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b7edfa68009806d4/uni/2nd year/Alt. Propulsion/Assignment/"/>
    </mc:Choice>
  </mc:AlternateContent>
  <xr:revisionPtr revIDLastSave="1" documentId="8_{CA29DA6B-5B47-4911-89D7-946F91963375}" xr6:coauthVersionLast="47" xr6:coauthVersionMax="47" xr10:uidLastSave="{9D0488DA-4D73-4958-AED5-83765C59B55F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dia_class3_600" sheetId="18" r:id="rId3"/>
    <sheet name="dia_class3_600_1200" sheetId="17" r:id="rId4"/>
    <sheet name="dia_class3_1200_1800" sheetId="1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807" i="1" l="1"/>
  <c r="T1807" i="1"/>
  <c r="S1807" i="1"/>
  <c r="R1807" i="1"/>
  <c r="Q1807" i="1"/>
  <c r="P1807" i="1"/>
  <c r="O1807" i="1"/>
  <c r="N1807" i="1"/>
  <c r="M1807" i="1"/>
  <c r="L1807" i="1"/>
  <c r="K1807" i="1"/>
  <c r="J1807" i="1"/>
  <c r="I1807" i="1"/>
  <c r="H1807" i="1"/>
  <c r="G1807" i="1"/>
  <c r="F1807" i="1"/>
  <c r="V1806" i="1"/>
  <c r="T1806" i="1"/>
  <c r="S1806" i="1"/>
  <c r="R1806" i="1"/>
  <c r="Q1806" i="1"/>
  <c r="P1806" i="1"/>
  <c r="O1806" i="1"/>
  <c r="N1806" i="1"/>
  <c r="M1806" i="1"/>
  <c r="L1806" i="1"/>
  <c r="K1806" i="1"/>
  <c r="J1806" i="1"/>
  <c r="I1806" i="1"/>
  <c r="H1806" i="1"/>
  <c r="G1806" i="1"/>
  <c r="F1806" i="1"/>
  <c r="V1805" i="1"/>
  <c r="T1805" i="1"/>
  <c r="S1805" i="1"/>
  <c r="R1805" i="1"/>
  <c r="Q1805" i="1"/>
  <c r="P1805" i="1"/>
  <c r="O1805" i="1"/>
  <c r="N1805" i="1"/>
  <c r="M1805" i="1"/>
  <c r="L1805" i="1"/>
  <c r="K1805" i="1"/>
  <c r="J1805" i="1"/>
  <c r="I1805" i="1"/>
  <c r="H1805" i="1"/>
  <c r="G1805" i="1"/>
  <c r="F1805" i="1"/>
  <c r="V1804" i="1"/>
  <c r="T1804" i="1"/>
  <c r="S1804" i="1"/>
  <c r="R1804" i="1"/>
  <c r="Q1804" i="1"/>
  <c r="P1804" i="1"/>
  <c r="O1804" i="1"/>
  <c r="N1804" i="1"/>
  <c r="M1804" i="1"/>
  <c r="L1804" i="1"/>
  <c r="K1804" i="1"/>
  <c r="J1804" i="1"/>
  <c r="I1804" i="1"/>
  <c r="H1804" i="1"/>
  <c r="G1804" i="1"/>
  <c r="F1804" i="1"/>
  <c r="V1803" i="1"/>
  <c r="T1803" i="1"/>
  <c r="S1803" i="1"/>
  <c r="R1803" i="1"/>
  <c r="Q1803" i="1"/>
  <c r="P1803" i="1"/>
  <c r="O1803" i="1"/>
  <c r="N1803" i="1"/>
  <c r="M1803" i="1"/>
  <c r="L1803" i="1"/>
  <c r="K1803" i="1"/>
  <c r="J1803" i="1"/>
  <c r="I1803" i="1"/>
  <c r="H1803" i="1"/>
  <c r="G1803" i="1"/>
  <c r="F1803" i="1"/>
  <c r="V1802" i="1"/>
  <c r="T1802" i="1"/>
  <c r="S1802" i="1"/>
  <c r="R1802" i="1"/>
  <c r="Q1802" i="1"/>
  <c r="P1802" i="1"/>
  <c r="O1802" i="1"/>
  <c r="N1802" i="1"/>
  <c r="M1802" i="1"/>
  <c r="L1802" i="1"/>
  <c r="K1802" i="1"/>
  <c r="J1802" i="1"/>
  <c r="I1802" i="1"/>
  <c r="H1802" i="1"/>
  <c r="G1802" i="1"/>
  <c r="F1802" i="1"/>
  <c r="V1801" i="1"/>
  <c r="T1801" i="1"/>
  <c r="S1801" i="1"/>
  <c r="R1801" i="1"/>
  <c r="Q1801" i="1"/>
  <c r="P1801" i="1"/>
  <c r="O1801" i="1"/>
  <c r="N1801" i="1"/>
  <c r="M1801" i="1"/>
  <c r="L1801" i="1"/>
  <c r="K1801" i="1"/>
  <c r="J1801" i="1"/>
  <c r="I1801" i="1"/>
  <c r="H1801" i="1"/>
  <c r="G1801" i="1"/>
  <c r="F1801" i="1"/>
  <c r="V1800" i="1"/>
  <c r="T1800" i="1"/>
  <c r="S1800" i="1"/>
  <c r="R1800" i="1"/>
  <c r="Q1800" i="1"/>
  <c r="P1800" i="1"/>
  <c r="O1800" i="1"/>
  <c r="N1800" i="1"/>
  <c r="M1800" i="1"/>
  <c r="L1800" i="1"/>
  <c r="K1800" i="1"/>
  <c r="J1800" i="1"/>
  <c r="I1800" i="1"/>
  <c r="H1800" i="1"/>
  <c r="G1800" i="1"/>
  <c r="F1800" i="1"/>
  <c r="V1799" i="1"/>
  <c r="T1799" i="1"/>
  <c r="S1799" i="1"/>
  <c r="R1799" i="1"/>
  <c r="Q1799" i="1"/>
  <c r="P1799" i="1"/>
  <c r="O1799" i="1"/>
  <c r="N1799" i="1"/>
  <c r="M1799" i="1"/>
  <c r="L1799" i="1"/>
  <c r="K1799" i="1"/>
  <c r="J1799" i="1"/>
  <c r="I1799" i="1"/>
  <c r="H1799" i="1"/>
  <c r="G1799" i="1"/>
  <c r="F1799" i="1"/>
  <c r="V1798" i="1"/>
  <c r="T1798" i="1"/>
  <c r="S1798" i="1"/>
  <c r="R1798" i="1"/>
  <c r="Q1798" i="1"/>
  <c r="P1798" i="1"/>
  <c r="O1798" i="1"/>
  <c r="N1798" i="1"/>
  <c r="M1798" i="1"/>
  <c r="L1798" i="1"/>
  <c r="K1798" i="1"/>
  <c r="J1798" i="1"/>
  <c r="I1798" i="1"/>
  <c r="H1798" i="1"/>
  <c r="G1798" i="1"/>
  <c r="F1798" i="1"/>
  <c r="V1797" i="1"/>
  <c r="T1797" i="1"/>
  <c r="S1797" i="1"/>
  <c r="R1797" i="1"/>
  <c r="Q1797" i="1"/>
  <c r="P1797" i="1"/>
  <c r="O1797" i="1"/>
  <c r="N1797" i="1"/>
  <c r="M1797" i="1"/>
  <c r="L1797" i="1"/>
  <c r="K1797" i="1"/>
  <c r="J1797" i="1"/>
  <c r="I1797" i="1"/>
  <c r="H1797" i="1"/>
  <c r="G1797" i="1"/>
  <c r="F1797" i="1"/>
  <c r="V1796" i="1"/>
  <c r="T1796" i="1"/>
  <c r="S1796" i="1"/>
  <c r="R1796" i="1"/>
  <c r="Q1796" i="1"/>
  <c r="P1796" i="1"/>
  <c r="O1796" i="1"/>
  <c r="N1796" i="1"/>
  <c r="M1796" i="1"/>
  <c r="L1796" i="1"/>
  <c r="K1796" i="1"/>
  <c r="J1796" i="1"/>
  <c r="I1796" i="1"/>
  <c r="H1796" i="1"/>
  <c r="G1796" i="1"/>
  <c r="F1796" i="1"/>
  <c r="V1795" i="1"/>
  <c r="T1795" i="1"/>
  <c r="S1795" i="1"/>
  <c r="R1795" i="1"/>
  <c r="Q1795" i="1"/>
  <c r="P1795" i="1"/>
  <c r="O1795" i="1"/>
  <c r="N1795" i="1"/>
  <c r="M1795" i="1"/>
  <c r="L1795" i="1"/>
  <c r="K1795" i="1"/>
  <c r="J1795" i="1"/>
  <c r="I1795" i="1"/>
  <c r="H1795" i="1"/>
  <c r="G1795" i="1"/>
  <c r="F1795" i="1"/>
  <c r="V1794" i="1"/>
  <c r="T1794" i="1"/>
  <c r="S1794" i="1"/>
  <c r="R1794" i="1"/>
  <c r="Q1794" i="1"/>
  <c r="P1794" i="1"/>
  <c r="O1794" i="1"/>
  <c r="N1794" i="1"/>
  <c r="M1794" i="1"/>
  <c r="L1794" i="1"/>
  <c r="K1794" i="1"/>
  <c r="J1794" i="1"/>
  <c r="I1794" i="1"/>
  <c r="H1794" i="1"/>
  <c r="G1794" i="1"/>
  <c r="F1794" i="1"/>
  <c r="V1793" i="1"/>
  <c r="T1793" i="1"/>
  <c r="S1793" i="1"/>
  <c r="R1793" i="1"/>
  <c r="Q1793" i="1"/>
  <c r="P1793" i="1"/>
  <c r="O1793" i="1"/>
  <c r="N1793" i="1"/>
  <c r="M1793" i="1"/>
  <c r="L1793" i="1"/>
  <c r="K1793" i="1"/>
  <c r="J1793" i="1"/>
  <c r="I1793" i="1"/>
  <c r="H1793" i="1"/>
  <c r="G1793" i="1"/>
  <c r="F1793" i="1"/>
  <c r="V1792" i="1"/>
  <c r="T1792" i="1"/>
  <c r="S1792" i="1"/>
  <c r="R1792" i="1"/>
  <c r="Q1792" i="1"/>
  <c r="P1792" i="1"/>
  <c r="O1792" i="1"/>
  <c r="N1792" i="1"/>
  <c r="M1792" i="1"/>
  <c r="L1792" i="1"/>
  <c r="K1792" i="1"/>
  <c r="J1792" i="1"/>
  <c r="I1792" i="1"/>
  <c r="H1792" i="1"/>
  <c r="G1792" i="1"/>
  <c r="F1792" i="1"/>
  <c r="V1791" i="1"/>
  <c r="T1791" i="1"/>
  <c r="S1791" i="1"/>
  <c r="R1791" i="1"/>
  <c r="Q1791" i="1"/>
  <c r="P1791" i="1"/>
  <c r="O1791" i="1"/>
  <c r="N1791" i="1"/>
  <c r="M1791" i="1"/>
  <c r="L1791" i="1"/>
  <c r="K1791" i="1"/>
  <c r="J1791" i="1"/>
  <c r="I1791" i="1"/>
  <c r="H1791" i="1"/>
  <c r="G1791" i="1"/>
  <c r="F1791" i="1"/>
  <c r="V1790" i="1"/>
  <c r="T1790" i="1"/>
  <c r="S1790" i="1"/>
  <c r="R1790" i="1"/>
  <c r="Q1790" i="1"/>
  <c r="P1790" i="1"/>
  <c r="O1790" i="1"/>
  <c r="N1790" i="1"/>
  <c r="M1790" i="1"/>
  <c r="L1790" i="1"/>
  <c r="K1790" i="1"/>
  <c r="J1790" i="1"/>
  <c r="I1790" i="1"/>
  <c r="H1790" i="1"/>
  <c r="G1790" i="1"/>
  <c r="F1790" i="1"/>
  <c r="V1789" i="1"/>
  <c r="T1789" i="1"/>
  <c r="S1789" i="1"/>
  <c r="R1789" i="1"/>
  <c r="Q1789" i="1"/>
  <c r="P1789" i="1"/>
  <c r="O1789" i="1"/>
  <c r="N1789" i="1"/>
  <c r="M1789" i="1"/>
  <c r="L1789" i="1"/>
  <c r="K1789" i="1"/>
  <c r="J1789" i="1"/>
  <c r="I1789" i="1"/>
  <c r="H1789" i="1"/>
  <c r="G1789" i="1"/>
  <c r="F1789" i="1"/>
  <c r="V1788" i="1"/>
  <c r="T1788" i="1"/>
  <c r="S1788" i="1"/>
  <c r="R1788" i="1"/>
  <c r="Q1788" i="1"/>
  <c r="P1788" i="1"/>
  <c r="O1788" i="1"/>
  <c r="N1788" i="1"/>
  <c r="M1788" i="1"/>
  <c r="L1788" i="1"/>
  <c r="K1788" i="1"/>
  <c r="J1788" i="1"/>
  <c r="I1788" i="1"/>
  <c r="H1788" i="1"/>
  <c r="G1788" i="1"/>
  <c r="F1788" i="1"/>
  <c r="V1787" i="1"/>
  <c r="T1787" i="1"/>
  <c r="S1787" i="1"/>
  <c r="R1787" i="1"/>
  <c r="Q1787" i="1"/>
  <c r="P1787" i="1"/>
  <c r="O1787" i="1"/>
  <c r="N1787" i="1"/>
  <c r="M1787" i="1"/>
  <c r="L1787" i="1"/>
  <c r="K1787" i="1"/>
  <c r="J1787" i="1"/>
  <c r="I1787" i="1"/>
  <c r="H1787" i="1"/>
  <c r="G1787" i="1"/>
  <c r="F1787" i="1"/>
  <c r="V1786" i="1"/>
  <c r="T1786" i="1"/>
  <c r="S1786" i="1"/>
  <c r="R1786" i="1"/>
  <c r="Q1786" i="1"/>
  <c r="P1786" i="1"/>
  <c r="O1786" i="1"/>
  <c r="N1786" i="1"/>
  <c r="M1786" i="1"/>
  <c r="L1786" i="1"/>
  <c r="K1786" i="1"/>
  <c r="J1786" i="1"/>
  <c r="I1786" i="1"/>
  <c r="H1786" i="1"/>
  <c r="G1786" i="1"/>
  <c r="F1786" i="1"/>
  <c r="V1785" i="1"/>
  <c r="T1785" i="1"/>
  <c r="S1785" i="1"/>
  <c r="R1785" i="1"/>
  <c r="Q1785" i="1"/>
  <c r="P1785" i="1"/>
  <c r="O1785" i="1"/>
  <c r="N1785" i="1"/>
  <c r="M1785" i="1"/>
  <c r="L1785" i="1"/>
  <c r="K1785" i="1"/>
  <c r="J1785" i="1"/>
  <c r="I1785" i="1"/>
  <c r="H1785" i="1"/>
  <c r="G1785" i="1"/>
  <c r="F1785" i="1"/>
  <c r="V1784" i="1"/>
  <c r="T1784" i="1"/>
  <c r="S1784" i="1"/>
  <c r="R1784" i="1"/>
  <c r="Q1784" i="1"/>
  <c r="P1784" i="1"/>
  <c r="O1784" i="1"/>
  <c r="N1784" i="1"/>
  <c r="M1784" i="1"/>
  <c r="L1784" i="1"/>
  <c r="K1784" i="1"/>
  <c r="J1784" i="1"/>
  <c r="I1784" i="1"/>
  <c r="H1784" i="1"/>
  <c r="G1784" i="1"/>
  <c r="F1784" i="1"/>
  <c r="V1783" i="1"/>
  <c r="T1783" i="1"/>
  <c r="S1783" i="1"/>
  <c r="R1783" i="1"/>
  <c r="Q1783" i="1"/>
  <c r="P1783" i="1"/>
  <c r="O1783" i="1"/>
  <c r="N1783" i="1"/>
  <c r="M1783" i="1"/>
  <c r="L1783" i="1"/>
  <c r="K1783" i="1"/>
  <c r="J1783" i="1"/>
  <c r="I1783" i="1"/>
  <c r="H1783" i="1"/>
  <c r="G1783" i="1"/>
  <c r="F1783" i="1"/>
  <c r="V1782" i="1"/>
  <c r="T1782" i="1"/>
  <c r="S1782" i="1"/>
  <c r="R1782" i="1"/>
  <c r="Q1782" i="1"/>
  <c r="P1782" i="1"/>
  <c r="O1782" i="1"/>
  <c r="N1782" i="1"/>
  <c r="M1782" i="1"/>
  <c r="L1782" i="1"/>
  <c r="K1782" i="1"/>
  <c r="J1782" i="1"/>
  <c r="I1782" i="1"/>
  <c r="H1782" i="1"/>
  <c r="G1782" i="1"/>
  <c r="F1782" i="1"/>
  <c r="V1781" i="1"/>
  <c r="T1781" i="1"/>
  <c r="S1781" i="1"/>
  <c r="R1781" i="1"/>
  <c r="Q1781" i="1"/>
  <c r="P1781" i="1"/>
  <c r="O1781" i="1"/>
  <c r="N1781" i="1"/>
  <c r="M1781" i="1"/>
  <c r="L1781" i="1"/>
  <c r="K1781" i="1"/>
  <c r="J1781" i="1"/>
  <c r="I1781" i="1"/>
  <c r="H1781" i="1"/>
  <c r="G1781" i="1"/>
  <c r="F1781" i="1"/>
  <c r="V1780" i="1"/>
  <c r="T1780" i="1"/>
  <c r="S1780" i="1"/>
  <c r="R1780" i="1"/>
  <c r="Q1780" i="1"/>
  <c r="P1780" i="1"/>
  <c r="O1780" i="1"/>
  <c r="N1780" i="1"/>
  <c r="M1780" i="1"/>
  <c r="L1780" i="1"/>
  <c r="K1780" i="1"/>
  <c r="J1780" i="1"/>
  <c r="I1780" i="1"/>
  <c r="H1780" i="1"/>
  <c r="G1780" i="1"/>
  <c r="F1780" i="1"/>
  <c r="V1779" i="1"/>
  <c r="T1779" i="1"/>
  <c r="S1779" i="1"/>
  <c r="R1779" i="1"/>
  <c r="Q1779" i="1"/>
  <c r="P1779" i="1"/>
  <c r="O1779" i="1"/>
  <c r="N1779" i="1"/>
  <c r="M1779" i="1"/>
  <c r="L1779" i="1"/>
  <c r="K1779" i="1"/>
  <c r="J1779" i="1"/>
  <c r="I1779" i="1"/>
  <c r="H1779" i="1"/>
  <c r="G1779" i="1"/>
  <c r="F1779" i="1"/>
  <c r="V1778" i="1"/>
  <c r="T1778" i="1"/>
  <c r="S1778" i="1"/>
  <c r="R1778" i="1"/>
  <c r="Q1778" i="1"/>
  <c r="P1778" i="1"/>
  <c r="O1778" i="1"/>
  <c r="N1778" i="1"/>
  <c r="M1778" i="1"/>
  <c r="L1778" i="1"/>
  <c r="K1778" i="1"/>
  <c r="J1778" i="1"/>
  <c r="I1778" i="1"/>
  <c r="H1778" i="1"/>
  <c r="G1778" i="1"/>
  <c r="F1778" i="1"/>
  <c r="V1777" i="1"/>
  <c r="T1777" i="1"/>
  <c r="S1777" i="1"/>
  <c r="R1777" i="1"/>
  <c r="Q1777" i="1"/>
  <c r="P1777" i="1"/>
  <c r="O1777" i="1"/>
  <c r="N1777" i="1"/>
  <c r="M1777" i="1"/>
  <c r="L1777" i="1"/>
  <c r="K1777" i="1"/>
  <c r="J1777" i="1"/>
  <c r="I1777" i="1"/>
  <c r="H1777" i="1"/>
  <c r="G1777" i="1"/>
  <c r="F1777" i="1"/>
  <c r="V1776" i="1"/>
  <c r="T1776" i="1"/>
  <c r="S1776" i="1"/>
  <c r="R1776" i="1"/>
  <c r="Q1776" i="1"/>
  <c r="P1776" i="1"/>
  <c r="O1776" i="1"/>
  <c r="N1776" i="1"/>
  <c r="M1776" i="1"/>
  <c r="L1776" i="1"/>
  <c r="K1776" i="1"/>
  <c r="J1776" i="1"/>
  <c r="I1776" i="1"/>
  <c r="H1776" i="1"/>
  <c r="G1776" i="1"/>
  <c r="F1776" i="1"/>
  <c r="V1775" i="1"/>
  <c r="T1775" i="1"/>
  <c r="S1775" i="1"/>
  <c r="R1775" i="1"/>
  <c r="Q1775" i="1"/>
  <c r="P1775" i="1"/>
  <c r="O1775" i="1"/>
  <c r="N1775" i="1"/>
  <c r="M1775" i="1"/>
  <c r="L1775" i="1"/>
  <c r="K1775" i="1"/>
  <c r="J1775" i="1"/>
  <c r="I1775" i="1"/>
  <c r="H1775" i="1"/>
  <c r="G1775" i="1"/>
  <c r="F1775" i="1"/>
  <c r="V1774" i="1"/>
  <c r="T1774" i="1"/>
  <c r="S1774" i="1"/>
  <c r="R1774" i="1"/>
  <c r="Q1774" i="1"/>
  <c r="P1774" i="1"/>
  <c r="O1774" i="1"/>
  <c r="N1774" i="1"/>
  <c r="M1774" i="1"/>
  <c r="L1774" i="1"/>
  <c r="K1774" i="1"/>
  <c r="J1774" i="1"/>
  <c r="I1774" i="1"/>
  <c r="H1774" i="1"/>
  <c r="G1774" i="1"/>
  <c r="F1774" i="1"/>
  <c r="V1773" i="1"/>
  <c r="T1773" i="1"/>
  <c r="S1773" i="1"/>
  <c r="R1773" i="1"/>
  <c r="Q1773" i="1"/>
  <c r="P1773" i="1"/>
  <c r="O1773" i="1"/>
  <c r="N1773" i="1"/>
  <c r="M1773" i="1"/>
  <c r="L1773" i="1"/>
  <c r="K1773" i="1"/>
  <c r="J1773" i="1"/>
  <c r="I1773" i="1"/>
  <c r="H1773" i="1"/>
  <c r="G1773" i="1"/>
  <c r="F1773" i="1"/>
  <c r="V1772" i="1"/>
  <c r="T1772" i="1"/>
  <c r="S1772" i="1"/>
  <c r="R1772" i="1"/>
  <c r="Q1772" i="1"/>
  <c r="P1772" i="1"/>
  <c r="O1772" i="1"/>
  <c r="N1772" i="1"/>
  <c r="M1772" i="1"/>
  <c r="L1772" i="1"/>
  <c r="K1772" i="1"/>
  <c r="J1772" i="1"/>
  <c r="I1772" i="1"/>
  <c r="H1772" i="1"/>
  <c r="G1772" i="1"/>
  <c r="F1772" i="1"/>
  <c r="V1771" i="1"/>
  <c r="T1771" i="1"/>
  <c r="S1771" i="1"/>
  <c r="R1771" i="1"/>
  <c r="Q1771" i="1"/>
  <c r="P1771" i="1"/>
  <c r="O1771" i="1"/>
  <c r="N1771" i="1"/>
  <c r="M1771" i="1"/>
  <c r="L1771" i="1"/>
  <c r="K1771" i="1"/>
  <c r="J1771" i="1"/>
  <c r="I1771" i="1"/>
  <c r="H1771" i="1"/>
  <c r="G1771" i="1"/>
  <c r="F1771" i="1"/>
  <c r="V1770" i="1"/>
  <c r="T1770" i="1"/>
  <c r="S1770" i="1"/>
  <c r="R1770" i="1"/>
  <c r="Q1770" i="1"/>
  <c r="P1770" i="1"/>
  <c r="O1770" i="1"/>
  <c r="N1770" i="1"/>
  <c r="M1770" i="1"/>
  <c r="L1770" i="1"/>
  <c r="K1770" i="1"/>
  <c r="J1770" i="1"/>
  <c r="I1770" i="1"/>
  <c r="H1770" i="1"/>
  <c r="G1770" i="1"/>
  <c r="F1770" i="1"/>
  <c r="V1769" i="1"/>
  <c r="T1769" i="1"/>
  <c r="S1769" i="1"/>
  <c r="R1769" i="1"/>
  <c r="Q1769" i="1"/>
  <c r="P1769" i="1"/>
  <c r="O1769" i="1"/>
  <c r="N1769" i="1"/>
  <c r="M1769" i="1"/>
  <c r="L1769" i="1"/>
  <c r="K1769" i="1"/>
  <c r="J1769" i="1"/>
  <c r="I1769" i="1"/>
  <c r="H1769" i="1"/>
  <c r="G1769" i="1"/>
  <c r="F1769" i="1"/>
  <c r="V1768" i="1"/>
  <c r="T1768" i="1"/>
  <c r="S1768" i="1"/>
  <c r="R1768" i="1"/>
  <c r="Q1768" i="1"/>
  <c r="P1768" i="1"/>
  <c r="O1768" i="1"/>
  <c r="N1768" i="1"/>
  <c r="M1768" i="1"/>
  <c r="L1768" i="1"/>
  <c r="K1768" i="1"/>
  <c r="J1768" i="1"/>
  <c r="I1768" i="1"/>
  <c r="H1768" i="1"/>
  <c r="G1768" i="1"/>
  <c r="F1768" i="1"/>
  <c r="V1767" i="1"/>
  <c r="T1767" i="1"/>
  <c r="S1767" i="1"/>
  <c r="R1767" i="1"/>
  <c r="Q1767" i="1"/>
  <c r="P1767" i="1"/>
  <c r="O1767" i="1"/>
  <c r="N1767" i="1"/>
  <c r="M1767" i="1"/>
  <c r="L1767" i="1"/>
  <c r="K1767" i="1"/>
  <c r="J1767" i="1"/>
  <c r="I1767" i="1"/>
  <c r="H1767" i="1"/>
  <c r="G1767" i="1"/>
  <c r="F1767" i="1"/>
  <c r="V1766" i="1"/>
  <c r="T1766" i="1"/>
  <c r="S1766" i="1"/>
  <c r="R1766" i="1"/>
  <c r="Q1766" i="1"/>
  <c r="P1766" i="1"/>
  <c r="O1766" i="1"/>
  <c r="N1766" i="1"/>
  <c r="M1766" i="1"/>
  <c r="L1766" i="1"/>
  <c r="K1766" i="1"/>
  <c r="J1766" i="1"/>
  <c r="I1766" i="1"/>
  <c r="H1766" i="1"/>
  <c r="G1766" i="1"/>
  <c r="F1766" i="1"/>
  <c r="V1765" i="1"/>
  <c r="T1765" i="1"/>
  <c r="S1765" i="1"/>
  <c r="R1765" i="1"/>
  <c r="Q1765" i="1"/>
  <c r="P1765" i="1"/>
  <c r="O1765" i="1"/>
  <c r="N1765" i="1"/>
  <c r="M1765" i="1"/>
  <c r="L1765" i="1"/>
  <c r="K1765" i="1"/>
  <c r="J1765" i="1"/>
  <c r="I1765" i="1"/>
  <c r="H1765" i="1"/>
  <c r="G1765" i="1"/>
  <c r="F1765" i="1"/>
  <c r="V1764" i="1"/>
  <c r="T1764" i="1"/>
  <c r="S1764" i="1"/>
  <c r="R1764" i="1"/>
  <c r="Q1764" i="1"/>
  <c r="P1764" i="1"/>
  <c r="O1764" i="1"/>
  <c r="N1764" i="1"/>
  <c r="M1764" i="1"/>
  <c r="L1764" i="1"/>
  <c r="K1764" i="1"/>
  <c r="J1764" i="1"/>
  <c r="I1764" i="1"/>
  <c r="H1764" i="1"/>
  <c r="G1764" i="1"/>
  <c r="F1764" i="1"/>
  <c r="V1763" i="1"/>
  <c r="T1763" i="1"/>
  <c r="S1763" i="1"/>
  <c r="R1763" i="1"/>
  <c r="Q1763" i="1"/>
  <c r="P1763" i="1"/>
  <c r="O1763" i="1"/>
  <c r="N1763" i="1"/>
  <c r="M1763" i="1"/>
  <c r="L1763" i="1"/>
  <c r="K1763" i="1"/>
  <c r="J1763" i="1"/>
  <c r="I1763" i="1"/>
  <c r="H1763" i="1"/>
  <c r="G1763" i="1"/>
  <c r="F1763" i="1"/>
  <c r="V1762" i="1"/>
  <c r="T1762" i="1"/>
  <c r="S1762" i="1"/>
  <c r="R1762" i="1"/>
  <c r="Q1762" i="1"/>
  <c r="P1762" i="1"/>
  <c r="O1762" i="1"/>
  <c r="N1762" i="1"/>
  <c r="M1762" i="1"/>
  <c r="L1762" i="1"/>
  <c r="K1762" i="1"/>
  <c r="J1762" i="1"/>
  <c r="I1762" i="1"/>
  <c r="H1762" i="1"/>
  <c r="G1762" i="1"/>
  <c r="F1762" i="1"/>
  <c r="V1761" i="1"/>
  <c r="T1761" i="1"/>
  <c r="S1761" i="1"/>
  <c r="R1761" i="1"/>
  <c r="Q1761" i="1"/>
  <c r="P1761" i="1"/>
  <c r="O1761" i="1"/>
  <c r="N1761" i="1"/>
  <c r="M1761" i="1"/>
  <c r="L1761" i="1"/>
  <c r="K1761" i="1"/>
  <c r="J1761" i="1"/>
  <c r="I1761" i="1"/>
  <c r="H1761" i="1"/>
  <c r="G1761" i="1"/>
  <c r="F1761" i="1"/>
  <c r="V1760" i="1"/>
  <c r="T1760" i="1"/>
  <c r="S1760" i="1"/>
  <c r="R1760" i="1"/>
  <c r="Q1760" i="1"/>
  <c r="P1760" i="1"/>
  <c r="O1760" i="1"/>
  <c r="N1760" i="1"/>
  <c r="M1760" i="1"/>
  <c r="L1760" i="1"/>
  <c r="K1760" i="1"/>
  <c r="J1760" i="1"/>
  <c r="I1760" i="1"/>
  <c r="H1760" i="1"/>
  <c r="G1760" i="1"/>
  <c r="F1760" i="1"/>
  <c r="V1759" i="1"/>
  <c r="T1759" i="1"/>
  <c r="S1759" i="1"/>
  <c r="R1759" i="1"/>
  <c r="Q1759" i="1"/>
  <c r="P1759" i="1"/>
  <c r="O1759" i="1"/>
  <c r="N1759" i="1"/>
  <c r="M1759" i="1"/>
  <c r="L1759" i="1"/>
  <c r="K1759" i="1"/>
  <c r="J1759" i="1"/>
  <c r="I1759" i="1"/>
  <c r="H1759" i="1"/>
  <c r="G1759" i="1"/>
  <c r="F1759" i="1"/>
  <c r="V1758" i="1"/>
  <c r="T1758" i="1"/>
  <c r="S1758" i="1"/>
  <c r="R1758" i="1"/>
  <c r="Q1758" i="1"/>
  <c r="P1758" i="1"/>
  <c r="O1758" i="1"/>
  <c r="N1758" i="1"/>
  <c r="M1758" i="1"/>
  <c r="L1758" i="1"/>
  <c r="K1758" i="1"/>
  <c r="J1758" i="1"/>
  <c r="I1758" i="1"/>
  <c r="H1758" i="1"/>
  <c r="G1758" i="1"/>
  <c r="F1758" i="1"/>
  <c r="V1757" i="1"/>
  <c r="T1757" i="1"/>
  <c r="S1757" i="1"/>
  <c r="R1757" i="1"/>
  <c r="Q1757" i="1"/>
  <c r="P1757" i="1"/>
  <c r="O1757" i="1"/>
  <c r="N1757" i="1"/>
  <c r="M1757" i="1"/>
  <c r="L1757" i="1"/>
  <c r="K1757" i="1"/>
  <c r="J1757" i="1"/>
  <c r="I1757" i="1"/>
  <c r="H1757" i="1"/>
  <c r="G1757" i="1"/>
  <c r="F1757" i="1"/>
  <c r="V1756" i="1"/>
  <c r="T1756" i="1"/>
  <c r="S1756" i="1"/>
  <c r="R1756" i="1"/>
  <c r="Q1756" i="1"/>
  <c r="P1756" i="1"/>
  <c r="O1756" i="1"/>
  <c r="N1756" i="1"/>
  <c r="M1756" i="1"/>
  <c r="L1756" i="1"/>
  <c r="K1756" i="1"/>
  <c r="J1756" i="1"/>
  <c r="I1756" i="1"/>
  <c r="H1756" i="1"/>
  <c r="G1756" i="1"/>
  <c r="F1756" i="1"/>
  <c r="V1755" i="1"/>
  <c r="T1755" i="1"/>
  <c r="S1755" i="1"/>
  <c r="R1755" i="1"/>
  <c r="Q1755" i="1"/>
  <c r="P1755" i="1"/>
  <c r="O1755" i="1"/>
  <c r="N1755" i="1"/>
  <c r="M1755" i="1"/>
  <c r="L1755" i="1"/>
  <c r="K1755" i="1"/>
  <c r="J1755" i="1"/>
  <c r="I1755" i="1"/>
  <c r="H1755" i="1"/>
  <c r="G1755" i="1"/>
  <c r="F1755" i="1"/>
  <c r="V1754" i="1"/>
  <c r="T1754" i="1"/>
  <c r="S1754" i="1"/>
  <c r="R1754" i="1"/>
  <c r="Q1754" i="1"/>
  <c r="P1754" i="1"/>
  <c r="O1754" i="1"/>
  <c r="N1754" i="1"/>
  <c r="M1754" i="1"/>
  <c r="L1754" i="1"/>
  <c r="K1754" i="1"/>
  <c r="J1754" i="1"/>
  <c r="I1754" i="1"/>
  <c r="H1754" i="1"/>
  <c r="G1754" i="1"/>
  <c r="F1754" i="1"/>
  <c r="V1753" i="1"/>
  <c r="T1753" i="1"/>
  <c r="S1753" i="1"/>
  <c r="R1753" i="1"/>
  <c r="Q1753" i="1"/>
  <c r="P1753" i="1"/>
  <c r="O1753" i="1"/>
  <c r="N1753" i="1"/>
  <c r="M1753" i="1"/>
  <c r="L1753" i="1"/>
  <c r="K1753" i="1"/>
  <c r="J1753" i="1"/>
  <c r="I1753" i="1"/>
  <c r="H1753" i="1"/>
  <c r="G1753" i="1"/>
  <c r="F1753" i="1"/>
  <c r="V1752" i="1"/>
  <c r="T1752" i="1"/>
  <c r="S1752" i="1"/>
  <c r="R1752" i="1"/>
  <c r="Q1752" i="1"/>
  <c r="P1752" i="1"/>
  <c r="O1752" i="1"/>
  <c r="N1752" i="1"/>
  <c r="M1752" i="1"/>
  <c r="L1752" i="1"/>
  <c r="K1752" i="1"/>
  <c r="J1752" i="1"/>
  <c r="I1752" i="1"/>
  <c r="H1752" i="1"/>
  <c r="G1752" i="1"/>
  <c r="F1752" i="1"/>
  <c r="V1751" i="1"/>
  <c r="T1751" i="1"/>
  <c r="S1751" i="1"/>
  <c r="R1751" i="1"/>
  <c r="Q1751" i="1"/>
  <c r="P1751" i="1"/>
  <c r="O1751" i="1"/>
  <c r="N1751" i="1"/>
  <c r="M1751" i="1"/>
  <c r="L1751" i="1"/>
  <c r="K1751" i="1"/>
  <c r="J1751" i="1"/>
  <c r="I1751" i="1"/>
  <c r="H1751" i="1"/>
  <c r="G1751" i="1"/>
  <c r="F1751" i="1"/>
  <c r="V1750" i="1"/>
  <c r="T1750" i="1"/>
  <c r="S1750" i="1"/>
  <c r="R1750" i="1"/>
  <c r="Q1750" i="1"/>
  <c r="P1750" i="1"/>
  <c r="O1750" i="1"/>
  <c r="N1750" i="1"/>
  <c r="M1750" i="1"/>
  <c r="L1750" i="1"/>
  <c r="K1750" i="1"/>
  <c r="J1750" i="1"/>
  <c r="I1750" i="1"/>
  <c r="H1750" i="1"/>
  <c r="G1750" i="1"/>
  <c r="F1750" i="1"/>
  <c r="V1749" i="1"/>
  <c r="T1749" i="1"/>
  <c r="S1749" i="1"/>
  <c r="R1749" i="1"/>
  <c r="Q1749" i="1"/>
  <c r="P1749" i="1"/>
  <c r="O1749" i="1"/>
  <c r="N1749" i="1"/>
  <c r="M1749" i="1"/>
  <c r="L1749" i="1"/>
  <c r="K1749" i="1"/>
  <c r="J1749" i="1"/>
  <c r="I1749" i="1"/>
  <c r="H1749" i="1"/>
  <c r="G1749" i="1"/>
  <c r="F1749" i="1"/>
  <c r="V1748" i="1"/>
  <c r="T1748" i="1"/>
  <c r="S1748" i="1"/>
  <c r="R1748" i="1"/>
  <c r="Q1748" i="1"/>
  <c r="P1748" i="1"/>
  <c r="O1748" i="1"/>
  <c r="N1748" i="1"/>
  <c r="M1748" i="1"/>
  <c r="L1748" i="1"/>
  <c r="K1748" i="1"/>
  <c r="J1748" i="1"/>
  <c r="I1748" i="1"/>
  <c r="H1748" i="1"/>
  <c r="G1748" i="1"/>
  <c r="F1748" i="1"/>
  <c r="V1747" i="1"/>
  <c r="T1747" i="1"/>
  <c r="S1747" i="1"/>
  <c r="R1747" i="1"/>
  <c r="Q1747" i="1"/>
  <c r="P1747" i="1"/>
  <c r="O1747" i="1"/>
  <c r="N1747" i="1"/>
  <c r="M1747" i="1"/>
  <c r="L1747" i="1"/>
  <c r="K1747" i="1"/>
  <c r="J1747" i="1"/>
  <c r="I1747" i="1"/>
  <c r="H1747" i="1"/>
  <c r="G1747" i="1"/>
  <c r="F1747" i="1"/>
  <c r="V1746" i="1"/>
  <c r="T1746" i="1"/>
  <c r="S1746" i="1"/>
  <c r="R1746" i="1"/>
  <c r="Q1746" i="1"/>
  <c r="P1746" i="1"/>
  <c r="O1746" i="1"/>
  <c r="N1746" i="1"/>
  <c r="M1746" i="1"/>
  <c r="L1746" i="1"/>
  <c r="K1746" i="1"/>
  <c r="J1746" i="1"/>
  <c r="I1746" i="1"/>
  <c r="H1746" i="1"/>
  <c r="G1746" i="1"/>
  <c r="F1746" i="1"/>
  <c r="V1745" i="1"/>
  <c r="T1745" i="1"/>
  <c r="S1745" i="1"/>
  <c r="R1745" i="1"/>
  <c r="Q1745" i="1"/>
  <c r="P1745" i="1"/>
  <c r="O1745" i="1"/>
  <c r="N1745" i="1"/>
  <c r="M1745" i="1"/>
  <c r="L1745" i="1"/>
  <c r="K1745" i="1"/>
  <c r="J1745" i="1"/>
  <c r="I1745" i="1"/>
  <c r="H1745" i="1"/>
  <c r="G1745" i="1"/>
  <c r="F1745" i="1"/>
  <c r="V1744" i="1"/>
  <c r="T1744" i="1"/>
  <c r="S1744" i="1"/>
  <c r="R1744" i="1"/>
  <c r="Q1744" i="1"/>
  <c r="P1744" i="1"/>
  <c r="O1744" i="1"/>
  <c r="N1744" i="1"/>
  <c r="M1744" i="1"/>
  <c r="L1744" i="1"/>
  <c r="K1744" i="1"/>
  <c r="J1744" i="1"/>
  <c r="I1744" i="1"/>
  <c r="H1744" i="1"/>
  <c r="G1744" i="1"/>
  <c r="F1744" i="1"/>
  <c r="V1743" i="1"/>
  <c r="T1743" i="1"/>
  <c r="S1743" i="1"/>
  <c r="R1743" i="1"/>
  <c r="Q1743" i="1"/>
  <c r="P1743" i="1"/>
  <c r="O1743" i="1"/>
  <c r="N1743" i="1"/>
  <c r="M1743" i="1"/>
  <c r="L1743" i="1"/>
  <c r="K1743" i="1"/>
  <c r="J1743" i="1"/>
  <c r="I1743" i="1"/>
  <c r="H1743" i="1"/>
  <c r="G1743" i="1"/>
  <c r="F1743" i="1"/>
  <c r="V1742" i="1"/>
  <c r="T1742" i="1"/>
  <c r="S1742" i="1"/>
  <c r="R1742" i="1"/>
  <c r="Q1742" i="1"/>
  <c r="P1742" i="1"/>
  <c r="O1742" i="1"/>
  <c r="N1742" i="1"/>
  <c r="M1742" i="1"/>
  <c r="L1742" i="1"/>
  <c r="K1742" i="1"/>
  <c r="J1742" i="1"/>
  <c r="I1742" i="1"/>
  <c r="H1742" i="1"/>
  <c r="G1742" i="1"/>
  <c r="F1742" i="1"/>
  <c r="V1741" i="1"/>
  <c r="T1741" i="1"/>
  <c r="S1741" i="1"/>
  <c r="R1741" i="1"/>
  <c r="Q1741" i="1"/>
  <c r="P1741" i="1"/>
  <c r="O1741" i="1"/>
  <c r="N1741" i="1"/>
  <c r="M1741" i="1"/>
  <c r="L1741" i="1"/>
  <c r="K1741" i="1"/>
  <c r="J1741" i="1"/>
  <c r="I1741" i="1"/>
  <c r="H1741" i="1"/>
  <c r="G1741" i="1"/>
  <c r="F1741" i="1"/>
  <c r="V1740" i="1"/>
  <c r="T1740" i="1"/>
  <c r="S1740" i="1"/>
  <c r="R1740" i="1"/>
  <c r="Q1740" i="1"/>
  <c r="P1740" i="1"/>
  <c r="O1740" i="1"/>
  <c r="N1740" i="1"/>
  <c r="M1740" i="1"/>
  <c r="L1740" i="1"/>
  <c r="K1740" i="1"/>
  <c r="J1740" i="1"/>
  <c r="I1740" i="1"/>
  <c r="H1740" i="1"/>
  <c r="G1740" i="1"/>
  <c r="F1740" i="1"/>
  <c r="V1739" i="1"/>
  <c r="T1739" i="1"/>
  <c r="S1739" i="1"/>
  <c r="R1739" i="1"/>
  <c r="Q1739" i="1"/>
  <c r="P1739" i="1"/>
  <c r="O1739" i="1"/>
  <c r="N1739" i="1"/>
  <c r="M1739" i="1"/>
  <c r="L1739" i="1"/>
  <c r="K1739" i="1"/>
  <c r="J1739" i="1"/>
  <c r="I1739" i="1"/>
  <c r="H1739" i="1"/>
  <c r="G1739" i="1"/>
  <c r="F1739" i="1"/>
  <c r="V1738" i="1"/>
  <c r="T1738" i="1"/>
  <c r="S1738" i="1"/>
  <c r="R1738" i="1"/>
  <c r="Q1738" i="1"/>
  <c r="P1738" i="1"/>
  <c r="O1738" i="1"/>
  <c r="N1738" i="1"/>
  <c r="M1738" i="1"/>
  <c r="L1738" i="1"/>
  <c r="K1738" i="1"/>
  <c r="J1738" i="1"/>
  <c r="I1738" i="1"/>
  <c r="H1738" i="1"/>
  <c r="G1738" i="1"/>
  <c r="F1738" i="1"/>
  <c r="V1737" i="1"/>
  <c r="T1737" i="1"/>
  <c r="S1737" i="1"/>
  <c r="R1737" i="1"/>
  <c r="Q1737" i="1"/>
  <c r="P1737" i="1"/>
  <c r="O1737" i="1"/>
  <c r="N1737" i="1"/>
  <c r="M1737" i="1"/>
  <c r="L1737" i="1"/>
  <c r="K1737" i="1"/>
  <c r="J1737" i="1"/>
  <c r="I1737" i="1"/>
  <c r="H1737" i="1"/>
  <c r="G1737" i="1"/>
  <c r="F1737" i="1"/>
  <c r="V1736" i="1"/>
  <c r="T1736" i="1"/>
  <c r="S1736" i="1"/>
  <c r="R1736" i="1"/>
  <c r="Q1736" i="1"/>
  <c r="P1736" i="1"/>
  <c r="O1736" i="1"/>
  <c r="N1736" i="1"/>
  <c r="M1736" i="1"/>
  <c r="L1736" i="1"/>
  <c r="K1736" i="1"/>
  <c r="J1736" i="1"/>
  <c r="I1736" i="1"/>
  <c r="H1736" i="1"/>
  <c r="G1736" i="1"/>
  <c r="F1736" i="1"/>
  <c r="V1735" i="1"/>
  <c r="T1735" i="1"/>
  <c r="S1735" i="1"/>
  <c r="R1735" i="1"/>
  <c r="Q1735" i="1"/>
  <c r="P1735" i="1"/>
  <c r="O1735" i="1"/>
  <c r="N1735" i="1"/>
  <c r="M1735" i="1"/>
  <c r="L1735" i="1"/>
  <c r="K1735" i="1"/>
  <c r="J1735" i="1"/>
  <c r="I1735" i="1"/>
  <c r="H1735" i="1"/>
  <c r="G1735" i="1"/>
  <c r="F1735" i="1"/>
  <c r="V1734" i="1"/>
  <c r="T1734" i="1"/>
  <c r="S1734" i="1"/>
  <c r="R1734" i="1"/>
  <c r="Q1734" i="1"/>
  <c r="P1734" i="1"/>
  <c r="O1734" i="1"/>
  <c r="N1734" i="1"/>
  <c r="M1734" i="1"/>
  <c r="L1734" i="1"/>
  <c r="K1734" i="1"/>
  <c r="J1734" i="1"/>
  <c r="I1734" i="1"/>
  <c r="H1734" i="1"/>
  <c r="G1734" i="1"/>
  <c r="F1734" i="1"/>
  <c r="V1733" i="1"/>
  <c r="T1733" i="1"/>
  <c r="S1733" i="1"/>
  <c r="R1733" i="1"/>
  <c r="Q1733" i="1"/>
  <c r="P1733" i="1"/>
  <c r="O1733" i="1"/>
  <c r="N1733" i="1"/>
  <c r="M1733" i="1"/>
  <c r="L1733" i="1"/>
  <c r="K1733" i="1"/>
  <c r="J1733" i="1"/>
  <c r="I1733" i="1"/>
  <c r="H1733" i="1"/>
  <c r="G1733" i="1"/>
  <c r="F1733" i="1"/>
  <c r="V1732" i="1"/>
  <c r="T1732" i="1"/>
  <c r="S1732" i="1"/>
  <c r="R1732" i="1"/>
  <c r="Q1732" i="1"/>
  <c r="P1732" i="1"/>
  <c r="O1732" i="1"/>
  <c r="N1732" i="1"/>
  <c r="M1732" i="1"/>
  <c r="L1732" i="1"/>
  <c r="K1732" i="1"/>
  <c r="J1732" i="1"/>
  <c r="I1732" i="1"/>
  <c r="H1732" i="1"/>
  <c r="G1732" i="1"/>
  <c r="F1732" i="1"/>
  <c r="V1731" i="1"/>
  <c r="T1731" i="1"/>
  <c r="S1731" i="1"/>
  <c r="R1731" i="1"/>
  <c r="Q1731" i="1"/>
  <c r="P1731" i="1"/>
  <c r="O1731" i="1"/>
  <c r="N1731" i="1"/>
  <c r="M1731" i="1"/>
  <c r="L1731" i="1"/>
  <c r="K1731" i="1"/>
  <c r="J1731" i="1"/>
  <c r="I1731" i="1"/>
  <c r="H1731" i="1"/>
  <c r="G1731" i="1"/>
  <c r="F1731" i="1"/>
  <c r="V1730" i="1"/>
  <c r="T1730" i="1"/>
  <c r="S1730" i="1"/>
  <c r="R1730" i="1"/>
  <c r="Q1730" i="1"/>
  <c r="P1730" i="1"/>
  <c r="O1730" i="1"/>
  <c r="N1730" i="1"/>
  <c r="M1730" i="1"/>
  <c r="L1730" i="1"/>
  <c r="K1730" i="1"/>
  <c r="J1730" i="1"/>
  <c r="I1730" i="1"/>
  <c r="H1730" i="1"/>
  <c r="G1730" i="1"/>
  <c r="F1730" i="1"/>
  <c r="V1729" i="1"/>
  <c r="T1729" i="1"/>
  <c r="S1729" i="1"/>
  <c r="R1729" i="1"/>
  <c r="Q1729" i="1"/>
  <c r="P1729" i="1"/>
  <c r="O1729" i="1"/>
  <c r="N1729" i="1"/>
  <c r="M1729" i="1"/>
  <c r="L1729" i="1"/>
  <c r="K1729" i="1"/>
  <c r="J1729" i="1"/>
  <c r="I1729" i="1"/>
  <c r="H1729" i="1"/>
  <c r="G1729" i="1"/>
  <c r="F1729" i="1"/>
  <c r="V1728" i="1"/>
  <c r="T1728" i="1"/>
  <c r="S1728" i="1"/>
  <c r="R1728" i="1"/>
  <c r="Q1728" i="1"/>
  <c r="P1728" i="1"/>
  <c r="O1728" i="1"/>
  <c r="N1728" i="1"/>
  <c r="M1728" i="1"/>
  <c r="L1728" i="1"/>
  <c r="K1728" i="1"/>
  <c r="J1728" i="1"/>
  <c r="I1728" i="1"/>
  <c r="H1728" i="1"/>
  <c r="G1728" i="1"/>
  <c r="F1728" i="1"/>
  <c r="V1727" i="1"/>
  <c r="T1727" i="1"/>
  <c r="S1727" i="1"/>
  <c r="R1727" i="1"/>
  <c r="Q1727" i="1"/>
  <c r="P1727" i="1"/>
  <c r="O1727" i="1"/>
  <c r="N1727" i="1"/>
  <c r="M1727" i="1"/>
  <c r="L1727" i="1"/>
  <c r="K1727" i="1"/>
  <c r="J1727" i="1"/>
  <c r="I1727" i="1"/>
  <c r="H1727" i="1"/>
  <c r="G1727" i="1"/>
  <c r="F1727" i="1"/>
  <c r="V1726" i="1"/>
  <c r="T1726" i="1"/>
  <c r="S1726" i="1"/>
  <c r="R1726" i="1"/>
  <c r="Q1726" i="1"/>
  <c r="P1726" i="1"/>
  <c r="O1726" i="1"/>
  <c r="N1726" i="1"/>
  <c r="M1726" i="1"/>
  <c r="L1726" i="1"/>
  <c r="K1726" i="1"/>
  <c r="J1726" i="1"/>
  <c r="I1726" i="1"/>
  <c r="H1726" i="1"/>
  <c r="G1726" i="1"/>
  <c r="F1726" i="1"/>
  <c r="V1725" i="1"/>
  <c r="T1725" i="1"/>
  <c r="S1725" i="1"/>
  <c r="R1725" i="1"/>
  <c r="Q1725" i="1"/>
  <c r="P1725" i="1"/>
  <c r="O1725" i="1"/>
  <c r="N1725" i="1"/>
  <c r="M1725" i="1"/>
  <c r="L1725" i="1"/>
  <c r="K1725" i="1"/>
  <c r="J1725" i="1"/>
  <c r="I1725" i="1"/>
  <c r="H1725" i="1"/>
  <c r="G1725" i="1"/>
  <c r="F1725" i="1"/>
  <c r="V1724" i="1"/>
  <c r="T1724" i="1"/>
  <c r="S1724" i="1"/>
  <c r="R1724" i="1"/>
  <c r="Q1724" i="1"/>
  <c r="P1724" i="1"/>
  <c r="O1724" i="1"/>
  <c r="N1724" i="1"/>
  <c r="M1724" i="1"/>
  <c r="L1724" i="1"/>
  <c r="K1724" i="1"/>
  <c r="J1724" i="1"/>
  <c r="I1724" i="1"/>
  <c r="H1724" i="1"/>
  <c r="G1724" i="1"/>
  <c r="F1724" i="1"/>
  <c r="V1723" i="1"/>
  <c r="T1723" i="1"/>
  <c r="S1723" i="1"/>
  <c r="R1723" i="1"/>
  <c r="Q1723" i="1"/>
  <c r="P1723" i="1"/>
  <c r="O1723" i="1"/>
  <c r="N1723" i="1"/>
  <c r="M1723" i="1"/>
  <c r="L1723" i="1"/>
  <c r="K1723" i="1"/>
  <c r="J1723" i="1"/>
  <c r="I1723" i="1"/>
  <c r="H1723" i="1"/>
  <c r="G1723" i="1"/>
  <c r="F1723" i="1"/>
  <c r="V1722" i="1"/>
  <c r="T1722" i="1"/>
  <c r="S1722" i="1"/>
  <c r="R1722" i="1"/>
  <c r="Q1722" i="1"/>
  <c r="P1722" i="1"/>
  <c r="O1722" i="1"/>
  <c r="N1722" i="1"/>
  <c r="M1722" i="1"/>
  <c r="L1722" i="1"/>
  <c r="K1722" i="1"/>
  <c r="J1722" i="1"/>
  <c r="I1722" i="1"/>
  <c r="H1722" i="1"/>
  <c r="G1722" i="1"/>
  <c r="F1722" i="1"/>
  <c r="V1721" i="1"/>
  <c r="T1721" i="1"/>
  <c r="S1721" i="1"/>
  <c r="R1721" i="1"/>
  <c r="Q1721" i="1"/>
  <c r="P1721" i="1"/>
  <c r="O1721" i="1"/>
  <c r="N1721" i="1"/>
  <c r="M1721" i="1"/>
  <c r="L1721" i="1"/>
  <c r="K1721" i="1"/>
  <c r="J1721" i="1"/>
  <c r="I1721" i="1"/>
  <c r="H1721" i="1"/>
  <c r="G1721" i="1"/>
  <c r="F1721" i="1"/>
  <c r="V1720" i="1"/>
  <c r="T1720" i="1"/>
  <c r="S1720" i="1"/>
  <c r="R1720" i="1"/>
  <c r="Q1720" i="1"/>
  <c r="P1720" i="1"/>
  <c r="O1720" i="1"/>
  <c r="N1720" i="1"/>
  <c r="M1720" i="1"/>
  <c r="L1720" i="1"/>
  <c r="K1720" i="1"/>
  <c r="J1720" i="1"/>
  <c r="I1720" i="1"/>
  <c r="H1720" i="1"/>
  <c r="G1720" i="1"/>
  <c r="F1720" i="1"/>
  <c r="V1719" i="1"/>
  <c r="T1719" i="1"/>
  <c r="S1719" i="1"/>
  <c r="R1719" i="1"/>
  <c r="Q1719" i="1"/>
  <c r="P1719" i="1"/>
  <c r="O1719" i="1"/>
  <c r="N1719" i="1"/>
  <c r="M1719" i="1"/>
  <c r="L1719" i="1"/>
  <c r="K1719" i="1"/>
  <c r="J1719" i="1"/>
  <c r="I1719" i="1"/>
  <c r="H1719" i="1"/>
  <c r="G1719" i="1"/>
  <c r="F1719" i="1"/>
  <c r="V1718" i="1"/>
  <c r="T1718" i="1"/>
  <c r="S1718" i="1"/>
  <c r="R1718" i="1"/>
  <c r="Q1718" i="1"/>
  <c r="P1718" i="1"/>
  <c r="O1718" i="1"/>
  <c r="N1718" i="1"/>
  <c r="M1718" i="1"/>
  <c r="L1718" i="1"/>
  <c r="K1718" i="1"/>
  <c r="J1718" i="1"/>
  <c r="I1718" i="1"/>
  <c r="H1718" i="1"/>
  <c r="G1718" i="1"/>
  <c r="F1718" i="1"/>
  <c r="V1717" i="1"/>
  <c r="T1717" i="1"/>
  <c r="S1717" i="1"/>
  <c r="R1717" i="1"/>
  <c r="Q1717" i="1"/>
  <c r="P1717" i="1"/>
  <c r="O1717" i="1"/>
  <c r="N1717" i="1"/>
  <c r="M1717" i="1"/>
  <c r="L1717" i="1"/>
  <c r="K1717" i="1"/>
  <c r="J1717" i="1"/>
  <c r="I1717" i="1"/>
  <c r="H1717" i="1"/>
  <c r="G1717" i="1"/>
  <c r="F1717" i="1"/>
  <c r="V1716" i="1"/>
  <c r="T1716" i="1"/>
  <c r="S1716" i="1"/>
  <c r="R1716" i="1"/>
  <c r="Q1716" i="1"/>
  <c r="P1716" i="1"/>
  <c r="O1716" i="1"/>
  <c r="N1716" i="1"/>
  <c r="M1716" i="1"/>
  <c r="L1716" i="1"/>
  <c r="K1716" i="1"/>
  <c r="J1716" i="1"/>
  <c r="I1716" i="1"/>
  <c r="H1716" i="1"/>
  <c r="G1716" i="1"/>
  <c r="F1716" i="1"/>
  <c r="V1715" i="1"/>
  <c r="T1715" i="1"/>
  <c r="S1715" i="1"/>
  <c r="R1715" i="1"/>
  <c r="Q1715" i="1"/>
  <c r="P1715" i="1"/>
  <c r="O1715" i="1"/>
  <c r="N1715" i="1"/>
  <c r="M1715" i="1"/>
  <c r="L1715" i="1"/>
  <c r="K1715" i="1"/>
  <c r="J1715" i="1"/>
  <c r="I1715" i="1"/>
  <c r="H1715" i="1"/>
  <c r="G1715" i="1"/>
  <c r="F1715" i="1"/>
  <c r="V1714" i="1"/>
  <c r="T1714" i="1"/>
  <c r="S1714" i="1"/>
  <c r="R1714" i="1"/>
  <c r="Q1714" i="1"/>
  <c r="P1714" i="1"/>
  <c r="O1714" i="1"/>
  <c r="N1714" i="1"/>
  <c r="M1714" i="1"/>
  <c r="L1714" i="1"/>
  <c r="K1714" i="1"/>
  <c r="J1714" i="1"/>
  <c r="I1714" i="1"/>
  <c r="H1714" i="1"/>
  <c r="G1714" i="1"/>
  <c r="F1714" i="1"/>
  <c r="V1713" i="1"/>
  <c r="T1713" i="1"/>
  <c r="S1713" i="1"/>
  <c r="R1713" i="1"/>
  <c r="Q1713" i="1"/>
  <c r="P1713" i="1"/>
  <c r="O1713" i="1"/>
  <c r="N1713" i="1"/>
  <c r="M1713" i="1"/>
  <c r="L1713" i="1"/>
  <c r="K1713" i="1"/>
  <c r="J1713" i="1"/>
  <c r="I1713" i="1"/>
  <c r="H1713" i="1"/>
  <c r="G1713" i="1"/>
  <c r="F1713" i="1"/>
  <c r="V1712" i="1"/>
  <c r="T1712" i="1"/>
  <c r="S1712" i="1"/>
  <c r="R1712" i="1"/>
  <c r="Q1712" i="1"/>
  <c r="P1712" i="1"/>
  <c r="O1712" i="1"/>
  <c r="N1712" i="1"/>
  <c r="M1712" i="1"/>
  <c r="L1712" i="1"/>
  <c r="K1712" i="1"/>
  <c r="J1712" i="1"/>
  <c r="I1712" i="1"/>
  <c r="H1712" i="1"/>
  <c r="G1712" i="1"/>
  <c r="F1712" i="1"/>
  <c r="V1711" i="1"/>
  <c r="T1711" i="1"/>
  <c r="S1711" i="1"/>
  <c r="R1711" i="1"/>
  <c r="Q1711" i="1"/>
  <c r="P1711" i="1"/>
  <c r="O1711" i="1"/>
  <c r="N1711" i="1"/>
  <c r="M1711" i="1"/>
  <c r="L1711" i="1"/>
  <c r="K1711" i="1"/>
  <c r="J1711" i="1"/>
  <c r="I1711" i="1"/>
  <c r="H1711" i="1"/>
  <c r="G1711" i="1"/>
  <c r="F1711" i="1"/>
  <c r="V1710" i="1"/>
  <c r="T1710" i="1"/>
  <c r="S1710" i="1"/>
  <c r="R1710" i="1"/>
  <c r="Q1710" i="1"/>
  <c r="P1710" i="1"/>
  <c r="O1710" i="1"/>
  <c r="N1710" i="1"/>
  <c r="M1710" i="1"/>
  <c r="L1710" i="1"/>
  <c r="K1710" i="1"/>
  <c r="J1710" i="1"/>
  <c r="I1710" i="1"/>
  <c r="H1710" i="1"/>
  <c r="G1710" i="1"/>
  <c r="F1710" i="1"/>
  <c r="V1709" i="1"/>
  <c r="T1709" i="1"/>
  <c r="S1709" i="1"/>
  <c r="R1709" i="1"/>
  <c r="Q1709" i="1"/>
  <c r="P1709" i="1"/>
  <c r="O1709" i="1"/>
  <c r="N1709" i="1"/>
  <c r="M1709" i="1"/>
  <c r="L1709" i="1"/>
  <c r="K1709" i="1"/>
  <c r="J1709" i="1"/>
  <c r="I1709" i="1"/>
  <c r="H1709" i="1"/>
  <c r="G1709" i="1"/>
  <c r="F1709" i="1"/>
  <c r="V1708" i="1"/>
  <c r="T1708" i="1"/>
  <c r="S1708" i="1"/>
  <c r="R1708" i="1"/>
  <c r="Q1708" i="1"/>
  <c r="P1708" i="1"/>
  <c r="O1708" i="1"/>
  <c r="N1708" i="1"/>
  <c r="M1708" i="1"/>
  <c r="L1708" i="1"/>
  <c r="K1708" i="1"/>
  <c r="J1708" i="1"/>
  <c r="I1708" i="1"/>
  <c r="H1708" i="1"/>
  <c r="G1708" i="1"/>
  <c r="F1708" i="1"/>
  <c r="V1707" i="1"/>
  <c r="T1707" i="1"/>
  <c r="S1707" i="1"/>
  <c r="R1707" i="1"/>
  <c r="Q1707" i="1"/>
  <c r="P1707" i="1"/>
  <c r="O1707" i="1"/>
  <c r="N1707" i="1"/>
  <c r="M1707" i="1"/>
  <c r="L1707" i="1"/>
  <c r="K1707" i="1"/>
  <c r="J1707" i="1"/>
  <c r="I1707" i="1"/>
  <c r="H1707" i="1"/>
  <c r="G1707" i="1"/>
  <c r="F1707" i="1"/>
  <c r="V1706" i="1"/>
  <c r="T1706" i="1"/>
  <c r="S1706" i="1"/>
  <c r="R1706" i="1"/>
  <c r="Q1706" i="1"/>
  <c r="P1706" i="1"/>
  <c r="O1706" i="1"/>
  <c r="N1706" i="1"/>
  <c r="M1706" i="1"/>
  <c r="L1706" i="1"/>
  <c r="K1706" i="1"/>
  <c r="J1706" i="1"/>
  <c r="I1706" i="1"/>
  <c r="H1706" i="1"/>
  <c r="G1706" i="1"/>
  <c r="F1706" i="1"/>
  <c r="V1705" i="1"/>
  <c r="T1705" i="1"/>
  <c r="S1705" i="1"/>
  <c r="R1705" i="1"/>
  <c r="Q1705" i="1"/>
  <c r="P1705" i="1"/>
  <c r="O1705" i="1"/>
  <c r="N1705" i="1"/>
  <c r="M1705" i="1"/>
  <c r="L1705" i="1"/>
  <c r="K1705" i="1"/>
  <c r="J1705" i="1"/>
  <c r="I1705" i="1"/>
  <c r="H1705" i="1"/>
  <c r="G1705" i="1"/>
  <c r="F1705" i="1"/>
  <c r="V1704" i="1"/>
  <c r="T1704" i="1"/>
  <c r="S1704" i="1"/>
  <c r="R1704" i="1"/>
  <c r="Q1704" i="1"/>
  <c r="P1704" i="1"/>
  <c r="O1704" i="1"/>
  <c r="N1704" i="1"/>
  <c r="M1704" i="1"/>
  <c r="L1704" i="1"/>
  <c r="K1704" i="1"/>
  <c r="J1704" i="1"/>
  <c r="I1704" i="1"/>
  <c r="H1704" i="1"/>
  <c r="G1704" i="1"/>
  <c r="F1704" i="1"/>
  <c r="V1703" i="1"/>
  <c r="T1703" i="1"/>
  <c r="S1703" i="1"/>
  <c r="R1703" i="1"/>
  <c r="Q1703" i="1"/>
  <c r="P1703" i="1"/>
  <c r="O1703" i="1"/>
  <c r="N1703" i="1"/>
  <c r="M1703" i="1"/>
  <c r="L1703" i="1"/>
  <c r="K1703" i="1"/>
  <c r="J1703" i="1"/>
  <c r="I1703" i="1"/>
  <c r="H1703" i="1"/>
  <c r="G1703" i="1"/>
  <c r="F1703" i="1"/>
  <c r="V1702" i="1"/>
  <c r="T1702" i="1"/>
  <c r="S1702" i="1"/>
  <c r="R1702" i="1"/>
  <c r="Q1702" i="1"/>
  <c r="P1702" i="1"/>
  <c r="O1702" i="1"/>
  <c r="N1702" i="1"/>
  <c r="M1702" i="1"/>
  <c r="L1702" i="1"/>
  <c r="K1702" i="1"/>
  <c r="J1702" i="1"/>
  <c r="I1702" i="1"/>
  <c r="H1702" i="1"/>
  <c r="G1702" i="1"/>
  <c r="F1702" i="1"/>
  <c r="V1701" i="1"/>
  <c r="T1701" i="1"/>
  <c r="S1701" i="1"/>
  <c r="R1701" i="1"/>
  <c r="Q1701" i="1"/>
  <c r="P1701" i="1"/>
  <c r="O1701" i="1"/>
  <c r="N1701" i="1"/>
  <c r="M1701" i="1"/>
  <c r="L1701" i="1"/>
  <c r="K1701" i="1"/>
  <c r="J1701" i="1"/>
  <c r="I1701" i="1"/>
  <c r="H1701" i="1"/>
  <c r="G1701" i="1"/>
  <c r="F1701" i="1"/>
  <c r="V1700" i="1"/>
  <c r="T1700" i="1"/>
  <c r="S1700" i="1"/>
  <c r="R1700" i="1"/>
  <c r="Q1700" i="1"/>
  <c r="P1700" i="1"/>
  <c r="O1700" i="1"/>
  <c r="N1700" i="1"/>
  <c r="M1700" i="1"/>
  <c r="L1700" i="1"/>
  <c r="K1700" i="1"/>
  <c r="J1700" i="1"/>
  <c r="I1700" i="1"/>
  <c r="H1700" i="1"/>
  <c r="G1700" i="1"/>
  <c r="F1700" i="1"/>
  <c r="V1699" i="1"/>
  <c r="T1699" i="1"/>
  <c r="S1699" i="1"/>
  <c r="R1699" i="1"/>
  <c r="Q1699" i="1"/>
  <c r="P1699" i="1"/>
  <c r="O1699" i="1"/>
  <c r="N1699" i="1"/>
  <c r="M1699" i="1"/>
  <c r="L1699" i="1"/>
  <c r="K1699" i="1"/>
  <c r="J1699" i="1"/>
  <c r="I1699" i="1"/>
  <c r="H1699" i="1"/>
  <c r="G1699" i="1"/>
  <c r="F1699" i="1"/>
  <c r="V1698" i="1"/>
  <c r="T1698" i="1"/>
  <c r="S1698" i="1"/>
  <c r="R1698" i="1"/>
  <c r="Q1698" i="1"/>
  <c r="P1698" i="1"/>
  <c r="O1698" i="1"/>
  <c r="N1698" i="1"/>
  <c r="M1698" i="1"/>
  <c r="L1698" i="1"/>
  <c r="K1698" i="1"/>
  <c r="J1698" i="1"/>
  <c r="I1698" i="1"/>
  <c r="H1698" i="1"/>
  <c r="G1698" i="1"/>
  <c r="F1698" i="1"/>
  <c r="V1697" i="1"/>
  <c r="T1697" i="1"/>
  <c r="S1697" i="1"/>
  <c r="R1697" i="1"/>
  <c r="Q1697" i="1"/>
  <c r="P1697" i="1"/>
  <c r="O1697" i="1"/>
  <c r="N1697" i="1"/>
  <c r="M1697" i="1"/>
  <c r="L1697" i="1"/>
  <c r="K1697" i="1"/>
  <c r="J1697" i="1"/>
  <c r="I1697" i="1"/>
  <c r="H1697" i="1"/>
  <c r="G1697" i="1"/>
  <c r="F1697" i="1"/>
  <c r="V1696" i="1"/>
  <c r="T1696" i="1"/>
  <c r="S1696" i="1"/>
  <c r="R1696" i="1"/>
  <c r="Q1696" i="1"/>
  <c r="P1696" i="1"/>
  <c r="O1696" i="1"/>
  <c r="N1696" i="1"/>
  <c r="M1696" i="1"/>
  <c r="L1696" i="1"/>
  <c r="K1696" i="1"/>
  <c r="J1696" i="1"/>
  <c r="I1696" i="1"/>
  <c r="H1696" i="1"/>
  <c r="G1696" i="1"/>
  <c r="F1696" i="1"/>
  <c r="V1695" i="1"/>
  <c r="T1695" i="1"/>
  <c r="S1695" i="1"/>
  <c r="R1695" i="1"/>
  <c r="Q1695" i="1"/>
  <c r="P1695" i="1"/>
  <c r="O1695" i="1"/>
  <c r="N1695" i="1"/>
  <c r="M1695" i="1"/>
  <c r="L1695" i="1"/>
  <c r="K1695" i="1"/>
  <c r="J1695" i="1"/>
  <c r="I1695" i="1"/>
  <c r="H1695" i="1"/>
  <c r="G1695" i="1"/>
  <c r="F1695" i="1"/>
  <c r="V1694" i="1"/>
  <c r="T1694" i="1"/>
  <c r="S1694" i="1"/>
  <c r="R1694" i="1"/>
  <c r="Q1694" i="1"/>
  <c r="P1694" i="1"/>
  <c r="O1694" i="1"/>
  <c r="N1694" i="1"/>
  <c r="M1694" i="1"/>
  <c r="L1694" i="1"/>
  <c r="K1694" i="1"/>
  <c r="J1694" i="1"/>
  <c r="I1694" i="1"/>
  <c r="H1694" i="1"/>
  <c r="G1694" i="1"/>
  <c r="F1694" i="1"/>
  <c r="V1693" i="1"/>
  <c r="T1693" i="1"/>
  <c r="S1693" i="1"/>
  <c r="R1693" i="1"/>
  <c r="Q1693" i="1"/>
  <c r="P1693" i="1"/>
  <c r="O1693" i="1"/>
  <c r="N1693" i="1"/>
  <c r="M1693" i="1"/>
  <c r="L1693" i="1"/>
  <c r="K1693" i="1"/>
  <c r="J1693" i="1"/>
  <c r="I1693" i="1"/>
  <c r="H1693" i="1"/>
  <c r="G1693" i="1"/>
  <c r="F1693" i="1"/>
  <c r="V1692" i="1"/>
  <c r="T1692" i="1"/>
  <c r="S1692" i="1"/>
  <c r="R1692" i="1"/>
  <c r="Q1692" i="1"/>
  <c r="P1692" i="1"/>
  <c r="O1692" i="1"/>
  <c r="N1692" i="1"/>
  <c r="M1692" i="1"/>
  <c r="L1692" i="1"/>
  <c r="K1692" i="1"/>
  <c r="J1692" i="1"/>
  <c r="I1692" i="1"/>
  <c r="H1692" i="1"/>
  <c r="G1692" i="1"/>
  <c r="F1692" i="1"/>
  <c r="V1691" i="1"/>
  <c r="T1691" i="1"/>
  <c r="S1691" i="1"/>
  <c r="R1691" i="1"/>
  <c r="Q1691" i="1"/>
  <c r="P1691" i="1"/>
  <c r="O1691" i="1"/>
  <c r="N1691" i="1"/>
  <c r="M1691" i="1"/>
  <c r="L1691" i="1"/>
  <c r="K1691" i="1"/>
  <c r="J1691" i="1"/>
  <c r="I1691" i="1"/>
  <c r="H1691" i="1"/>
  <c r="G1691" i="1"/>
  <c r="F1691" i="1"/>
  <c r="V1690" i="1"/>
  <c r="T1690" i="1"/>
  <c r="S1690" i="1"/>
  <c r="R1690" i="1"/>
  <c r="Q1690" i="1"/>
  <c r="P1690" i="1"/>
  <c r="O1690" i="1"/>
  <c r="N1690" i="1"/>
  <c r="M1690" i="1"/>
  <c r="L1690" i="1"/>
  <c r="K1690" i="1"/>
  <c r="J1690" i="1"/>
  <c r="I1690" i="1"/>
  <c r="H1690" i="1"/>
  <c r="G1690" i="1"/>
  <c r="F1690" i="1"/>
  <c r="V1689" i="1"/>
  <c r="T1689" i="1"/>
  <c r="S1689" i="1"/>
  <c r="R1689" i="1"/>
  <c r="Q1689" i="1"/>
  <c r="P1689" i="1"/>
  <c r="O1689" i="1"/>
  <c r="N1689" i="1"/>
  <c r="M1689" i="1"/>
  <c r="L1689" i="1"/>
  <c r="K1689" i="1"/>
  <c r="J1689" i="1"/>
  <c r="I1689" i="1"/>
  <c r="H1689" i="1"/>
  <c r="G1689" i="1"/>
  <c r="F1689" i="1"/>
  <c r="V1688" i="1"/>
  <c r="T1688" i="1"/>
  <c r="S1688" i="1"/>
  <c r="R1688" i="1"/>
  <c r="Q1688" i="1"/>
  <c r="P1688" i="1"/>
  <c r="O1688" i="1"/>
  <c r="N1688" i="1"/>
  <c r="M1688" i="1"/>
  <c r="L1688" i="1"/>
  <c r="K1688" i="1"/>
  <c r="J1688" i="1"/>
  <c r="I1688" i="1"/>
  <c r="H1688" i="1"/>
  <c r="G1688" i="1"/>
  <c r="F1688" i="1"/>
  <c r="V1687" i="1"/>
  <c r="T1687" i="1"/>
  <c r="S1687" i="1"/>
  <c r="R1687" i="1"/>
  <c r="Q1687" i="1"/>
  <c r="P1687" i="1"/>
  <c r="O1687" i="1"/>
  <c r="N1687" i="1"/>
  <c r="M1687" i="1"/>
  <c r="L1687" i="1"/>
  <c r="K1687" i="1"/>
  <c r="J1687" i="1"/>
  <c r="I1687" i="1"/>
  <c r="H1687" i="1"/>
  <c r="G1687" i="1"/>
  <c r="F1687" i="1"/>
  <c r="V1686" i="1"/>
  <c r="T1686" i="1"/>
  <c r="S1686" i="1"/>
  <c r="R1686" i="1"/>
  <c r="Q1686" i="1"/>
  <c r="P1686" i="1"/>
  <c r="O1686" i="1"/>
  <c r="N1686" i="1"/>
  <c r="M1686" i="1"/>
  <c r="L1686" i="1"/>
  <c r="K1686" i="1"/>
  <c r="J1686" i="1"/>
  <c r="I1686" i="1"/>
  <c r="H1686" i="1"/>
  <c r="G1686" i="1"/>
  <c r="F1686" i="1"/>
  <c r="V1685" i="1"/>
  <c r="T1685" i="1"/>
  <c r="S1685" i="1"/>
  <c r="R1685" i="1"/>
  <c r="Q1685" i="1"/>
  <c r="P1685" i="1"/>
  <c r="O1685" i="1"/>
  <c r="N1685" i="1"/>
  <c r="M1685" i="1"/>
  <c r="L1685" i="1"/>
  <c r="K1685" i="1"/>
  <c r="J1685" i="1"/>
  <c r="I1685" i="1"/>
  <c r="H1685" i="1"/>
  <c r="G1685" i="1"/>
  <c r="F1685" i="1"/>
  <c r="V1684" i="1"/>
  <c r="T1684" i="1"/>
  <c r="S1684" i="1"/>
  <c r="R1684" i="1"/>
  <c r="Q1684" i="1"/>
  <c r="P1684" i="1"/>
  <c r="O1684" i="1"/>
  <c r="N1684" i="1"/>
  <c r="M1684" i="1"/>
  <c r="L1684" i="1"/>
  <c r="K1684" i="1"/>
  <c r="J1684" i="1"/>
  <c r="I1684" i="1"/>
  <c r="H1684" i="1"/>
  <c r="G1684" i="1"/>
  <c r="F1684" i="1"/>
  <c r="V1683" i="1"/>
  <c r="T1683" i="1"/>
  <c r="S1683" i="1"/>
  <c r="R1683" i="1"/>
  <c r="Q1683" i="1"/>
  <c r="P1683" i="1"/>
  <c r="O1683" i="1"/>
  <c r="N1683" i="1"/>
  <c r="M1683" i="1"/>
  <c r="L1683" i="1"/>
  <c r="K1683" i="1"/>
  <c r="J1683" i="1"/>
  <c r="I1683" i="1"/>
  <c r="H1683" i="1"/>
  <c r="G1683" i="1"/>
  <c r="F1683" i="1"/>
  <c r="V1682" i="1"/>
  <c r="T1682" i="1"/>
  <c r="S1682" i="1"/>
  <c r="R1682" i="1"/>
  <c r="Q1682" i="1"/>
  <c r="P1682" i="1"/>
  <c r="O1682" i="1"/>
  <c r="N1682" i="1"/>
  <c r="M1682" i="1"/>
  <c r="L1682" i="1"/>
  <c r="K1682" i="1"/>
  <c r="J1682" i="1"/>
  <c r="I1682" i="1"/>
  <c r="H1682" i="1"/>
  <c r="G1682" i="1"/>
  <c r="F1682" i="1"/>
  <c r="V1681" i="1"/>
  <c r="T1681" i="1"/>
  <c r="S1681" i="1"/>
  <c r="R1681" i="1"/>
  <c r="Q1681" i="1"/>
  <c r="P1681" i="1"/>
  <c r="O1681" i="1"/>
  <c r="N1681" i="1"/>
  <c r="M1681" i="1"/>
  <c r="L1681" i="1"/>
  <c r="K1681" i="1"/>
  <c r="J1681" i="1"/>
  <c r="I1681" i="1"/>
  <c r="H1681" i="1"/>
  <c r="G1681" i="1"/>
  <c r="F1681" i="1"/>
  <c r="V1680" i="1"/>
  <c r="T1680" i="1"/>
  <c r="S1680" i="1"/>
  <c r="R1680" i="1"/>
  <c r="Q1680" i="1"/>
  <c r="P1680" i="1"/>
  <c r="O1680" i="1"/>
  <c r="N1680" i="1"/>
  <c r="M1680" i="1"/>
  <c r="L1680" i="1"/>
  <c r="K1680" i="1"/>
  <c r="J1680" i="1"/>
  <c r="I1680" i="1"/>
  <c r="H1680" i="1"/>
  <c r="G1680" i="1"/>
  <c r="F1680" i="1"/>
  <c r="V1679" i="1"/>
  <c r="T1679" i="1"/>
  <c r="S1679" i="1"/>
  <c r="R1679" i="1"/>
  <c r="Q1679" i="1"/>
  <c r="P1679" i="1"/>
  <c r="O1679" i="1"/>
  <c r="N1679" i="1"/>
  <c r="M1679" i="1"/>
  <c r="L1679" i="1"/>
  <c r="K1679" i="1"/>
  <c r="J1679" i="1"/>
  <c r="I1679" i="1"/>
  <c r="H1679" i="1"/>
  <c r="G1679" i="1"/>
  <c r="F1679" i="1"/>
  <c r="V1678" i="1"/>
  <c r="T1678" i="1"/>
  <c r="S1678" i="1"/>
  <c r="R1678" i="1"/>
  <c r="Q1678" i="1"/>
  <c r="P1678" i="1"/>
  <c r="O1678" i="1"/>
  <c r="N1678" i="1"/>
  <c r="M1678" i="1"/>
  <c r="L1678" i="1"/>
  <c r="K1678" i="1"/>
  <c r="J1678" i="1"/>
  <c r="I1678" i="1"/>
  <c r="H1678" i="1"/>
  <c r="G1678" i="1"/>
  <c r="F1678" i="1"/>
  <c r="V1677" i="1"/>
  <c r="T1677" i="1"/>
  <c r="S1677" i="1"/>
  <c r="R1677" i="1"/>
  <c r="Q1677" i="1"/>
  <c r="P1677" i="1"/>
  <c r="O1677" i="1"/>
  <c r="N1677" i="1"/>
  <c r="M1677" i="1"/>
  <c r="L1677" i="1"/>
  <c r="K1677" i="1"/>
  <c r="J1677" i="1"/>
  <c r="I1677" i="1"/>
  <c r="H1677" i="1"/>
  <c r="G1677" i="1"/>
  <c r="F1677" i="1"/>
  <c r="V1676" i="1"/>
  <c r="T1676" i="1"/>
  <c r="S1676" i="1"/>
  <c r="R1676" i="1"/>
  <c r="Q1676" i="1"/>
  <c r="P1676" i="1"/>
  <c r="O1676" i="1"/>
  <c r="N1676" i="1"/>
  <c r="M1676" i="1"/>
  <c r="L1676" i="1"/>
  <c r="K1676" i="1"/>
  <c r="J1676" i="1"/>
  <c r="I1676" i="1"/>
  <c r="H1676" i="1"/>
  <c r="G1676" i="1"/>
  <c r="F1676" i="1"/>
  <c r="V1675" i="1"/>
  <c r="T1675" i="1"/>
  <c r="S1675" i="1"/>
  <c r="R1675" i="1"/>
  <c r="Q1675" i="1"/>
  <c r="P1675" i="1"/>
  <c r="O1675" i="1"/>
  <c r="N1675" i="1"/>
  <c r="M1675" i="1"/>
  <c r="L1675" i="1"/>
  <c r="K1675" i="1"/>
  <c r="J1675" i="1"/>
  <c r="I1675" i="1"/>
  <c r="H1675" i="1"/>
  <c r="G1675" i="1"/>
  <c r="F1675" i="1"/>
  <c r="V1674" i="1"/>
  <c r="T1674" i="1"/>
  <c r="S1674" i="1"/>
  <c r="R1674" i="1"/>
  <c r="Q1674" i="1"/>
  <c r="P1674" i="1"/>
  <c r="O1674" i="1"/>
  <c r="N1674" i="1"/>
  <c r="M1674" i="1"/>
  <c r="L1674" i="1"/>
  <c r="K1674" i="1"/>
  <c r="J1674" i="1"/>
  <c r="I1674" i="1"/>
  <c r="H1674" i="1"/>
  <c r="G1674" i="1"/>
  <c r="F1674" i="1"/>
  <c r="V1673" i="1"/>
  <c r="T1673" i="1"/>
  <c r="S1673" i="1"/>
  <c r="R1673" i="1"/>
  <c r="Q1673" i="1"/>
  <c r="P1673" i="1"/>
  <c r="O1673" i="1"/>
  <c r="N1673" i="1"/>
  <c r="M1673" i="1"/>
  <c r="L1673" i="1"/>
  <c r="K1673" i="1"/>
  <c r="J1673" i="1"/>
  <c r="I1673" i="1"/>
  <c r="H1673" i="1"/>
  <c r="G1673" i="1"/>
  <c r="F1673" i="1"/>
  <c r="V1672" i="1"/>
  <c r="T1672" i="1"/>
  <c r="S1672" i="1"/>
  <c r="R1672" i="1"/>
  <c r="Q1672" i="1"/>
  <c r="P1672" i="1"/>
  <c r="O1672" i="1"/>
  <c r="N1672" i="1"/>
  <c r="M1672" i="1"/>
  <c r="L1672" i="1"/>
  <c r="K1672" i="1"/>
  <c r="J1672" i="1"/>
  <c r="I1672" i="1"/>
  <c r="H1672" i="1"/>
  <c r="G1672" i="1"/>
  <c r="F1672" i="1"/>
  <c r="V1671" i="1"/>
  <c r="T1671" i="1"/>
  <c r="S1671" i="1"/>
  <c r="R1671" i="1"/>
  <c r="Q1671" i="1"/>
  <c r="P1671" i="1"/>
  <c r="O1671" i="1"/>
  <c r="N1671" i="1"/>
  <c r="M1671" i="1"/>
  <c r="L1671" i="1"/>
  <c r="K1671" i="1"/>
  <c r="J1671" i="1"/>
  <c r="I1671" i="1"/>
  <c r="H1671" i="1"/>
  <c r="G1671" i="1"/>
  <c r="F1671" i="1"/>
  <c r="V1670" i="1"/>
  <c r="T1670" i="1"/>
  <c r="S1670" i="1"/>
  <c r="R1670" i="1"/>
  <c r="Q1670" i="1"/>
  <c r="P1670" i="1"/>
  <c r="O1670" i="1"/>
  <c r="N1670" i="1"/>
  <c r="M1670" i="1"/>
  <c r="L1670" i="1"/>
  <c r="K1670" i="1"/>
  <c r="J1670" i="1"/>
  <c r="I1670" i="1"/>
  <c r="H1670" i="1"/>
  <c r="G1670" i="1"/>
  <c r="F1670" i="1"/>
  <c r="V1669" i="1"/>
  <c r="T1669" i="1"/>
  <c r="S1669" i="1"/>
  <c r="R1669" i="1"/>
  <c r="Q1669" i="1"/>
  <c r="P1669" i="1"/>
  <c r="O1669" i="1"/>
  <c r="N1669" i="1"/>
  <c r="M1669" i="1"/>
  <c r="L1669" i="1"/>
  <c r="K1669" i="1"/>
  <c r="J1669" i="1"/>
  <c r="I1669" i="1"/>
  <c r="H1669" i="1"/>
  <c r="G1669" i="1"/>
  <c r="F1669" i="1"/>
  <c r="V1668" i="1"/>
  <c r="T1668" i="1"/>
  <c r="S1668" i="1"/>
  <c r="R1668" i="1"/>
  <c r="Q1668" i="1"/>
  <c r="P1668" i="1"/>
  <c r="O1668" i="1"/>
  <c r="N1668" i="1"/>
  <c r="M1668" i="1"/>
  <c r="L1668" i="1"/>
  <c r="K1668" i="1"/>
  <c r="J1668" i="1"/>
  <c r="I1668" i="1"/>
  <c r="H1668" i="1"/>
  <c r="G1668" i="1"/>
  <c r="F1668" i="1"/>
  <c r="V1667" i="1"/>
  <c r="T1667" i="1"/>
  <c r="S1667" i="1"/>
  <c r="R1667" i="1"/>
  <c r="Q1667" i="1"/>
  <c r="P1667" i="1"/>
  <c r="O1667" i="1"/>
  <c r="N1667" i="1"/>
  <c r="M1667" i="1"/>
  <c r="L1667" i="1"/>
  <c r="K1667" i="1"/>
  <c r="J1667" i="1"/>
  <c r="I1667" i="1"/>
  <c r="H1667" i="1"/>
  <c r="G1667" i="1"/>
  <c r="F1667" i="1"/>
  <c r="V1666" i="1"/>
  <c r="T1666" i="1"/>
  <c r="S1666" i="1"/>
  <c r="R1666" i="1"/>
  <c r="Q1666" i="1"/>
  <c r="P1666" i="1"/>
  <c r="O1666" i="1"/>
  <c r="N1666" i="1"/>
  <c r="M1666" i="1"/>
  <c r="L1666" i="1"/>
  <c r="K1666" i="1"/>
  <c r="J1666" i="1"/>
  <c r="I1666" i="1"/>
  <c r="H1666" i="1"/>
  <c r="G1666" i="1"/>
  <c r="F1666" i="1"/>
  <c r="V1665" i="1"/>
  <c r="T1665" i="1"/>
  <c r="S1665" i="1"/>
  <c r="R1665" i="1"/>
  <c r="Q1665" i="1"/>
  <c r="P1665" i="1"/>
  <c r="O1665" i="1"/>
  <c r="N1665" i="1"/>
  <c r="M1665" i="1"/>
  <c r="L1665" i="1"/>
  <c r="K1665" i="1"/>
  <c r="J1665" i="1"/>
  <c r="I1665" i="1"/>
  <c r="H1665" i="1"/>
  <c r="G1665" i="1"/>
  <c r="F1665" i="1"/>
  <c r="V1664" i="1"/>
  <c r="T1664" i="1"/>
  <c r="S1664" i="1"/>
  <c r="R1664" i="1"/>
  <c r="Q1664" i="1"/>
  <c r="P1664" i="1"/>
  <c r="O1664" i="1"/>
  <c r="N1664" i="1"/>
  <c r="M1664" i="1"/>
  <c r="L1664" i="1"/>
  <c r="K1664" i="1"/>
  <c r="J1664" i="1"/>
  <c r="I1664" i="1"/>
  <c r="H1664" i="1"/>
  <c r="G1664" i="1"/>
  <c r="F1664" i="1"/>
  <c r="V1663" i="1"/>
  <c r="T1663" i="1"/>
  <c r="S1663" i="1"/>
  <c r="R1663" i="1"/>
  <c r="Q1663" i="1"/>
  <c r="P1663" i="1"/>
  <c r="O1663" i="1"/>
  <c r="N1663" i="1"/>
  <c r="M1663" i="1"/>
  <c r="L1663" i="1"/>
  <c r="K1663" i="1"/>
  <c r="J1663" i="1"/>
  <c r="I1663" i="1"/>
  <c r="H1663" i="1"/>
  <c r="G1663" i="1"/>
  <c r="F1663" i="1"/>
  <c r="V1662" i="1"/>
  <c r="T1662" i="1"/>
  <c r="S1662" i="1"/>
  <c r="R1662" i="1"/>
  <c r="Q1662" i="1"/>
  <c r="P1662" i="1"/>
  <c r="O1662" i="1"/>
  <c r="N1662" i="1"/>
  <c r="M1662" i="1"/>
  <c r="L1662" i="1"/>
  <c r="K1662" i="1"/>
  <c r="J1662" i="1"/>
  <c r="I1662" i="1"/>
  <c r="H1662" i="1"/>
  <c r="G1662" i="1"/>
  <c r="F1662" i="1"/>
  <c r="V1661" i="1"/>
  <c r="T1661" i="1"/>
  <c r="S1661" i="1"/>
  <c r="R1661" i="1"/>
  <c r="Q1661" i="1"/>
  <c r="P1661" i="1"/>
  <c r="O1661" i="1"/>
  <c r="N1661" i="1"/>
  <c r="M1661" i="1"/>
  <c r="L1661" i="1"/>
  <c r="K1661" i="1"/>
  <c r="J1661" i="1"/>
  <c r="I1661" i="1"/>
  <c r="H1661" i="1"/>
  <c r="G1661" i="1"/>
  <c r="F1661" i="1"/>
  <c r="V1660" i="1"/>
  <c r="T1660" i="1"/>
  <c r="S1660" i="1"/>
  <c r="R1660" i="1"/>
  <c r="Q1660" i="1"/>
  <c r="P1660" i="1"/>
  <c r="O1660" i="1"/>
  <c r="N1660" i="1"/>
  <c r="M1660" i="1"/>
  <c r="L1660" i="1"/>
  <c r="K1660" i="1"/>
  <c r="J1660" i="1"/>
  <c r="I1660" i="1"/>
  <c r="H1660" i="1"/>
  <c r="G1660" i="1"/>
  <c r="F1660" i="1"/>
  <c r="V1659" i="1"/>
  <c r="T1659" i="1"/>
  <c r="S1659" i="1"/>
  <c r="R1659" i="1"/>
  <c r="Q1659" i="1"/>
  <c r="P1659" i="1"/>
  <c r="O1659" i="1"/>
  <c r="N1659" i="1"/>
  <c r="M1659" i="1"/>
  <c r="L1659" i="1"/>
  <c r="K1659" i="1"/>
  <c r="J1659" i="1"/>
  <c r="I1659" i="1"/>
  <c r="H1659" i="1"/>
  <c r="G1659" i="1"/>
  <c r="F1659" i="1"/>
  <c r="V1658" i="1"/>
  <c r="T1658" i="1"/>
  <c r="S1658" i="1"/>
  <c r="R1658" i="1"/>
  <c r="Q1658" i="1"/>
  <c r="P1658" i="1"/>
  <c r="O1658" i="1"/>
  <c r="N1658" i="1"/>
  <c r="M1658" i="1"/>
  <c r="L1658" i="1"/>
  <c r="K1658" i="1"/>
  <c r="J1658" i="1"/>
  <c r="I1658" i="1"/>
  <c r="H1658" i="1"/>
  <c r="G1658" i="1"/>
  <c r="F1658" i="1"/>
  <c r="V1657" i="1"/>
  <c r="T1657" i="1"/>
  <c r="S1657" i="1"/>
  <c r="R1657" i="1"/>
  <c r="Q1657" i="1"/>
  <c r="P1657" i="1"/>
  <c r="O1657" i="1"/>
  <c r="N1657" i="1"/>
  <c r="M1657" i="1"/>
  <c r="L1657" i="1"/>
  <c r="K1657" i="1"/>
  <c r="J1657" i="1"/>
  <c r="I1657" i="1"/>
  <c r="H1657" i="1"/>
  <c r="G1657" i="1"/>
  <c r="F1657" i="1"/>
  <c r="V1656" i="1"/>
  <c r="T1656" i="1"/>
  <c r="S1656" i="1"/>
  <c r="R1656" i="1"/>
  <c r="Q1656" i="1"/>
  <c r="P1656" i="1"/>
  <c r="O1656" i="1"/>
  <c r="N1656" i="1"/>
  <c r="M1656" i="1"/>
  <c r="L1656" i="1"/>
  <c r="K1656" i="1"/>
  <c r="J1656" i="1"/>
  <c r="I1656" i="1"/>
  <c r="H1656" i="1"/>
  <c r="G1656" i="1"/>
  <c r="F1656" i="1"/>
  <c r="V1655" i="1"/>
  <c r="T1655" i="1"/>
  <c r="S1655" i="1"/>
  <c r="R1655" i="1"/>
  <c r="Q1655" i="1"/>
  <c r="P1655" i="1"/>
  <c r="O1655" i="1"/>
  <c r="N1655" i="1"/>
  <c r="M1655" i="1"/>
  <c r="L1655" i="1"/>
  <c r="K1655" i="1"/>
  <c r="J1655" i="1"/>
  <c r="I1655" i="1"/>
  <c r="H1655" i="1"/>
  <c r="G1655" i="1"/>
  <c r="F1655" i="1"/>
  <c r="V1654" i="1"/>
  <c r="T1654" i="1"/>
  <c r="S1654" i="1"/>
  <c r="R1654" i="1"/>
  <c r="Q1654" i="1"/>
  <c r="P1654" i="1"/>
  <c r="O1654" i="1"/>
  <c r="N1654" i="1"/>
  <c r="M1654" i="1"/>
  <c r="L1654" i="1"/>
  <c r="K1654" i="1"/>
  <c r="J1654" i="1"/>
  <c r="I1654" i="1"/>
  <c r="H1654" i="1"/>
  <c r="G1654" i="1"/>
  <c r="F1654" i="1"/>
  <c r="V1653" i="1"/>
  <c r="T1653" i="1"/>
  <c r="S1653" i="1"/>
  <c r="R1653" i="1"/>
  <c r="Q1653" i="1"/>
  <c r="P1653" i="1"/>
  <c r="O1653" i="1"/>
  <c r="N1653" i="1"/>
  <c r="M1653" i="1"/>
  <c r="L1653" i="1"/>
  <c r="K1653" i="1"/>
  <c r="J1653" i="1"/>
  <c r="I1653" i="1"/>
  <c r="H1653" i="1"/>
  <c r="G1653" i="1"/>
  <c r="F1653" i="1"/>
  <c r="V1652" i="1"/>
  <c r="T1652" i="1"/>
  <c r="S1652" i="1"/>
  <c r="R1652" i="1"/>
  <c r="Q1652" i="1"/>
  <c r="P1652" i="1"/>
  <c r="O1652" i="1"/>
  <c r="N1652" i="1"/>
  <c r="M1652" i="1"/>
  <c r="L1652" i="1"/>
  <c r="K1652" i="1"/>
  <c r="J1652" i="1"/>
  <c r="I1652" i="1"/>
  <c r="H1652" i="1"/>
  <c r="G1652" i="1"/>
  <c r="F1652" i="1"/>
  <c r="V1651" i="1"/>
  <c r="T1651" i="1"/>
  <c r="S1651" i="1"/>
  <c r="R1651" i="1"/>
  <c r="Q1651" i="1"/>
  <c r="P1651" i="1"/>
  <c r="O1651" i="1"/>
  <c r="N1651" i="1"/>
  <c r="M1651" i="1"/>
  <c r="L1651" i="1"/>
  <c r="K1651" i="1"/>
  <c r="J1651" i="1"/>
  <c r="I1651" i="1"/>
  <c r="H1651" i="1"/>
  <c r="G1651" i="1"/>
  <c r="F1651" i="1"/>
  <c r="V1650" i="1"/>
  <c r="T1650" i="1"/>
  <c r="S1650" i="1"/>
  <c r="R1650" i="1"/>
  <c r="Q1650" i="1"/>
  <c r="P1650" i="1"/>
  <c r="O1650" i="1"/>
  <c r="N1650" i="1"/>
  <c r="M1650" i="1"/>
  <c r="L1650" i="1"/>
  <c r="K1650" i="1"/>
  <c r="J1650" i="1"/>
  <c r="I1650" i="1"/>
  <c r="H1650" i="1"/>
  <c r="G1650" i="1"/>
  <c r="F1650" i="1"/>
  <c r="V1649" i="1"/>
  <c r="T1649" i="1"/>
  <c r="S1649" i="1"/>
  <c r="R1649" i="1"/>
  <c r="Q1649" i="1"/>
  <c r="P1649" i="1"/>
  <c r="O1649" i="1"/>
  <c r="N1649" i="1"/>
  <c r="M1649" i="1"/>
  <c r="L1649" i="1"/>
  <c r="K1649" i="1"/>
  <c r="J1649" i="1"/>
  <c r="I1649" i="1"/>
  <c r="H1649" i="1"/>
  <c r="G1649" i="1"/>
  <c r="F1649" i="1"/>
  <c r="V1648" i="1"/>
  <c r="T1648" i="1"/>
  <c r="S1648" i="1"/>
  <c r="R1648" i="1"/>
  <c r="Q1648" i="1"/>
  <c r="P1648" i="1"/>
  <c r="O1648" i="1"/>
  <c r="N1648" i="1"/>
  <c r="M1648" i="1"/>
  <c r="L1648" i="1"/>
  <c r="K1648" i="1"/>
  <c r="J1648" i="1"/>
  <c r="I1648" i="1"/>
  <c r="H1648" i="1"/>
  <c r="G1648" i="1"/>
  <c r="F1648" i="1"/>
  <c r="V1647" i="1"/>
  <c r="T1647" i="1"/>
  <c r="S1647" i="1"/>
  <c r="R1647" i="1"/>
  <c r="Q1647" i="1"/>
  <c r="P1647" i="1"/>
  <c r="O1647" i="1"/>
  <c r="N1647" i="1"/>
  <c r="M1647" i="1"/>
  <c r="L1647" i="1"/>
  <c r="K1647" i="1"/>
  <c r="J1647" i="1"/>
  <c r="I1647" i="1"/>
  <c r="H1647" i="1"/>
  <c r="G1647" i="1"/>
  <c r="F1647" i="1"/>
  <c r="V1646" i="1"/>
  <c r="T1646" i="1"/>
  <c r="S1646" i="1"/>
  <c r="R1646" i="1"/>
  <c r="Q1646" i="1"/>
  <c r="P1646" i="1"/>
  <c r="O1646" i="1"/>
  <c r="N1646" i="1"/>
  <c r="M1646" i="1"/>
  <c r="L1646" i="1"/>
  <c r="K1646" i="1"/>
  <c r="J1646" i="1"/>
  <c r="I1646" i="1"/>
  <c r="H1646" i="1"/>
  <c r="G1646" i="1"/>
  <c r="F1646" i="1"/>
  <c r="V1645" i="1"/>
  <c r="T1645" i="1"/>
  <c r="S1645" i="1"/>
  <c r="R1645" i="1"/>
  <c r="Q1645" i="1"/>
  <c r="P1645" i="1"/>
  <c r="O1645" i="1"/>
  <c r="N1645" i="1"/>
  <c r="M1645" i="1"/>
  <c r="L1645" i="1"/>
  <c r="K1645" i="1"/>
  <c r="J1645" i="1"/>
  <c r="I1645" i="1"/>
  <c r="H1645" i="1"/>
  <c r="G1645" i="1"/>
  <c r="F1645" i="1"/>
  <c r="V1644" i="1"/>
  <c r="T1644" i="1"/>
  <c r="S1644" i="1"/>
  <c r="R1644" i="1"/>
  <c r="Q1644" i="1"/>
  <c r="P1644" i="1"/>
  <c r="O1644" i="1"/>
  <c r="N1644" i="1"/>
  <c r="M1644" i="1"/>
  <c r="L1644" i="1"/>
  <c r="K1644" i="1"/>
  <c r="J1644" i="1"/>
  <c r="I1644" i="1"/>
  <c r="H1644" i="1"/>
  <c r="G1644" i="1"/>
  <c r="F1644" i="1"/>
  <c r="V1643" i="1"/>
  <c r="T1643" i="1"/>
  <c r="S1643" i="1"/>
  <c r="R1643" i="1"/>
  <c r="Q1643" i="1"/>
  <c r="P1643" i="1"/>
  <c r="O1643" i="1"/>
  <c r="N1643" i="1"/>
  <c r="M1643" i="1"/>
  <c r="L1643" i="1"/>
  <c r="K1643" i="1"/>
  <c r="J1643" i="1"/>
  <c r="I1643" i="1"/>
  <c r="H1643" i="1"/>
  <c r="G1643" i="1"/>
  <c r="F1643" i="1"/>
  <c r="V1642" i="1"/>
  <c r="T1642" i="1"/>
  <c r="S1642" i="1"/>
  <c r="R1642" i="1"/>
  <c r="Q1642" i="1"/>
  <c r="P1642" i="1"/>
  <c r="O1642" i="1"/>
  <c r="N1642" i="1"/>
  <c r="M1642" i="1"/>
  <c r="L1642" i="1"/>
  <c r="K1642" i="1"/>
  <c r="J1642" i="1"/>
  <c r="I1642" i="1"/>
  <c r="H1642" i="1"/>
  <c r="G1642" i="1"/>
  <c r="F1642" i="1"/>
  <c r="V1641" i="1"/>
  <c r="T1641" i="1"/>
  <c r="S1641" i="1"/>
  <c r="R1641" i="1"/>
  <c r="Q1641" i="1"/>
  <c r="P1641" i="1"/>
  <c r="O1641" i="1"/>
  <c r="N1641" i="1"/>
  <c r="M1641" i="1"/>
  <c r="L1641" i="1"/>
  <c r="K1641" i="1"/>
  <c r="J1641" i="1"/>
  <c r="I1641" i="1"/>
  <c r="H1641" i="1"/>
  <c r="G1641" i="1"/>
  <c r="F1641" i="1"/>
  <c r="V1640" i="1"/>
  <c r="T1640" i="1"/>
  <c r="S1640" i="1"/>
  <c r="R1640" i="1"/>
  <c r="Q1640" i="1"/>
  <c r="P1640" i="1"/>
  <c r="O1640" i="1"/>
  <c r="N1640" i="1"/>
  <c r="M1640" i="1"/>
  <c r="L1640" i="1"/>
  <c r="K1640" i="1"/>
  <c r="J1640" i="1"/>
  <c r="I1640" i="1"/>
  <c r="H1640" i="1"/>
  <c r="G1640" i="1"/>
  <c r="F1640" i="1"/>
  <c r="V1639" i="1"/>
  <c r="T1639" i="1"/>
  <c r="S1639" i="1"/>
  <c r="R1639" i="1"/>
  <c r="Q1639" i="1"/>
  <c r="P1639" i="1"/>
  <c r="O1639" i="1"/>
  <c r="N1639" i="1"/>
  <c r="M1639" i="1"/>
  <c r="L1639" i="1"/>
  <c r="K1639" i="1"/>
  <c r="J1639" i="1"/>
  <c r="I1639" i="1"/>
  <c r="H1639" i="1"/>
  <c r="G1639" i="1"/>
  <c r="F1639" i="1"/>
  <c r="V1638" i="1"/>
  <c r="T1638" i="1"/>
  <c r="S1638" i="1"/>
  <c r="R1638" i="1"/>
  <c r="Q1638" i="1"/>
  <c r="P1638" i="1"/>
  <c r="O1638" i="1"/>
  <c r="N1638" i="1"/>
  <c r="M1638" i="1"/>
  <c r="L1638" i="1"/>
  <c r="K1638" i="1"/>
  <c r="J1638" i="1"/>
  <c r="I1638" i="1"/>
  <c r="H1638" i="1"/>
  <c r="G1638" i="1"/>
  <c r="F1638" i="1"/>
  <c r="V1637" i="1"/>
  <c r="T1637" i="1"/>
  <c r="S1637" i="1"/>
  <c r="R1637" i="1"/>
  <c r="Q1637" i="1"/>
  <c r="P1637" i="1"/>
  <c r="O1637" i="1"/>
  <c r="N1637" i="1"/>
  <c r="M1637" i="1"/>
  <c r="L1637" i="1"/>
  <c r="K1637" i="1"/>
  <c r="J1637" i="1"/>
  <c r="I1637" i="1"/>
  <c r="H1637" i="1"/>
  <c r="G1637" i="1"/>
  <c r="F1637" i="1"/>
  <c r="V1636" i="1"/>
  <c r="T1636" i="1"/>
  <c r="S1636" i="1"/>
  <c r="R1636" i="1"/>
  <c r="Q1636" i="1"/>
  <c r="P1636" i="1"/>
  <c r="O1636" i="1"/>
  <c r="N1636" i="1"/>
  <c r="M1636" i="1"/>
  <c r="L1636" i="1"/>
  <c r="K1636" i="1"/>
  <c r="J1636" i="1"/>
  <c r="I1636" i="1"/>
  <c r="H1636" i="1"/>
  <c r="G1636" i="1"/>
  <c r="F1636" i="1"/>
  <c r="V1635" i="1"/>
  <c r="T1635" i="1"/>
  <c r="S1635" i="1"/>
  <c r="R1635" i="1"/>
  <c r="Q1635" i="1"/>
  <c r="P1635" i="1"/>
  <c r="O1635" i="1"/>
  <c r="N1635" i="1"/>
  <c r="M1635" i="1"/>
  <c r="L1635" i="1"/>
  <c r="K1635" i="1"/>
  <c r="J1635" i="1"/>
  <c r="I1635" i="1"/>
  <c r="H1635" i="1"/>
  <c r="G1635" i="1"/>
  <c r="F1635" i="1"/>
  <c r="V1634" i="1"/>
  <c r="T1634" i="1"/>
  <c r="S1634" i="1"/>
  <c r="R1634" i="1"/>
  <c r="Q1634" i="1"/>
  <c r="P1634" i="1"/>
  <c r="O1634" i="1"/>
  <c r="N1634" i="1"/>
  <c r="M1634" i="1"/>
  <c r="L1634" i="1"/>
  <c r="K1634" i="1"/>
  <c r="J1634" i="1"/>
  <c r="I1634" i="1"/>
  <c r="H1634" i="1"/>
  <c r="G1634" i="1"/>
  <c r="F1634" i="1"/>
  <c r="V1633" i="1"/>
  <c r="T1633" i="1"/>
  <c r="S1633" i="1"/>
  <c r="R1633" i="1"/>
  <c r="Q1633" i="1"/>
  <c r="P1633" i="1"/>
  <c r="O1633" i="1"/>
  <c r="N1633" i="1"/>
  <c r="M1633" i="1"/>
  <c r="L1633" i="1"/>
  <c r="K1633" i="1"/>
  <c r="J1633" i="1"/>
  <c r="I1633" i="1"/>
  <c r="H1633" i="1"/>
  <c r="G1633" i="1"/>
  <c r="F1633" i="1"/>
  <c r="V1632" i="1"/>
  <c r="T1632" i="1"/>
  <c r="S1632" i="1"/>
  <c r="R1632" i="1"/>
  <c r="Q1632" i="1"/>
  <c r="P1632" i="1"/>
  <c r="O1632" i="1"/>
  <c r="N1632" i="1"/>
  <c r="M1632" i="1"/>
  <c r="L1632" i="1"/>
  <c r="K1632" i="1"/>
  <c r="J1632" i="1"/>
  <c r="I1632" i="1"/>
  <c r="H1632" i="1"/>
  <c r="G1632" i="1"/>
  <c r="F1632" i="1"/>
  <c r="V1631" i="1"/>
  <c r="T1631" i="1"/>
  <c r="S1631" i="1"/>
  <c r="R1631" i="1"/>
  <c r="Q1631" i="1"/>
  <c r="P1631" i="1"/>
  <c r="O1631" i="1"/>
  <c r="N1631" i="1"/>
  <c r="M1631" i="1"/>
  <c r="L1631" i="1"/>
  <c r="K1631" i="1"/>
  <c r="J1631" i="1"/>
  <c r="I1631" i="1"/>
  <c r="H1631" i="1"/>
  <c r="G1631" i="1"/>
  <c r="F1631" i="1"/>
  <c r="V1630" i="1"/>
  <c r="T1630" i="1"/>
  <c r="S1630" i="1"/>
  <c r="R1630" i="1"/>
  <c r="Q1630" i="1"/>
  <c r="P1630" i="1"/>
  <c r="O1630" i="1"/>
  <c r="N1630" i="1"/>
  <c r="M1630" i="1"/>
  <c r="L1630" i="1"/>
  <c r="K1630" i="1"/>
  <c r="J1630" i="1"/>
  <c r="I1630" i="1"/>
  <c r="H1630" i="1"/>
  <c r="G1630" i="1"/>
  <c r="F1630" i="1"/>
  <c r="V1629" i="1"/>
  <c r="T1629" i="1"/>
  <c r="S1629" i="1"/>
  <c r="R1629" i="1"/>
  <c r="Q1629" i="1"/>
  <c r="P1629" i="1"/>
  <c r="O1629" i="1"/>
  <c r="N1629" i="1"/>
  <c r="M1629" i="1"/>
  <c r="L1629" i="1"/>
  <c r="K1629" i="1"/>
  <c r="J1629" i="1"/>
  <c r="I1629" i="1"/>
  <c r="H1629" i="1"/>
  <c r="G1629" i="1"/>
  <c r="F1629" i="1"/>
  <c r="V1628" i="1"/>
  <c r="T1628" i="1"/>
  <c r="S1628" i="1"/>
  <c r="R1628" i="1"/>
  <c r="Q1628" i="1"/>
  <c r="P1628" i="1"/>
  <c r="O1628" i="1"/>
  <c r="N1628" i="1"/>
  <c r="M1628" i="1"/>
  <c r="L1628" i="1"/>
  <c r="K1628" i="1"/>
  <c r="J1628" i="1"/>
  <c r="I1628" i="1"/>
  <c r="H1628" i="1"/>
  <c r="G1628" i="1"/>
  <c r="F1628" i="1"/>
  <c r="V1627" i="1"/>
  <c r="T1627" i="1"/>
  <c r="S1627" i="1"/>
  <c r="R1627" i="1"/>
  <c r="Q1627" i="1"/>
  <c r="P1627" i="1"/>
  <c r="O1627" i="1"/>
  <c r="N1627" i="1"/>
  <c r="M1627" i="1"/>
  <c r="L1627" i="1"/>
  <c r="K1627" i="1"/>
  <c r="J1627" i="1"/>
  <c r="I1627" i="1"/>
  <c r="H1627" i="1"/>
  <c r="G1627" i="1"/>
  <c r="F1627" i="1"/>
  <c r="V1626" i="1"/>
  <c r="T1626" i="1"/>
  <c r="S1626" i="1"/>
  <c r="R1626" i="1"/>
  <c r="Q1626" i="1"/>
  <c r="P1626" i="1"/>
  <c r="O1626" i="1"/>
  <c r="N1626" i="1"/>
  <c r="M1626" i="1"/>
  <c r="L1626" i="1"/>
  <c r="K1626" i="1"/>
  <c r="J1626" i="1"/>
  <c r="I1626" i="1"/>
  <c r="H1626" i="1"/>
  <c r="G1626" i="1"/>
  <c r="F1626" i="1"/>
  <c r="V1625" i="1"/>
  <c r="T1625" i="1"/>
  <c r="S1625" i="1"/>
  <c r="R1625" i="1"/>
  <c r="Q1625" i="1"/>
  <c r="P1625" i="1"/>
  <c r="O1625" i="1"/>
  <c r="N1625" i="1"/>
  <c r="M1625" i="1"/>
  <c r="L1625" i="1"/>
  <c r="K1625" i="1"/>
  <c r="J1625" i="1"/>
  <c r="I1625" i="1"/>
  <c r="H1625" i="1"/>
  <c r="G1625" i="1"/>
  <c r="F1625" i="1"/>
  <c r="V1624" i="1"/>
  <c r="T1624" i="1"/>
  <c r="S1624" i="1"/>
  <c r="R1624" i="1"/>
  <c r="Q1624" i="1"/>
  <c r="P1624" i="1"/>
  <c r="O1624" i="1"/>
  <c r="N1624" i="1"/>
  <c r="M1624" i="1"/>
  <c r="L1624" i="1"/>
  <c r="K1624" i="1"/>
  <c r="J1624" i="1"/>
  <c r="I1624" i="1"/>
  <c r="H1624" i="1"/>
  <c r="G1624" i="1"/>
  <c r="F1624" i="1"/>
  <c r="V1623" i="1"/>
  <c r="T1623" i="1"/>
  <c r="S1623" i="1"/>
  <c r="R1623" i="1"/>
  <c r="Q1623" i="1"/>
  <c r="P1623" i="1"/>
  <c r="O1623" i="1"/>
  <c r="N1623" i="1"/>
  <c r="M1623" i="1"/>
  <c r="L1623" i="1"/>
  <c r="K1623" i="1"/>
  <c r="J1623" i="1"/>
  <c r="I1623" i="1"/>
  <c r="H1623" i="1"/>
  <c r="G1623" i="1"/>
  <c r="F1623" i="1"/>
  <c r="V1622" i="1"/>
  <c r="T1622" i="1"/>
  <c r="S1622" i="1"/>
  <c r="R1622" i="1"/>
  <c r="Q1622" i="1"/>
  <c r="P1622" i="1"/>
  <c r="O1622" i="1"/>
  <c r="N1622" i="1"/>
  <c r="M1622" i="1"/>
  <c r="L1622" i="1"/>
  <c r="K1622" i="1"/>
  <c r="J1622" i="1"/>
  <c r="I1622" i="1"/>
  <c r="H1622" i="1"/>
  <c r="G1622" i="1"/>
  <c r="F1622" i="1"/>
  <c r="V1621" i="1"/>
  <c r="T1621" i="1"/>
  <c r="S1621" i="1"/>
  <c r="R1621" i="1"/>
  <c r="Q1621" i="1"/>
  <c r="P1621" i="1"/>
  <c r="O1621" i="1"/>
  <c r="N1621" i="1"/>
  <c r="M1621" i="1"/>
  <c r="L1621" i="1"/>
  <c r="K1621" i="1"/>
  <c r="J1621" i="1"/>
  <c r="I1621" i="1"/>
  <c r="H1621" i="1"/>
  <c r="G1621" i="1"/>
  <c r="F1621" i="1"/>
  <c r="V1620" i="1"/>
  <c r="T1620" i="1"/>
  <c r="S1620" i="1"/>
  <c r="R1620" i="1"/>
  <c r="Q1620" i="1"/>
  <c r="P1620" i="1"/>
  <c r="O1620" i="1"/>
  <c r="N1620" i="1"/>
  <c r="M1620" i="1"/>
  <c r="L1620" i="1"/>
  <c r="K1620" i="1"/>
  <c r="J1620" i="1"/>
  <c r="I1620" i="1"/>
  <c r="H1620" i="1"/>
  <c r="G1620" i="1"/>
  <c r="F1620" i="1"/>
  <c r="V1619" i="1"/>
  <c r="T1619" i="1"/>
  <c r="S1619" i="1"/>
  <c r="R1619" i="1"/>
  <c r="Q1619" i="1"/>
  <c r="P1619" i="1"/>
  <c r="O1619" i="1"/>
  <c r="N1619" i="1"/>
  <c r="M1619" i="1"/>
  <c r="L1619" i="1"/>
  <c r="K1619" i="1"/>
  <c r="J1619" i="1"/>
  <c r="I1619" i="1"/>
  <c r="H1619" i="1"/>
  <c r="G1619" i="1"/>
  <c r="F1619" i="1"/>
  <c r="V1618" i="1"/>
  <c r="T1618" i="1"/>
  <c r="S1618" i="1"/>
  <c r="R1618" i="1"/>
  <c r="Q1618" i="1"/>
  <c r="P1618" i="1"/>
  <c r="O1618" i="1"/>
  <c r="N1618" i="1"/>
  <c r="M1618" i="1"/>
  <c r="L1618" i="1"/>
  <c r="K1618" i="1"/>
  <c r="J1618" i="1"/>
  <c r="I1618" i="1"/>
  <c r="H1618" i="1"/>
  <c r="G1618" i="1"/>
  <c r="F1618" i="1"/>
  <c r="V1617" i="1"/>
  <c r="T1617" i="1"/>
  <c r="S1617" i="1"/>
  <c r="R1617" i="1"/>
  <c r="Q1617" i="1"/>
  <c r="P1617" i="1"/>
  <c r="O1617" i="1"/>
  <c r="N1617" i="1"/>
  <c r="M1617" i="1"/>
  <c r="L1617" i="1"/>
  <c r="K1617" i="1"/>
  <c r="J1617" i="1"/>
  <c r="I1617" i="1"/>
  <c r="H1617" i="1"/>
  <c r="G1617" i="1"/>
  <c r="F1617" i="1"/>
  <c r="V1616" i="1"/>
  <c r="T1616" i="1"/>
  <c r="S1616" i="1"/>
  <c r="R1616" i="1"/>
  <c r="Q1616" i="1"/>
  <c r="P1616" i="1"/>
  <c r="O1616" i="1"/>
  <c r="N1616" i="1"/>
  <c r="M1616" i="1"/>
  <c r="L1616" i="1"/>
  <c r="K1616" i="1"/>
  <c r="J1616" i="1"/>
  <c r="I1616" i="1"/>
  <c r="H1616" i="1"/>
  <c r="G1616" i="1"/>
  <c r="F1616" i="1"/>
  <c r="V1615" i="1"/>
  <c r="T1615" i="1"/>
  <c r="S1615" i="1"/>
  <c r="R1615" i="1"/>
  <c r="Q1615" i="1"/>
  <c r="P1615" i="1"/>
  <c r="O1615" i="1"/>
  <c r="N1615" i="1"/>
  <c r="M1615" i="1"/>
  <c r="L1615" i="1"/>
  <c r="K1615" i="1"/>
  <c r="J1615" i="1"/>
  <c r="I1615" i="1"/>
  <c r="H1615" i="1"/>
  <c r="G1615" i="1"/>
  <c r="F1615" i="1"/>
  <c r="V1614" i="1"/>
  <c r="T1614" i="1"/>
  <c r="S1614" i="1"/>
  <c r="R1614" i="1"/>
  <c r="Q1614" i="1"/>
  <c r="P1614" i="1"/>
  <c r="O1614" i="1"/>
  <c r="N1614" i="1"/>
  <c r="M1614" i="1"/>
  <c r="L1614" i="1"/>
  <c r="K1614" i="1"/>
  <c r="J1614" i="1"/>
  <c r="I1614" i="1"/>
  <c r="H1614" i="1"/>
  <c r="G1614" i="1"/>
  <c r="F1614" i="1"/>
  <c r="V1613" i="1"/>
  <c r="T1613" i="1"/>
  <c r="S1613" i="1"/>
  <c r="R1613" i="1"/>
  <c r="Q1613" i="1"/>
  <c r="P1613" i="1"/>
  <c r="O1613" i="1"/>
  <c r="N1613" i="1"/>
  <c r="M1613" i="1"/>
  <c r="L1613" i="1"/>
  <c r="K1613" i="1"/>
  <c r="J1613" i="1"/>
  <c r="I1613" i="1"/>
  <c r="H1613" i="1"/>
  <c r="G1613" i="1"/>
  <c r="F1613" i="1"/>
  <c r="V1612" i="1"/>
  <c r="T1612" i="1"/>
  <c r="S1612" i="1"/>
  <c r="R1612" i="1"/>
  <c r="Q1612" i="1"/>
  <c r="P1612" i="1"/>
  <c r="O1612" i="1"/>
  <c r="N1612" i="1"/>
  <c r="M1612" i="1"/>
  <c r="L1612" i="1"/>
  <c r="K1612" i="1"/>
  <c r="J1612" i="1"/>
  <c r="I1612" i="1"/>
  <c r="H1612" i="1"/>
  <c r="G1612" i="1"/>
  <c r="F1612" i="1"/>
  <c r="V1611" i="1"/>
  <c r="T1611" i="1"/>
  <c r="S1611" i="1"/>
  <c r="R1611" i="1"/>
  <c r="Q1611" i="1"/>
  <c r="P1611" i="1"/>
  <c r="O1611" i="1"/>
  <c r="N1611" i="1"/>
  <c r="M1611" i="1"/>
  <c r="L1611" i="1"/>
  <c r="K1611" i="1"/>
  <c r="J1611" i="1"/>
  <c r="I1611" i="1"/>
  <c r="H1611" i="1"/>
  <c r="G1611" i="1"/>
  <c r="F1611" i="1"/>
  <c r="V1610" i="1"/>
  <c r="T1610" i="1"/>
  <c r="S1610" i="1"/>
  <c r="R1610" i="1"/>
  <c r="Q1610" i="1"/>
  <c r="P1610" i="1"/>
  <c r="O1610" i="1"/>
  <c r="N1610" i="1"/>
  <c r="M1610" i="1"/>
  <c r="L1610" i="1"/>
  <c r="K1610" i="1"/>
  <c r="J1610" i="1"/>
  <c r="I1610" i="1"/>
  <c r="H1610" i="1"/>
  <c r="G1610" i="1"/>
  <c r="F1610" i="1"/>
  <c r="V1609" i="1"/>
  <c r="T1609" i="1"/>
  <c r="S1609" i="1"/>
  <c r="R1609" i="1"/>
  <c r="Q1609" i="1"/>
  <c r="P1609" i="1"/>
  <c r="O1609" i="1"/>
  <c r="N1609" i="1"/>
  <c r="M1609" i="1"/>
  <c r="L1609" i="1"/>
  <c r="K1609" i="1"/>
  <c r="J1609" i="1"/>
  <c r="I1609" i="1"/>
  <c r="H1609" i="1"/>
  <c r="G1609" i="1"/>
  <c r="F1609" i="1"/>
  <c r="V1608" i="1"/>
  <c r="T1608" i="1"/>
  <c r="S1608" i="1"/>
  <c r="R1608" i="1"/>
  <c r="Q1608" i="1"/>
  <c r="P1608" i="1"/>
  <c r="O1608" i="1"/>
  <c r="N1608" i="1"/>
  <c r="M1608" i="1"/>
  <c r="L1608" i="1"/>
  <c r="K1608" i="1"/>
  <c r="J1608" i="1"/>
  <c r="I1608" i="1"/>
  <c r="H1608" i="1"/>
  <c r="G1608" i="1"/>
  <c r="F1608" i="1"/>
  <c r="V1607" i="1"/>
  <c r="T1607" i="1"/>
  <c r="S1607" i="1"/>
  <c r="R1607" i="1"/>
  <c r="Q1607" i="1"/>
  <c r="P1607" i="1"/>
  <c r="O1607" i="1"/>
  <c r="N1607" i="1"/>
  <c r="M1607" i="1"/>
  <c r="L1607" i="1"/>
  <c r="K1607" i="1"/>
  <c r="J1607" i="1"/>
  <c r="I1607" i="1"/>
  <c r="H1607" i="1"/>
  <c r="G1607" i="1"/>
  <c r="F1607" i="1"/>
  <c r="V1606" i="1"/>
  <c r="T1606" i="1"/>
  <c r="S1606" i="1"/>
  <c r="R1606" i="1"/>
  <c r="Q1606" i="1"/>
  <c r="P1606" i="1"/>
  <c r="O1606" i="1"/>
  <c r="N1606" i="1"/>
  <c r="M1606" i="1"/>
  <c r="L1606" i="1"/>
  <c r="K1606" i="1"/>
  <c r="J1606" i="1"/>
  <c r="I1606" i="1"/>
  <c r="H1606" i="1"/>
  <c r="G1606" i="1"/>
  <c r="F1606" i="1"/>
  <c r="V1605" i="1"/>
  <c r="T1605" i="1"/>
  <c r="S1605" i="1"/>
  <c r="R1605" i="1"/>
  <c r="Q1605" i="1"/>
  <c r="P1605" i="1"/>
  <c r="O1605" i="1"/>
  <c r="N1605" i="1"/>
  <c r="M1605" i="1"/>
  <c r="L1605" i="1"/>
  <c r="K1605" i="1"/>
  <c r="J1605" i="1"/>
  <c r="I1605" i="1"/>
  <c r="H1605" i="1"/>
  <c r="G1605" i="1"/>
  <c r="F1605" i="1"/>
  <c r="V1604" i="1"/>
  <c r="T1604" i="1"/>
  <c r="S1604" i="1"/>
  <c r="R1604" i="1"/>
  <c r="Q1604" i="1"/>
  <c r="P1604" i="1"/>
  <c r="O1604" i="1"/>
  <c r="N1604" i="1"/>
  <c r="M1604" i="1"/>
  <c r="L1604" i="1"/>
  <c r="K1604" i="1"/>
  <c r="J1604" i="1"/>
  <c r="I1604" i="1"/>
  <c r="H1604" i="1"/>
  <c r="G1604" i="1"/>
  <c r="F1604" i="1"/>
  <c r="V1603" i="1"/>
  <c r="T1603" i="1"/>
  <c r="S1603" i="1"/>
  <c r="R1603" i="1"/>
  <c r="Q1603" i="1"/>
  <c r="P1603" i="1"/>
  <c r="O1603" i="1"/>
  <c r="N1603" i="1"/>
  <c r="M1603" i="1"/>
  <c r="L1603" i="1"/>
  <c r="K1603" i="1"/>
  <c r="J1603" i="1"/>
  <c r="I1603" i="1"/>
  <c r="H1603" i="1"/>
  <c r="G1603" i="1"/>
  <c r="F1603" i="1"/>
  <c r="V1602" i="1"/>
  <c r="T1602" i="1"/>
  <c r="S1602" i="1"/>
  <c r="R1602" i="1"/>
  <c r="Q1602" i="1"/>
  <c r="P1602" i="1"/>
  <c r="O1602" i="1"/>
  <c r="N1602" i="1"/>
  <c r="M1602" i="1"/>
  <c r="L1602" i="1"/>
  <c r="K1602" i="1"/>
  <c r="J1602" i="1"/>
  <c r="I1602" i="1"/>
  <c r="H1602" i="1"/>
  <c r="G1602" i="1"/>
  <c r="F1602" i="1"/>
  <c r="V1601" i="1"/>
  <c r="T1601" i="1"/>
  <c r="S1601" i="1"/>
  <c r="R1601" i="1"/>
  <c r="Q1601" i="1"/>
  <c r="P1601" i="1"/>
  <c r="O1601" i="1"/>
  <c r="N1601" i="1"/>
  <c r="M1601" i="1"/>
  <c r="L1601" i="1"/>
  <c r="K1601" i="1"/>
  <c r="J1601" i="1"/>
  <c r="I1601" i="1"/>
  <c r="H1601" i="1"/>
  <c r="G1601" i="1"/>
  <c r="F1601" i="1"/>
  <c r="V1600" i="1"/>
  <c r="T1600" i="1"/>
  <c r="S1600" i="1"/>
  <c r="R1600" i="1"/>
  <c r="Q1600" i="1"/>
  <c r="P1600" i="1"/>
  <c r="O1600" i="1"/>
  <c r="N1600" i="1"/>
  <c r="M1600" i="1"/>
  <c r="L1600" i="1"/>
  <c r="K1600" i="1"/>
  <c r="J1600" i="1"/>
  <c r="I1600" i="1"/>
  <c r="H1600" i="1"/>
  <c r="G1600" i="1"/>
  <c r="F1600" i="1"/>
  <c r="V1599" i="1"/>
  <c r="T1599" i="1"/>
  <c r="S1599" i="1"/>
  <c r="R1599" i="1"/>
  <c r="Q1599" i="1"/>
  <c r="P1599" i="1"/>
  <c r="O1599" i="1"/>
  <c r="N1599" i="1"/>
  <c r="M1599" i="1"/>
  <c r="L1599" i="1"/>
  <c r="K1599" i="1"/>
  <c r="J1599" i="1"/>
  <c r="I1599" i="1"/>
  <c r="H1599" i="1"/>
  <c r="G1599" i="1"/>
  <c r="F1599" i="1"/>
  <c r="V1598" i="1"/>
  <c r="T1598" i="1"/>
  <c r="S1598" i="1"/>
  <c r="R1598" i="1"/>
  <c r="Q1598" i="1"/>
  <c r="P1598" i="1"/>
  <c r="O1598" i="1"/>
  <c r="N1598" i="1"/>
  <c r="M1598" i="1"/>
  <c r="L1598" i="1"/>
  <c r="K1598" i="1"/>
  <c r="J1598" i="1"/>
  <c r="I1598" i="1"/>
  <c r="H1598" i="1"/>
  <c r="G1598" i="1"/>
  <c r="F1598" i="1"/>
  <c r="V1597" i="1"/>
  <c r="T1597" i="1"/>
  <c r="S1597" i="1"/>
  <c r="R1597" i="1"/>
  <c r="Q1597" i="1"/>
  <c r="P1597" i="1"/>
  <c r="O1597" i="1"/>
  <c r="N1597" i="1"/>
  <c r="M1597" i="1"/>
  <c r="L1597" i="1"/>
  <c r="K1597" i="1"/>
  <c r="J1597" i="1"/>
  <c r="I1597" i="1"/>
  <c r="H1597" i="1"/>
  <c r="G1597" i="1"/>
  <c r="F1597" i="1"/>
  <c r="V1596" i="1"/>
  <c r="T1596" i="1"/>
  <c r="S1596" i="1"/>
  <c r="R1596" i="1"/>
  <c r="Q1596" i="1"/>
  <c r="P1596" i="1"/>
  <c r="O1596" i="1"/>
  <c r="N1596" i="1"/>
  <c r="M1596" i="1"/>
  <c r="L1596" i="1"/>
  <c r="K1596" i="1"/>
  <c r="J1596" i="1"/>
  <c r="I1596" i="1"/>
  <c r="H1596" i="1"/>
  <c r="G1596" i="1"/>
  <c r="F1596" i="1"/>
  <c r="V1595" i="1"/>
  <c r="T1595" i="1"/>
  <c r="S1595" i="1"/>
  <c r="R1595" i="1"/>
  <c r="Q1595" i="1"/>
  <c r="P1595" i="1"/>
  <c r="O1595" i="1"/>
  <c r="N1595" i="1"/>
  <c r="M1595" i="1"/>
  <c r="L1595" i="1"/>
  <c r="K1595" i="1"/>
  <c r="J1595" i="1"/>
  <c r="I1595" i="1"/>
  <c r="H1595" i="1"/>
  <c r="G1595" i="1"/>
  <c r="F1595" i="1"/>
  <c r="V1594" i="1"/>
  <c r="T1594" i="1"/>
  <c r="S1594" i="1"/>
  <c r="R1594" i="1"/>
  <c r="Q1594" i="1"/>
  <c r="P1594" i="1"/>
  <c r="O1594" i="1"/>
  <c r="N1594" i="1"/>
  <c r="M1594" i="1"/>
  <c r="L1594" i="1"/>
  <c r="K1594" i="1"/>
  <c r="J1594" i="1"/>
  <c r="I1594" i="1"/>
  <c r="H1594" i="1"/>
  <c r="G1594" i="1"/>
  <c r="F1594" i="1"/>
  <c r="V1593" i="1"/>
  <c r="T1593" i="1"/>
  <c r="S1593" i="1"/>
  <c r="R1593" i="1"/>
  <c r="Q1593" i="1"/>
  <c r="P1593" i="1"/>
  <c r="O1593" i="1"/>
  <c r="N1593" i="1"/>
  <c r="M1593" i="1"/>
  <c r="L1593" i="1"/>
  <c r="K1593" i="1"/>
  <c r="J1593" i="1"/>
  <c r="I1593" i="1"/>
  <c r="H1593" i="1"/>
  <c r="G1593" i="1"/>
  <c r="F1593" i="1"/>
  <c r="V1592" i="1"/>
  <c r="T1592" i="1"/>
  <c r="S1592" i="1"/>
  <c r="R1592" i="1"/>
  <c r="Q1592" i="1"/>
  <c r="P1592" i="1"/>
  <c r="O1592" i="1"/>
  <c r="N1592" i="1"/>
  <c r="M1592" i="1"/>
  <c r="L1592" i="1"/>
  <c r="K1592" i="1"/>
  <c r="J1592" i="1"/>
  <c r="I1592" i="1"/>
  <c r="H1592" i="1"/>
  <c r="G1592" i="1"/>
  <c r="F1592" i="1"/>
  <c r="V1591" i="1"/>
  <c r="T1591" i="1"/>
  <c r="S1591" i="1"/>
  <c r="R1591" i="1"/>
  <c r="Q1591" i="1"/>
  <c r="P1591" i="1"/>
  <c r="O1591" i="1"/>
  <c r="N1591" i="1"/>
  <c r="M1591" i="1"/>
  <c r="L1591" i="1"/>
  <c r="K1591" i="1"/>
  <c r="J1591" i="1"/>
  <c r="I1591" i="1"/>
  <c r="H1591" i="1"/>
  <c r="G1591" i="1"/>
  <c r="F1591" i="1"/>
  <c r="V1590" i="1"/>
  <c r="T1590" i="1"/>
  <c r="S1590" i="1"/>
  <c r="R1590" i="1"/>
  <c r="Q1590" i="1"/>
  <c r="P1590" i="1"/>
  <c r="O1590" i="1"/>
  <c r="N1590" i="1"/>
  <c r="M1590" i="1"/>
  <c r="L1590" i="1"/>
  <c r="K1590" i="1"/>
  <c r="J1590" i="1"/>
  <c r="I1590" i="1"/>
  <c r="H1590" i="1"/>
  <c r="G1590" i="1"/>
  <c r="F1590" i="1"/>
  <c r="V1589" i="1"/>
  <c r="T1589" i="1"/>
  <c r="S1589" i="1"/>
  <c r="R1589" i="1"/>
  <c r="Q1589" i="1"/>
  <c r="P1589" i="1"/>
  <c r="O1589" i="1"/>
  <c r="N1589" i="1"/>
  <c r="M1589" i="1"/>
  <c r="L1589" i="1"/>
  <c r="K1589" i="1"/>
  <c r="J1589" i="1"/>
  <c r="I1589" i="1"/>
  <c r="H1589" i="1"/>
  <c r="G1589" i="1"/>
  <c r="F1589" i="1"/>
  <c r="V1588" i="1"/>
  <c r="T1588" i="1"/>
  <c r="S1588" i="1"/>
  <c r="R1588" i="1"/>
  <c r="Q1588" i="1"/>
  <c r="P1588" i="1"/>
  <c r="O1588" i="1"/>
  <c r="N1588" i="1"/>
  <c r="M1588" i="1"/>
  <c r="L1588" i="1"/>
  <c r="K1588" i="1"/>
  <c r="J1588" i="1"/>
  <c r="I1588" i="1"/>
  <c r="H1588" i="1"/>
  <c r="G1588" i="1"/>
  <c r="F1588" i="1"/>
  <c r="V1587" i="1"/>
  <c r="T1587" i="1"/>
  <c r="S1587" i="1"/>
  <c r="R1587" i="1"/>
  <c r="Q1587" i="1"/>
  <c r="P1587" i="1"/>
  <c r="O1587" i="1"/>
  <c r="N1587" i="1"/>
  <c r="M1587" i="1"/>
  <c r="L1587" i="1"/>
  <c r="K1587" i="1"/>
  <c r="J1587" i="1"/>
  <c r="I1587" i="1"/>
  <c r="H1587" i="1"/>
  <c r="G1587" i="1"/>
  <c r="F1587" i="1"/>
  <c r="V1586" i="1"/>
  <c r="T1586" i="1"/>
  <c r="S1586" i="1"/>
  <c r="R1586" i="1"/>
  <c r="Q1586" i="1"/>
  <c r="P1586" i="1"/>
  <c r="O1586" i="1"/>
  <c r="N1586" i="1"/>
  <c r="M1586" i="1"/>
  <c r="L1586" i="1"/>
  <c r="K1586" i="1"/>
  <c r="J1586" i="1"/>
  <c r="I1586" i="1"/>
  <c r="H1586" i="1"/>
  <c r="G1586" i="1"/>
  <c r="F1586" i="1"/>
  <c r="V1585" i="1"/>
  <c r="T1585" i="1"/>
  <c r="S1585" i="1"/>
  <c r="R1585" i="1"/>
  <c r="Q1585" i="1"/>
  <c r="P1585" i="1"/>
  <c r="O1585" i="1"/>
  <c r="N1585" i="1"/>
  <c r="M1585" i="1"/>
  <c r="L1585" i="1"/>
  <c r="K1585" i="1"/>
  <c r="J1585" i="1"/>
  <c r="I1585" i="1"/>
  <c r="H1585" i="1"/>
  <c r="G1585" i="1"/>
  <c r="F1585" i="1"/>
  <c r="V1584" i="1"/>
  <c r="T1584" i="1"/>
  <c r="S1584" i="1"/>
  <c r="R1584" i="1"/>
  <c r="Q1584" i="1"/>
  <c r="P1584" i="1"/>
  <c r="O1584" i="1"/>
  <c r="N1584" i="1"/>
  <c r="M1584" i="1"/>
  <c r="L1584" i="1"/>
  <c r="K1584" i="1"/>
  <c r="J1584" i="1"/>
  <c r="I1584" i="1"/>
  <c r="H1584" i="1"/>
  <c r="G1584" i="1"/>
  <c r="F1584" i="1"/>
  <c r="V1583" i="1"/>
  <c r="T1583" i="1"/>
  <c r="S1583" i="1"/>
  <c r="R1583" i="1"/>
  <c r="Q1583" i="1"/>
  <c r="P1583" i="1"/>
  <c r="O1583" i="1"/>
  <c r="N1583" i="1"/>
  <c r="M1583" i="1"/>
  <c r="L1583" i="1"/>
  <c r="K1583" i="1"/>
  <c r="J1583" i="1"/>
  <c r="I1583" i="1"/>
  <c r="H1583" i="1"/>
  <c r="G1583" i="1"/>
  <c r="F1583" i="1"/>
  <c r="V1582" i="1"/>
  <c r="T1582" i="1"/>
  <c r="S1582" i="1"/>
  <c r="R1582" i="1"/>
  <c r="Q1582" i="1"/>
  <c r="P1582" i="1"/>
  <c r="O1582" i="1"/>
  <c r="N1582" i="1"/>
  <c r="M1582" i="1"/>
  <c r="L1582" i="1"/>
  <c r="K1582" i="1"/>
  <c r="J1582" i="1"/>
  <c r="I1582" i="1"/>
  <c r="H1582" i="1"/>
  <c r="G1582" i="1"/>
  <c r="F1582" i="1"/>
  <c r="V1581" i="1"/>
  <c r="T1581" i="1"/>
  <c r="S1581" i="1"/>
  <c r="R1581" i="1"/>
  <c r="Q1581" i="1"/>
  <c r="P1581" i="1"/>
  <c r="O1581" i="1"/>
  <c r="N1581" i="1"/>
  <c r="M1581" i="1"/>
  <c r="L1581" i="1"/>
  <c r="K1581" i="1"/>
  <c r="J1581" i="1"/>
  <c r="I1581" i="1"/>
  <c r="H1581" i="1"/>
  <c r="G1581" i="1"/>
  <c r="F1581" i="1"/>
  <c r="V1580" i="1"/>
  <c r="T1580" i="1"/>
  <c r="S1580" i="1"/>
  <c r="R1580" i="1"/>
  <c r="Q1580" i="1"/>
  <c r="P1580" i="1"/>
  <c r="O1580" i="1"/>
  <c r="N1580" i="1"/>
  <c r="M1580" i="1"/>
  <c r="L1580" i="1"/>
  <c r="K1580" i="1"/>
  <c r="J1580" i="1"/>
  <c r="I1580" i="1"/>
  <c r="H1580" i="1"/>
  <c r="G1580" i="1"/>
  <c r="F1580" i="1"/>
  <c r="V1579" i="1"/>
  <c r="T1579" i="1"/>
  <c r="S1579" i="1"/>
  <c r="R1579" i="1"/>
  <c r="Q1579" i="1"/>
  <c r="P1579" i="1"/>
  <c r="O1579" i="1"/>
  <c r="N1579" i="1"/>
  <c r="M1579" i="1"/>
  <c r="L1579" i="1"/>
  <c r="K1579" i="1"/>
  <c r="J1579" i="1"/>
  <c r="I1579" i="1"/>
  <c r="H1579" i="1"/>
  <c r="G1579" i="1"/>
  <c r="F1579" i="1"/>
  <c r="V1578" i="1"/>
  <c r="T1578" i="1"/>
  <c r="S1578" i="1"/>
  <c r="R1578" i="1"/>
  <c r="Q1578" i="1"/>
  <c r="P1578" i="1"/>
  <c r="O1578" i="1"/>
  <c r="N1578" i="1"/>
  <c r="M1578" i="1"/>
  <c r="L1578" i="1"/>
  <c r="K1578" i="1"/>
  <c r="J1578" i="1"/>
  <c r="I1578" i="1"/>
  <c r="H1578" i="1"/>
  <c r="G1578" i="1"/>
  <c r="F1578" i="1"/>
  <c r="V1577" i="1"/>
  <c r="T1577" i="1"/>
  <c r="S1577" i="1"/>
  <c r="R1577" i="1"/>
  <c r="Q1577" i="1"/>
  <c r="P1577" i="1"/>
  <c r="O1577" i="1"/>
  <c r="N1577" i="1"/>
  <c r="M1577" i="1"/>
  <c r="L1577" i="1"/>
  <c r="K1577" i="1"/>
  <c r="J1577" i="1"/>
  <c r="I1577" i="1"/>
  <c r="H1577" i="1"/>
  <c r="G1577" i="1"/>
  <c r="F1577" i="1"/>
  <c r="V1576" i="1"/>
  <c r="T1576" i="1"/>
  <c r="S1576" i="1"/>
  <c r="R1576" i="1"/>
  <c r="Q1576" i="1"/>
  <c r="P1576" i="1"/>
  <c r="O1576" i="1"/>
  <c r="N1576" i="1"/>
  <c r="M1576" i="1"/>
  <c r="L1576" i="1"/>
  <c r="K1576" i="1"/>
  <c r="J1576" i="1"/>
  <c r="I1576" i="1"/>
  <c r="H1576" i="1"/>
  <c r="G1576" i="1"/>
  <c r="F1576" i="1"/>
  <c r="V1575" i="1"/>
  <c r="T1575" i="1"/>
  <c r="S1575" i="1"/>
  <c r="R1575" i="1"/>
  <c r="Q1575" i="1"/>
  <c r="P1575" i="1"/>
  <c r="O1575" i="1"/>
  <c r="N1575" i="1"/>
  <c r="M1575" i="1"/>
  <c r="L1575" i="1"/>
  <c r="K1575" i="1"/>
  <c r="J1575" i="1"/>
  <c r="I1575" i="1"/>
  <c r="H1575" i="1"/>
  <c r="G1575" i="1"/>
  <c r="F1575" i="1"/>
  <c r="V1574" i="1"/>
  <c r="T1574" i="1"/>
  <c r="S1574" i="1"/>
  <c r="R1574" i="1"/>
  <c r="Q1574" i="1"/>
  <c r="P1574" i="1"/>
  <c r="O1574" i="1"/>
  <c r="N1574" i="1"/>
  <c r="M1574" i="1"/>
  <c r="L1574" i="1"/>
  <c r="K1574" i="1"/>
  <c r="J1574" i="1"/>
  <c r="I1574" i="1"/>
  <c r="H1574" i="1"/>
  <c r="G1574" i="1"/>
  <c r="F1574" i="1"/>
  <c r="V1573" i="1"/>
  <c r="T1573" i="1"/>
  <c r="S1573" i="1"/>
  <c r="R1573" i="1"/>
  <c r="Q1573" i="1"/>
  <c r="P1573" i="1"/>
  <c r="O1573" i="1"/>
  <c r="N1573" i="1"/>
  <c r="M1573" i="1"/>
  <c r="L1573" i="1"/>
  <c r="K1573" i="1"/>
  <c r="J1573" i="1"/>
  <c r="I1573" i="1"/>
  <c r="H1573" i="1"/>
  <c r="G1573" i="1"/>
  <c r="F1573" i="1"/>
  <c r="V1572" i="1"/>
  <c r="T1572" i="1"/>
  <c r="S1572" i="1"/>
  <c r="R1572" i="1"/>
  <c r="Q1572" i="1"/>
  <c r="P1572" i="1"/>
  <c r="O1572" i="1"/>
  <c r="N1572" i="1"/>
  <c r="M1572" i="1"/>
  <c r="L1572" i="1"/>
  <c r="K1572" i="1"/>
  <c r="J1572" i="1"/>
  <c r="I1572" i="1"/>
  <c r="H1572" i="1"/>
  <c r="G1572" i="1"/>
  <c r="F1572" i="1"/>
  <c r="V1571" i="1"/>
  <c r="T1571" i="1"/>
  <c r="S1571" i="1"/>
  <c r="R1571" i="1"/>
  <c r="Q1571" i="1"/>
  <c r="P1571" i="1"/>
  <c r="O1571" i="1"/>
  <c r="N1571" i="1"/>
  <c r="M1571" i="1"/>
  <c r="L1571" i="1"/>
  <c r="K1571" i="1"/>
  <c r="J1571" i="1"/>
  <c r="I1571" i="1"/>
  <c r="H1571" i="1"/>
  <c r="G1571" i="1"/>
  <c r="F1571" i="1"/>
  <c r="V1570" i="1"/>
  <c r="T1570" i="1"/>
  <c r="S1570" i="1"/>
  <c r="R1570" i="1"/>
  <c r="Q1570" i="1"/>
  <c r="P1570" i="1"/>
  <c r="O1570" i="1"/>
  <c r="N1570" i="1"/>
  <c r="M1570" i="1"/>
  <c r="L1570" i="1"/>
  <c r="K1570" i="1"/>
  <c r="J1570" i="1"/>
  <c r="I1570" i="1"/>
  <c r="H1570" i="1"/>
  <c r="G1570" i="1"/>
  <c r="F1570" i="1"/>
  <c r="V1569" i="1"/>
  <c r="T1569" i="1"/>
  <c r="S1569" i="1"/>
  <c r="R1569" i="1"/>
  <c r="Q1569" i="1"/>
  <c r="P1569" i="1"/>
  <c r="O1569" i="1"/>
  <c r="N1569" i="1"/>
  <c r="M1569" i="1"/>
  <c r="L1569" i="1"/>
  <c r="K1569" i="1"/>
  <c r="J1569" i="1"/>
  <c r="I1569" i="1"/>
  <c r="H1569" i="1"/>
  <c r="G1569" i="1"/>
  <c r="F1569" i="1"/>
  <c r="V1568" i="1"/>
  <c r="T1568" i="1"/>
  <c r="S1568" i="1"/>
  <c r="R1568" i="1"/>
  <c r="Q1568" i="1"/>
  <c r="P1568" i="1"/>
  <c r="O1568" i="1"/>
  <c r="N1568" i="1"/>
  <c r="M1568" i="1"/>
  <c r="L1568" i="1"/>
  <c r="K1568" i="1"/>
  <c r="J1568" i="1"/>
  <c r="I1568" i="1"/>
  <c r="H1568" i="1"/>
  <c r="G1568" i="1"/>
  <c r="F1568" i="1"/>
  <c r="V1567" i="1"/>
  <c r="T1567" i="1"/>
  <c r="S1567" i="1"/>
  <c r="R1567" i="1"/>
  <c r="Q1567" i="1"/>
  <c r="P1567" i="1"/>
  <c r="O1567" i="1"/>
  <c r="N1567" i="1"/>
  <c r="M1567" i="1"/>
  <c r="L1567" i="1"/>
  <c r="K1567" i="1"/>
  <c r="J1567" i="1"/>
  <c r="I1567" i="1"/>
  <c r="H1567" i="1"/>
  <c r="G1567" i="1"/>
  <c r="F1567" i="1"/>
  <c r="V1566" i="1"/>
  <c r="T1566" i="1"/>
  <c r="S1566" i="1"/>
  <c r="R1566" i="1"/>
  <c r="Q1566" i="1"/>
  <c r="P1566" i="1"/>
  <c r="O1566" i="1"/>
  <c r="N1566" i="1"/>
  <c r="M1566" i="1"/>
  <c r="L1566" i="1"/>
  <c r="K1566" i="1"/>
  <c r="J1566" i="1"/>
  <c r="I1566" i="1"/>
  <c r="H1566" i="1"/>
  <c r="G1566" i="1"/>
  <c r="F1566" i="1"/>
  <c r="V1565" i="1"/>
  <c r="T1565" i="1"/>
  <c r="S1565" i="1"/>
  <c r="R1565" i="1"/>
  <c r="Q1565" i="1"/>
  <c r="P1565" i="1"/>
  <c r="O1565" i="1"/>
  <c r="N1565" i="1"/>
  <c r="M1565" i="1"/>
  <c r="L1565" i="1"/>
  <c r="K1565" i="1"/>
  <c r="J1565" i="1"/>
  <c r="I1565" i="1"/>
  <c r="H1565" i="1"/>
  <c r="G1565" i="1"/>
  <c r="F1565" i="1"/>
  <c r="V1564" i="1"/>
  <c r="T1564" i="1"/>
  <c r="S1564" i="1"/>
  <c r="R1564" i="1"/>
  <c r="Q1564" i="1"/>
  <c r="P1564" i="1"/>
  <c r="O1564" i="1"/>
  <c r="N1564" i="1"/>
  <c r="M1564" i="1"/>
  <c r="L1564" i="1"/>
  <c r="K1564" i="1"/>
  <c r="J1564" i="1"/>
  <c r="I1564" i="1"/>
  <c r="H1564" i="1"/>
  <c r="G1564" i="1"/>
  <c r="F1564" i="1"/>
  <c r="V1563" i="1"/>
  <c r="T1563" i="1"/>
  <c r="S1563" i="1"/>
  <c r="R1563" i="1"/>
  <c r="Q1563" i="1"/>
  <c r="P1563" i="1"/>
  <c r="O1563" i="1"/>
  <c r="N1563" i="1"/>
  <c r="M1563" i="1"/>
  <c r="L1563" i="1"/>
  <c r="K1563" i="1"/>
  <c r="J1563" i="1"/>
  <c r="I1563" i="1"/>
  <c r="H1563" i="1"/>
  <c r="G1563" i="1"/>
  <c r="F1563" i="1"/>
  <c r="V1562" i="1"/>
  <c r="T1562" i="1"/>
  <c r="S1562" i="1"/>
  <c r="R1562" i="1"/>
  <c r="Q1562" i="1"/>
  <c r="P1562" i="1"/>
  <c r="O1562" i="1"/>
  <c r="N1562" i="1"/>
  <c r="M1562" i="1"/>
  <c r="L1562" i="1"/>
  <c r="K1562" i="1"/>
  <c r="J1562" i="1"/>
  <c r="I1562" i="1"/>
  <c r="H1562" i="1"/>
  <c r="G1562" i="1"/>
  <c r="F1562" i="1"/>
  <c r="V1561" i="1"/>
  <c r="T1561" i="1"/>
  <c r="S1561" i="1"/>
  <c r="R1561" i="1"/>
  <c r="Q1561" i="1"/>
  <c r="P1561" i="1"/>
  <c r="O1561" i="1"/>
  <c r="N1561" i="1"/>
  <c r="M1561" i="1"/>
  <c r="L1561" i="1"/>
  <c r="K1561" i="1"/>
  <c r="J1561" i="1"/>
  <c r="I1561" i="1"/>
  <c r="H1561" i="1"/>
  <c r="G1561" i="1"/>
  <c r="F1561" i="1"/>
  <c r="V1560" i="1"/>
  <c r="T1560" i="1"/>
  <c r="S1560" i="1"/>
  <c r="R1560" i="1"/>
  <c r="Q1560" i="1"/>
  <c r="P1560" i="1"/>
  <c r="O1560" i="1"/>
  <c r="N1560" i="1"/>
  <c r="M1560" i="1"/>
  <c r="L1560" i="1"/>
  <c r="K1560" i="1"/>
  <c r="J1560" i="1"/>
  <c r="I1560" i="1"/>
  <c r="H1560" i="1"/>
  <c r="G1560" i="1"/>
  <c r="F1560" i="1"/>
  <c r="V1559" i="1"/>
  <c r="T1559" i="1"/>
  <c r="S1559" i="1"/>
  <c r="R1559" i="1"/>
  <c r="Q1559" i="1"/>
  <c r="P1559" i="1"/>
  <c r="O1559" i="1"/>
  <c r="N1559" i="1"/>
  <c r="M1559" i="1"/>
  <c r="L1559" i="1"/>
  <c r="K1559" i="1"/>
  <c r="J1559" i="1"/>
  <c r="I1559" i="1"/>
  <c r="H1559" i="1"/>
  <c r="G1559" i="1"/>
  <c r="F1559" i="1"/>
  <c r="V1558" i="1"/>
  <c r="T1558" i="1"/>
  <c r="S1558" i="1"/>
  <c r="R1558" i="1"/>
  <c r="Q1558" i="1"/>
  <c r="P1558" i="1"/>
  <c r="O1558" i="1"/>
  <c r="N1558" i="1"/>
  <c r="M1558" i="1"/>
  <c r="L1558" i="1"/>
  <c r="K1558" i="1"/>
  <c r="J1558" i="1"/>
  <c r="I1558" i="1"/>
  <c r="H1558" i="1"/>
  <c r="G1558" i="1"/>
  <c r="F1558" i="1"/>
  <c r="V1557" i="1"/>
  <c r="T1557" i="1"/>
  <c r="S1557" i="1"/>
  <c r="R1557" i="1"/>
  <c r="Q1557" i="1"/>
  <c r="P1557" i="1"/>
  <c r="O1557" i="1"/>
  <c r="N1557" i="1"/>
  <c r="M1557" i="1"/>
  <c r="L1557" i="1"/>
  <c r="K1557" i="1"/>
  <c r="J1557" i="1"/>
  <c r="I1557" i="1"/>
  <c r="H1557" i="1"/>
  <c r="G1557" i="1"/>
  <c r="F1557" i="1"/>
  <c r="V1556" i="1"/>
  <c r="T1556" i="1"/>
  <c r="S1556" i="1"/>
  <c r="R1556" i="1"/>
  <c r="Q1556" i="1"/>
  <c r="P1556" i="1"/>
  <c r="O1556" i="1"/>
  <c r="N1556" i="1"/>
  <c r="M1556" i="1"/>
  <c r="L1556" i="1"/>
  <c r="K1556" i="1"/>
  <c r="J1556" i="1"/>
  <c r="I1556" i="1"/>
  <c r="H1556" i="1"/>
  <c r="G1556" i="1"/>
  <c r="F1556" i="1"/>
  <c r="V1555" i="1"/>
  <c r="T1555" i="1"/>
  <c r="S1555" i="1"/>
  <c r="R1555" i="1"/>
  <c r="Q1555" i="1"/>
  <c r="P1555" i="1"/>
  <c r="O1555" i="1"/>
  <c r="N1555" i="1"/>
  <c r="M1555" i="1"/>
  <c r="L1555" i="1"/>
  <c r="K1555" i="1"/>
  <c r="J1555" i="1"/>
  <c r="I1555" i="1"/>
  <c r="H1555" i="1"/>
  <c r="G1555" i="1"/>
  <c r="F1555" i="1"/>
  <c r="V1554" i="1"/>
  <c r="T1554" i="1"/>
  <c r="S1554" i="1"/>
  <c r="R1554" i="1"/>
  <c r="Q1554" i="1"/>
  <c r="P1554" i="1"/>
  <c r="O1554" i="1"/>
  <c r="N1554" i="1"/>
  <c r="M1554" i="1"/>
  <c r="L1554" i="1"/>
  <c r="K1554" i="1"/>
  <c r="J1554" i="1"/>
  <c r="I1554" i="1"/>
  <c r="H1554" i="1"/>
  <c r="G1554" i="1"/>
  <c r="F1554" i="1"/>
  <c r="V1553" i="1"/>
  <c r="T1553" i="1"/>
  <c r="S1553" i="1"/>
  <c r="R1553" i="1"/>
  <c r="Q1553" i="1"/>
  <c r="P1553" i="1"/>
  <c r="O1553" i="1"/>
  <c r="N1553" i="1"/>
  <c r="M1553" i="1"/>
  <c r="L1553" i="1"/>
  <c r="K1553" i="1"/>
  <c r="J1553" i="1"/>
  <c r="I1553" i="1"/>
  <c r="H1553" i="1"/>
  <c r="G1553" i="1"/>
  <c r="F1553" i="1"/>
  <c r="V1552" i="1"/>
  <c r="T1552" i="1"/>
  <c r="S1552" i="1"/>
  <c r="R1552" i="1"/>
  <c r="Q1552" i="1"/>
  <c r="P1552" i="1"/>
  <c r="O1552" i="1"/>
  <c r="N1552" i="1"/>
  <c r="M1552" i="1"/>
  <c r="L1552" i="1"/>
  <c r="K1552" i="1"/>
  <c r="J1552" i="1"/>
  <c r="I1552" i="1"/>
  <c r="H1552" i="1"/>
  <c r="G1552" i="1"/>
  <c r="F1552" i="1"/>
  <c r="V1551" i="1"/>
  <c r="T1551" i="1"/>
  <c r="S1551" i="1"/>
  <c r="R1551" i="1"/>
  <c r="Q1551" i="1"/>
  <c r="P1551" i="1"/>
  <c r="O1551" i="1"/>
  <c r="N1551" i="1"/>
  <c r="M1551" i="1"/>
  <c r="L1551" i="1"/>
  <c r="K1551" i="1"/>
  <c r="J1551" i="1"/>
  <c r="I1551" i="1"/>
  <c r="H1551" i="1"/>
  <c r="G1551" i="1"/>
  <c r="F1551" i="1"/>
  <c r="V1550" i="1"/>
  <c r="T1550" i="1"/>
  <c r="S1550" i="1"/>
  <c r="R1550" i="1"/>
  <c r="Q1550" i="1"/>
  <c r="P1550" i="1"/>
  <c r="O1550" i="1"/>
  <c r="N1550" i="1"/>
  <c r="M1550" i="1"/>
  <c r="L1550" i="1"/>
  <c r="K1550" i="1"/>
  <c r="J1550" i="1"/>
  <c r="I1550" i="1"/>
  <c r="H1550" i="1"/>
  <c r="G1550" i="1"/>
  <c r="F1550" i="1"/>
  <c r="V1549" i="1"/>
  <c r="T1549" i="1"/>
  <c r="S1549" i="1"/>
  <c r="R1549" i="1"/>
  <c r="Q1549" i="1"/>
  <c r="P1549" i="1"/>
  <c r="O1549" i="1"/>
  <c r="N1549" i="1"/>
  <c r="M1549" i="1"/>
  <c r="L1549" i="1"/>
  <c r="K1549" i="1"/>
  <c r="J1549" i="1"/>
  <c r="I1549" i="1"/>
  <c r="H1549" i="1"/>
  <c r="G1549" i="1"/>
  <c r="F1549" i="1"/>
  <c r="V1548" i="1"/>
  <c r="T1548" i="1"/>
  <c r="S1548" i="1"/>
  <c r="R1548" i="1"/>
  <c r="Q1548" i="1"/>
  <c r="P1548" i="1"/>
  <c r="O1548" i="1"/>
  <c r="N1548" i="1"/>
  <c r="M1548" i="1"/>
  <c r="L1548" i="1"/>
  <c r="K1548" i="1"/>
  <c r="J1548" i="1"/>
  <c r="I1548" i="1"/>
  <c r="H1548" i="1"/>
  <c r="G1548" i="1"/>
  <c r="F1548" i="1"/>
  <c r="V1547" i="1"/>
  <c r="T1547" i="1"/>
  <c r="S1547" i="1"/>
  <c r="R1547" i="1"/>
  <c r="Q1547" i="1"/>
  <c r="P1547" i="1"/>
  <c r="O1547" i="1"/>
  <c r="N1547" i="1"/>
  <c r="M1547" i="1"/>
  <c r="L1547" i="1"/>
  <c r="K1547" i="1"/>
  <c r="J1547" i="1"/>
  <c r="I1547" i="1"/>
  <c r="H1547" i="1"/>
  <c r="G1547" i="1"/>
  <c r="F1547" i="1"/>
  <c r="V1546" i="1"/>
  <c r="T1546" i="1"/>
  <c r="S1546" i="1"/>
  <c r="R1546" i="1"/>
  <c r="Q1546" i="1"/>
  <c r="P1546" i="1"/>
  <c r="O1546" i="1"/>
  <c r="N1546" i="1"/>
  <c r="M1546" i="1"/>
  <c r="L1546" i="1"/>
  <c r="K1546" i="1"/>
  <c r="J1546" i="1"/>
  <c r="I1546" i="1"/>
  <c r="H1546" i="1"/>
  <c r="G1546" i="1"/>
  <c r="F1546" i="1"/>
  <c r="V1545" i="1"/>
  <c r="T1545" i="1"/>
  <c r="S1545" i="1"/>
  <c r="R1545" i="1"/>
  <c r="Q1545" i="1"/>
  <c r="P1545" i="1"/>
  <c r="O1545" i="1"/>
  <c r="N1545" i="1"/>
  <c r="M1545" i="1"/>
  <c r="L1545" i="1"/>
  <c r="K1545" i="1"/>
  <c r="J1545" i="1"/>
  <c r="I1545" i="1"/>
  <c r="H1545" i="1"/>
  <c r="G1545" i="1"/>
  <c r="F1545" i="1"/>
  <c r="V1544" i="1"/>
  <c r="T1544" i="1"/>
  <c r="S1544" i="1"/>
  <c r="R1544" i="1"/>
  <c r="Q1544" i="1"/>
  <c r="P1544" i="1"/>
  <c r="O1544" i="1"/>
  <c r="N1544" i="1"/>
  <c r="M1544" i="1"/>
  <c r="L1544" i="1"/>
  <c r="K1544" i="1"/>
  <c r="J1544" i="1"/>
  <c r="I1544" i="1"/>
  <c r="H1544" i="1"/>
  <c r="G1544" i="1"/>
  <c r="F1544" i="1"/>
  <c r="V1543" i="1"/>
  <c r="T1543" i="1"/>
  <c r="S1543" i="1"/>
  <c r="R1543" i="1"/>
  <c r="Q1543" i="1"/>
  <c r="P1543" i="1"/>
  <c r="O1543" i="1"/>
  <c r="N1543" i="1"/>
  <c r="M1543" i="1"/>
  <c r="L1543" i="1"/>
  <c r="K1543" i="1"/>
  <c r="J1543" i="1"/>
  <c r="I1543" i="1"/>
  <c r="H1543" i="1"/>
  <c r="G1543" i="1"/>
  <c r="F1543" i="1"/>
  <c r="V1542" i="1"/>
  <c r="T1542" i="1"/>
  <c r="S1542" i="1"/>
  <c r="R1542" i="1"/>
  <c r="Q1542" i="1"/>
  <c r="P1542" i="1"/>
  <c r="O1542" i="1"/>
  <c r="N1542" i="1"/>
  <c r="M1542" i="1"/>
  <c r="L1542" i="1"/>
  <c r="K1542" i="1"/>
  <c r="J1542" i="1"/>
  <c r="I1542" i="1"/>
  <c r="H1542" i="1"/>
  <c r="G1542" i="1"/>
  <c r="F1542" i="1"/>
  <c r="V1541" i="1"/>
  <c r="T1541" i="1"/>
  <c r="S1541" i="1"/>
  <c r="R1541" i="1"/>
  <c r="Q1541" i="1"/>
  <c r="P1541" i="1"/>
  <c r="O1541" i="1"/>
  <c r="N1541" i="1"/>
  <c r="M1541" i="1"/>
  <c r="L1541" i="1"/>
  <c r="K1541" i="1"/>
  <c r="J1541" i="1"/>
  <c r="I1541" i="1"/>
  <c r="H1541" i="1"/>
  <c r="G1541" i="1"/>
  <c r="F1541" i="1"/>
  <c r="V1540" i="1"/>
  <c r="T1540" i="1"/>
  <c r="S1540" i="1"/>
  <c r="R1540" i="1"/>
  <c r="Q1540" i="1"/>
  <c r="P1540" i="1"/>
  <c r="O1540" i="1"/>
  <c r="N1540" i="1"/>
  <c r="M1540" i="1"/>
  <c r="L1540" i="1"/>
  <c r="K1540" i="1"/>
  <c r="J1540" i="1"/>
  <c r="I1540" i="1"/>
  <c r="H1540" i="1"/>
  <c r="G1540" i="1"/>
  <c r="F1540" i="1"/>
  <c r="V1539" i="1"/>
  <c r="T1539" i="1"/>
  <c r="S1539" i="1"/>
  <c r="R1539" i="1"/>
  <c r="Q1539" i="1"/>
  <c r="P1539" i="1"/>
  <c r="O1539" i="1"/>
  <c r="N1539" i="1"/>
  <c r="M1539" i="1"/>
  <c r="L1539" i="1"/>
  <c r="K1539" i="1"/>
  <c r="J1539" i="1"/>
  <c r="I1539" i="1"/>
  <c r="H1539" i="1"/>
  <c r="G1539" i="1"/>
  <c r="F1539" i="1"/>
  <c r="V1538" i="1"/>
  <c r="T1538" i="1"/>
  <c r="S1538" i="1"/>
  <c r="R1538" i="1"/>
  <c r="Q1538" i="1"/>
  <c r="P1538" i="1"/>
  <c r="O1538" i="1"/>
  <c r="N1538" i="1"/>
  <c r="M1538" i="1"/>
  <c r="L1538" i="1"/>
  <c r="K1538" i="1"/>
  <c r="J1538" i="1"/>
  <c r="I1538" i="1"/>
  <c r="H1538" i="1"/>
  <c r="G1538" i="1"/>
  <c r="F1538" i="1"/>
  <c r="V1537" i="1"/>
  <c r="T1537" i="1"/>
  <c r="S1537" i="1"/>
  <c r="R1537" i="1"/>
  <c r="Q1537" i="1"/>
  <c r="P1537" i="1"/>
  <c r="O1537" i="1"/>
  <c r="N1537" i="1"/>
  <c r="M1537" i="1"/>
  <c r="L1537" i="1"/>
  <c r="K1537" i="1"/>
  <c r="J1537" i="1"/>
  <c r="I1537" i="1"/>
  <c r="H1537" i="1"/>
  <c r="G1537" i="1"/>
  <c r="F1537" i="1"/>
  <c r="V1536" i="1"/>
  <c r="T1536" i="1"/>
  <c r="S1536" i="1"/>
  <c r="R1536" i="1"/>
  <c r="Q1536" i="1"/>
  <c r="P1536" i="1"/>
  <c r="O1536" i="1"/>
  <c r="N1536" i="1"/>
  <c r="M1536" i="1"/>
  <c r="L1536" i="1"/>
  <c r="K1536" i="1"/>
  <c r="J1536" i="1"/>
  <c r="I1536" i="1"/>
  <c r="H1536" i="1"/>
  <c r="G1536" i="1"/>
  <c r="F1536" i="1"/>
  <c r="V1535" i="1"/>
  <c r="T1535" i="1"/>
  <c r="S1535" i="1"/>
  <c r="R1535" i="1"/>
  <c r="Q1535" i="1"/>
  <c r="P1535" i="1"/>
  <c r="O1535" i="1"/>
  <c r="N1535" i="1"/>
  <c r="M1535" i="1"/>
  <c r="L1535" i="1"/>
  <c r="K1535" i="1"/>
  <c r="J1535" i="1"/>
  <c r="I1535" i="1"/>
  <c r="H1535" i="1"/>
  <c r="G1535" i="1"/>
  <c r="F1535" i="1"/>
  <c r="V1534" i="1"/>
  <c r="T1534" i="1"/>
  <c r="S1534" i="1"/>
  <c r="R1534" i="1"/>
  <c r="Q1534" i="1"/>
  <c r="P1534" i="1"/>
  <c r="O1534" i="1"/>
  <c r="N1534" i="1"/>
  <c r="M1534" i="1"/>
  <c r="L1534" i="1"/>
  <c r="K1534" i="1"/>
  <c r="J1534" i="1"/>
  <c r="I1534" i="1"/>
  <c r="H1534" i="1"/>
  <c r="G1534" i="1"/>
  <c r="F1534" i="1"/>
  <c r="V1533" i="1"/>
  <c r="T1533" i="1"/>
  <c r="S1533" i="1"/>
  <c r="R1533" i="1"/>
  <c r="Q1533" i="1"/>
  <c r="P1533" i="1"/>
  <c r="O1533" i="1"/>
  <c r="N1533" i="1"/>
  <c r="M1533" i="1"/>
  <c r="L1533" i="1"/>
  <c r="K1533" i="1"/>
  <c r="J1533" i="1"/>
  <c r="I1533" i="1"/>
  <c r="H1533" i="1"/>
  <c r="G1533" i="1"/>
  <c r="F1533" i="1"/>
  <c r="V1532" i="1"/>
  <c r="T1532" i="1"/>
  <c r="S1532" i="1"/>
  <c r="R1532" i="1"/>
  <c r="Q1532" i="1"/>
  <c r="P1532" i="1"/>
  <c r="O1532" i="1"/>
  <c r="N1532" i="1"/>
  <c r="M1532" i="1"/>
  <c r="L1532" i="1"/>
  <c r="K1532" i="1"/>
  <c r="J1532" i="1"/>
  <c r="I1532" i="1"/>
  <c r="H1532" i="1"/>
  <c r="G1532" i="1"/>
  <c r="F1532" i="1"/>
  <c r="V1531" i="1"/>
  <c r="T1531" i="1"/>
  <c r="S1531" i="1"/>
  <c r="R1531" i="1"/>
  <c r="Q1531" i="1"/>
  <c r="P1531" i="1"/>
  <c r="O1531" i="1"/>
  <c r="N1531" i="1"/>
  <c r="M1531" i="1"/>
  <c r="L1531" i="1"/>
  <c r="K1531" i="1"/>
  <c r="J1531" i="1"/>
  <c r="I1531" i="1"/>
  <c r="H1531" i="1"/>
  <c r="G1531" i="1"/>
  <c r="F1531" i="1"/>
  <c r="V1530" i="1"/>
  <c r="T1530" i="1"/>
  <c r="S1530" i="1"/>
  <c r="R1530" i="1"/>
  <c r="Q1530" i="1"/>
  <c r="P1530" i="1"/>
  <c r="O1530" i="1"/>
  <c r="N1530" i="1"/>
  <c r="M1530" i="1"/>
  <c r="L1530" i="1"/>
  <c r="K1530" i="1"/>
  <c r="J1530" i="1"/>
  <c r="I1530" i="1"/>
  <c r="H1530" i="1"/>
  <c r="G1530" i="1"/>
  <c r="F1530" i="1"/>
  <c r="V1529" i="1"/>
  <c r="T1529" i="1"/>
  <c r="S1529" i="1"/>
  <c r="R1529" i="1"/>
  <c r="Q1529" i="1"/>
  <c r="P1529" i="1"/>
  <c r="O1529" i="1"/>
  <c r="N1529" i="1"/>
  <c r="M1529" i="1"/>
  <c r="L1529" i="1"/>
  <c r="K1529" i="1"/>
  <c r="J1529" i="1"/>
  <c r="I1529" i="1"/>
  <c r="H1529" i="1"/>
  <c r="G1529" i="1"/>
  <c r="F1529" i="1"/>
  <c r="V1528" i="1"/>
  <c r="T1528" i="1"/>
  <c r="S1528" i="1"/>
  <c r="R1528" i="1"/>
  <c r="Q1528" i="1"/>
  <c r="P1528" i="1"/>
  <c r="O1528" i="1"/>
  <c r="N1528" i="1"/>
  <c r="M1528" i="1"/>
  <c r="L1528" i="1"/>
  <c r="K1528" i="1"/>
  <c r="J1528" i="1"/>
  <c r="I1528" i="1"/>
  <c r="H1528" i="1"/>
  <c r="G1528" i="1"/>
  <c r="F1528" i="1"/>
  <c r="V1527" i="1"/>
  <c r="T1527" i="1"/>
  <c r="S1527" i="1"/>
  <c r="R1527" i="1"/>
  <c r="Q1527" i="1"/>
  <c r="P1527" i="1"/>
  <c r="O1527" i="1"/>
  <c r="N1527" i="1"/>
  <c r="M1527" i="1"/>
  <c r="L1527" i="1"/>
  <c r="K1527" i="1"/>
  <c r="J1527" i="1"/>
  <c r="I1527" i="1"/>
  <c r="H1527" i="1"/>
  <c r="G1527" i="1"/>
  <c r="F1527" i="1"/>
  <c r="V1526" i="1"/>
  <c r="T1526" i="1"/>
  <c r="S1526" i="1"/>
  <c r="R1526" i="1"/>
  <c r="Q1526" i="1"/>
  <c r="P1526" i="1"/>
  <c r="O1526" i="1"/>
  <c r="N1526" i="1"/>
  <c r="M1526" i="1"/>
  <c r="L1526" i="1"/>
  <c r="K1526" i="1"/>
  <c r="J1526" i="1"/>
  <c r="I1526" i="1"/>
  <c r="H1526" i="1"/>
  <c r="G1526" i="1"/>
  <c r="F1526" i="1"/>
  <c r="V1525" i="1"/>
  <c r="T1525" i="1"/>
  <c r="S1525" i="1"/>
  <c r="R1525" i="1"/>
  <c r="Q1525" i="1"/>
  <c r="P1525" i="1"/>
  <c r="O1525" i="1"/>
  <c r="N1525" i="1"/>
  <c r="M1525" i="1"/>
  <c r="L1525" i="1"/>
  <c r="K1525" i="1"/>
  <c r="J1525" i="1"/>
  <c r="I1525" i="1"/>
  <c r="H1525" i="1"/>
  <c r="G1525" i="1"/>
  <c r="F1525" i="1"/>
  <c r="V1524" i="1"/>
  <c r="T1524" i="1"/>
  <c r="S1524" i="1"/>
  <c r="R1524" i="1"/>
  <c r="Q1524" i="1"/>
  <c r="P1524" i="1"/>
  <c r="O1524" i="1"/>
  <c r="N1524" i="1"/>
  <c r="M1524" i="1"/>
  <c r="L1524" i="1"/>
  <c r="K1524" i="1"/>
  <c r="J1524" i="1"/>
  <c r="I1524" i="1"/>
  <c r="H1524" i="1"/>
  <c r="G1524" i="1"/>
  <c r="F1524" i="1"/>
  <c r="V1523" i="1"/>
  <c r="T1523" i="1"/>
  <c r="S1523" i="1"/>
  <c r="R1523" i="1"/>
  <c r="Q1523" i="1"/>
  <c r="P1523" i="1"/>
  <c r="O1523" i="1"/>
  <c r="N1523" i="1"/>
  <c r="M1523" i="1"/>
  <c r="L1523" i="1"/>
  <c r="K1523" i="1"/>
  <c r="J1523" i="1"/>
  <c r="I1523" i="1"/>
  <c r="H1523" i="1"/>
  <c r="G1523" i="1"/>
  <c r="F1523" i="1"/>
  <c r="V1522" i="1"/>
  <c r="T1522" i="1"/>
  <c r="S1522" i="1"/>
  <c r="R1522" i="1"/>
  <c r="Q1522" i="1"/>
  <c r="P1522" i="1"/>
  <c r="O1522" i="1"/>
  <c r="N1522" i="1"/>
  <c r="M1522" i="1"/>
  <c r="L1522" i="1"/>
  <c r="K1522" i="1"/>
  <c r="J1522" i="1"/>
  <c r="I1522" i="1"/>
  <c r="H1522" i="1"/>
  <c r="G1522" i="1"/>
  <c r="F1522" i="1"/>
  <c r="V1521" i="1"/>
  <c r="T1521" i="1"/>
  <c r="S1521" i="1"/>
  <c r="R1521" i="1"/>
  <c r="Q1521" i="1"/>
  <c r="P1521" i="1"/>
  <c r="O1521" i="1"/>
  <c r="N1521" i="1"/>
  <c r="M1521" i="1"/>
  <c r="L1521" i="1"/>
  <c r="K1521" i="1"/>
  <c r="J1521" i="1"/>
  <c r="I1521" i="1"/>
  <c r="H1521" i="1"/>
  <c r="G1521" i="1"/>
  <c r="F1521" i="1"/>
  <c r="V1520" i="1"/>
  <c r="T1520" i="1"/>
  <c r="S1520" i="1"/>
  <c r="R1520" i="1"/>
  <c r="Q1520" i="1"/>
  <c r="P1520" i="1"/>
  <c r="O1520" i="1"/>
  <c r="N1520" i="1"/>
  <c r="M1520" i="1"/>
  <c r="L1520" i="1"/>
  <c r="K1520" i="1"/>
  <c r="J1520" i="1"/>
  <c r="I1520" i="1"/>
  <c r="H1520" i="1"/>
  <c r="G1520" i="1"/>
  <c r="F1520" i="1"/>
  <c r="V1519" i="1"/>
  <c r="T1519" i="1"/>
  <c r="S1519" i="1"/>
  <c r="R1519" i="1"/>
  <c r="Q1519" i="1"/>
  <c r="P1519" i="1"/>
  <c r="O1519" i="1"/>
  <c r="N1519" i="1"/>
  <c r="M1519" i="1"/>
  <c r="L1519" i="1"/>
  <c r="K1519" i="1"/>
  <c r="J1519" i="1"/>
  <c r="I1519" i="1"/>
  <c r="H1519" i="1"/>
  <c r="G1519" i="1"/>
  <c r="F1519" i="1"/>
  <c r="V1518" i="1"/>
  <c r="T1518" i="1"/>
  <c r="S1518" i="1"/>
  <c r="R1518" i="1"/>
  <c r="Q1518" i="1"/>
  <c r="P1518" i="1"/>
  <c r="O1518" i="1"/>
  <c r="N1518" i="1"/>
  <c r="M1518" i="1"/>
  <c r="L1518" i="1"/>
  <c r="K1518" i="1"/>
  <c r="J1518" i="1"/>
  <c r="I1518" i="1"/>
  <c r="H1518" i="1"/>
  <c r="G1518" i="1"/>
  <c r="F1518" i="1"/>
  <c r="V1517" i="1"/>
  <c r="T1517" i="1"/>
  <c r="S1517" i="1"/>
  <c r="R1517" i="1"/>
  <c r="Q1517" i="1"/>
  <c r="P1517" i="1"/>
  <c r="O1517" i="1"/>
  <c r="N1517" i="1"/>
  <c r="M1517" i="1"/>
  <c r="L1517" i="1"/>
  <c r="K1517" i="1"/>
  <c r="J1517" i="1"/>
  <c r="I1517" i="1"/>
  <c r="H1517" i="1"/>
  <c r="G1517" i="1"/>
  <c r="F1517" i="1"/>
  <c r="V1516" i="1"/>
  <c r="T1516" i="1"/>
  <c r="S1516" i="1"/>
  <c r="R1516" i="1"/>
  <c r="Q1516" i="1"/>
  <c r="P1516" i="1"/>
  <c r="O1516" i="1"/>
  <c r="N1516" i="1"/>
  <c r="M1516" i="1"/>
  <c r="L1516" i="1"/>
  <c r="K1516" i="1"/>
  <c r="J1516" i="1"/>
  <c r="I1516" i="1"/>
  <c r="H1516" i="1"/>
  <c r="G1516" i="1"/>
  <c r="F1516" i="1"/>
  <c r="V1515" i="1"/>
  <c r="T1515" i="1"/>
  <c r="S1515" i="1"/>
  <c r="R1515" i="1"/>
  <c r="Q1515" i="1"/>
  <c r="P1515" i="1"/>
  <c r="O1515" i="1"/>
  <c r="N1515" i="1"/>
  <c r="M1515" i="1"/>
  <c r="L1515" i="1"/>
  <c r="K1515" i="1"/>
  <c r="J1515" i="1"/>
  <c r="I1515" i="1"/>
  <c r="H1515" i="1"/>
  <c r="G1515" i="1"/>
  <c r="F1515" i="1"/>
  <c r="V1514" i="1"/>
  <c r="T1514" i="1"/>
  <c r="S1514" i="1"/>
  <c r="R1514" i="1"/>
  <c r="Q1514" i="1"/>
  <c r="P1514" i="1"/>
  <c r="O1514" i="1"/>
  <c r="N1514" i="1"/>
  <c r="M1514" i="1"/>
  <c r="L1514" i="1"/>
  <c r="K1514" i="1"/>
  <c r="J1514" i="1"/>
  <c r="I1514" i="1"/>
  <c r="H1514" i="1"/>
  <c r="G1514" i="1"/>
  <c r="F1514" i="1"/>
  <c r="V1513" i="1"/>
  <c r="T1513" i="1"/>
  <c r="S1513" i="1"/>
  <c r="R1513" i="1"/>
  <c r="Q1513" i="1"/>
  <c r="P1513" i="1"/>
  <c r="O1513" i="1"/>
  <c r="N1513" i="1"/>
  <c r="M1513" i="1"/>
  <c r="L1513" i="1"/>
  <c r="K1513" i="1"/>
  <c r="J1513" i="1"/>
  <c r="I1513" i="1"/>
  <c r="H1513" i="1"/>
  <c r="G1513" i="1"/>
  <c r="F1513" i="1"/>
  <c r="V1512" i="1"/>
  <c r="T1512" i="1"/>
  <c r="S1512" i="1"/>
  <c r="R1512" i="1"/>
  <c r="Q1512" i="1"/>
  <c r="P1512" i="1"/>
  <c r="O1512" i="1"/>
  <c r="N1512" i="1"/>
  <c r="M1512" i="1"/>
  <c r="L1512" i="1"/>
  <c r="K1512" i="1"/>
  <c r="J1512" i="1"/>
  <c r="I1512" i="1"/>
  <c r="H1512" i="1"/>
  <c r="G1512" i="1"/>
  <c r="F1512" i="1"/>
  <c r="V1511" i="1"/>
  <c r="T1511" i="1"/>
  <c r="S1511" i="1"/>
  <c r="R1511" i="1"/>
  <c r="Q1511" i="1"/>
  <c r="P1511" i="1"/>
  <c r="O1511" i="1"/>
  <c r="N1511" i="1"/>
  <c r="M1511" i="1"/>
  <c r="L1511" i="1"/>
  <c r="K1511" i="1"/>
  <c r="J1511" i="1"/>
  <c r="I1511" i="1"/>
  <c r="H1511" i="1"/>
  <c r="G1511" i="1"/>
  <c r="F1511" i="1"/>
  <c r="V1510" i="1"/>
  <c r="T1510" i="1"/>
  <c r="S1510" i="1"/>
  <c r="R1510" i="1"/>
  <c r="Q1510" i="1"/>
  <c r="P1510" i="1"/>
  <c r="O1510" i="1"/>
  <c r="N1510" i="1"/>
  <c r="M1510" i="1"/>
  <c r="L1510" i="1"/>
  <c r="K1510" i="1"/>
  <c r="J1510" i="1"/>
  <c r="I1510" i="1"/>
  <c r="H1510" i="1"/>
  <c r="G1510" i="1"/>
  <c r="F1510" i="1"/>
  <c r="V1509" i="1"/>
  <c r="T1509" i="1"/>
  <c r="S1509" i="1"/>
  <c r="R1509" i="1"/>
  <c r="Q1509" i="1"/>
  <c r="P1509" i="1"/>
  <c r="O1509" i="1"/>
  <c r="N1509" i="1"/>
  <c r="M1509" i="1"/>
  <c r="L1509" i="1"/>
  <c r="K1509" i="1"/>
  <c r="J1509" i="1"/>
  <c r="I1509" i="1"/>
  <c r="H1509" i="1"/>
  <c r="G1509" i="1"/>
  <c r="F1509" i="1"/>
  <c r="V1508" i="1"/>
  <c r="T1508" i="1"/>
  <c r="S1508" i="1"/>
  <c r="R1508" i="1"/>
  <c r="Q1508" i="1"/>
  <c r="P1508" i="1"/>
  <c r="O1508" i="1"/>
  <c r="N1508" i="1"/>
  <c r="M1508" i="1"/>
  <c r="L1508" i="1"/>
  <c r="K1508" i="1"/>
  <c r="J1508" i="1"/>
  <c r="I1508" i="1"/>
  <c r="H1508" i="1"/>
  <c r="G1508" i="1"/>
  <c r="F1508" i="1"/>
  <c r="V1507" i="1"/>
  <c r="T1507" i="1"/>
  <c r="S1507" i="1"/>
  <c r="R1507" i="1"/>
  <c r="Q1507" i="1"/>
  <c r="P1507" i="1"/>
  <c r="O1507" i="1"/>
  <c r="N1507" i="1"/>
  <c r="M1507" i="1"/>
  <c r="L1507" i="1"/>
  <c r="K1507" i="1"/>
  <c r="J1507" i="1"/>
  <c r="I1507" i="1"/>
  <c r="H1507" i="1"/>
  <c r="G1507" i="1"/>
  <c r="F1507" i="1"/>
  <c r="V1506" i="1"/>
  <c r="T1506" i="1"/>
  <c r="S1506" i="1"/>
  <c r="R1506" i="1"/>
  <c r="Q1506" i="1"/>
  <c r="P1506" i="1"/>
  <c r="O1506" i="1"/>
  <c r="N1506" i="1"/>
  <c r="M1506" i="1"/>
  <c r="L1506" i="1"/>
  <c r="K1506" i="1"/>
  <c r="J1506" i="1"/>
  <c r="I1506" i="1"/>
  <c r="H1506" i="1"/>
  <c r="G1506" i="1"/>
  <c r="F1506" i="1"/>
  <c r="V1505" i="1"/>
  <c r="T1505" i="1"/>
  <c r="S1505" i="1"/>
  <c r="R1505" i="1"/>
  <c r="Q1505" i="1"/>
  <c r="P1505" i="1"/>
  <c r="O1505" i="1"/>
  <c r="N1505" i="1"/>
  <c r="M1505" i="1"/>
  <c r="L1505" i="1"/>
  <c r="K1505" i="1"/>
  <c r="J1505" i="1"/>
  <c r="I1505" i="1"/>
  <c r="H1505" i="1"/>
  <c r="G1505" i="1"/>
  <c r="F1505" i="1"/>
  <c r="V1504" i="1"/>
  <c r="T1504" i="1"/>
  <c r="S1504" i="1"/>
  <c r="R1504" i="1"/>
  <c r="Q1504" i="1"/>
  <c r="P1504" i="1"/>
  <c r="O1504" i="1"/>
  <c r="N1504" i="1"/>
  <c r="M1504" i="1"/>
  <c r="L1504" i="1"/>
  <c r="K1504" i="1"/>
  <c r="J1504" i="1"/>
  <c r="I1504" i="1"/>
  <c r="H1504" i="1"/>
  <c r="G1504" i="1"/>
  <c r="F1504" i="1"/>
  <c r="V1503" i="1"/>
  <c r="T1503" i="1"/>
  <c r="S1503" i="1"/>
  <c r="R1503" i="1"/>
  <c r="Q1503" i="1"/>
  <c r="P1503" i="1"/>
  <c r="O1503" i="1"/>
  <c r="N1503" i="1"/>
  <c r="M1503" i="1"/>
  <c r="L1503" i="1"/>
  <c r="K1503" i="1"/>
  <c r="J1503" i="1"/>
  <c r="I1503" i="1"/>
  <c r="H1503" i="1"/>
  <c r="G1503" i="1"/>
  <c r="F1503" i="1"/>
  <c r="V1502" i="1"/>
  <c r="T1502" i="1"/>
  <c r="S1502" i="1"/>
  <c r="R1502" i="1"/>
  <c r="Q1502" i="1"/>
  <c r="P1502" i="1"/>
  <c r="O1502" i="1"/>
  <c r="N1502" i="1"/>
  <c r="M1502" i="1"/>
  <c r="L1502" i="1"/>
  <c r="K1502" i="1"/>
  <c r="J1502" i="1"/>
  <c r="I1502" i="1"/>
  <c r="H1502" i="1"/>
  <c r="G1502" i="1"/>
  <c r="F1502" i="1"/>
  <c r="V1501" i="1"/>
  <c r="T1501" i="1"/>
  <c r="S1501" i="1"/>
  <c r="R1501" i="1"/>
  <c r="Q1501" i="1"/>
  <c r="P1501" i="1"/>
  <c r="O1501" i="1"/>
  <c r="N1501" i="1"/>
  <c r="M1501" i="1"/>
  <c r="L1501" i="1"/>
  <c r="K1501" i="1"/>
  <c r="J1501" i="1"/>
  <c r="I1501" i="1"/>
  <c r="H1501" i="1"/>
  <c r="G1501" i="1"/>
  <c r="F1501" i="1"/>
  <c r="V1500" i="1"/>
  <c r="T1500" i="1"/>
  <c r="S1500" i="1"/>
  <c r="R1500" i="1"/>
  <c r="Q1500" i="1"/>
  <c r="P1500" i="1"/>
  <c r="O1500" i="1"/>
  <c r="N1500" i="1"/>
  <c r="M1500" i="1"/>
  <c r="L1500" i="1"/>
  <c r="K1500" i="1"/>
  <c r="J1500" i="1"/>
  <c r="I1500" i="1"/>
  <c r="H1500" i="1"/>
  <c r="G1500" i="1"/>
  <c r="F1500" i="1"/>
  <c r="V1499" i="1"/>
  <c r="T1499" i="1"/>
  <c r="S1499" i="1"/>
  <c r="R1499" i="1"/>
  <c r="Q1499" i="1"/>
  <c r="P1499" i="1"/>
  <c r="O1499" i="1"/>
  <c r="N1499" i="1"/>
  <c r="M1499" i="1"/>
  <c r="L1499" i="1"/>
  <c r="K1499" i="1"/>
  <c r="J1499" i="1"/>
  <c r="I1499" i="1"/>
  <c r="H1499" i="1"/>
  <c r="G1499" i="1"/>
  <c r="F1499" i="1"/>
  <c r="V1498" i="1"/>
  <c r="T1498" i="1"/>
  <c r="S1498" i="1"/>
  <c r="R1498" i="1"/>
  <c r="Q1498" i="1"/>
  <c r="P1498" i="1"/>
  <c r="O1498" i="1"/>
  <c r="N1498" i="1"/>
  <c r="M1498" i="1"/>
  <c r="L1498" i="1"/>
  <c r="K1498" i="1"/>
  <c r="J1498" i="1"/>
  <c r="I1498" i="1"/>
  <c r="H1498" i="1"/>
  <c r="G1498" i="1"/>
  <c r="F1498" i="1"/>
  <c r="V1497" i="1"/>
  <c r="T1497" i="1"/>
  <c r="S1497" i="1"/>
  <c r="R1497" i="1"/>
  <c r="Q1497" i="1"/>
  <c r="P1497" i="1"/>
  <c r="O1497" i="1"/>
  <c r="N1497" i="1"/>
  <c r="M1497" i="1"/>
  <c r="L1497" i="1"/>
  <c r="K1497" i="1"/>
  <c r="J1497" i="1"/>
  <c r="I1497" i="1"/>
  <c r="H1497" i="1"/>
  <c r="G1497" i="1"/>
  <c r="F1497" i="1"/>
  <c r="V1496" i="1"/>
  <c r="T1496" i="1"/>
  <c r="S1496" i="1"/>
  <c r="R1496" i="1"/>
  <c r="Q1496" i="1"/>
  <c r="P1496" i="1"/>
  <c r="O1496" i="1"/>
  <c r="N1496" i="1"/>
  <c r="M1496" i="1"/>
  <c r="L1496" i="1"/>
  <c r="K1496" i="1"/>
  <c r="J1496" i="1"/>
  <c r="I1496" i="1"/>
  <c r="H1496" i="1"/>
  <c r="G1496" i="1"/>
  <c r="F1496" i="1"/>
  <c r="V1495" i="1"/>
  <c r="T1495" i="1"/>
  <c r="S1495" i="1"/>
  <c r="R1495" i="1"/>
  <c r="Q1495" i="1"/>
  <c r="P1495" i="1"/>
  <c r="O1495" i="1"/>
  <c r="N1495" i="1"/>
  <c r="M1495" i="1"/>
  <c r="L1495" i="1"/>
  <c r="K1495" i="1"/>
  <c r="J1495" i="1"/>
  <c r="I1495" i="1"/>
  <c r="H1495" i="1"/>
  <c r="G1495" i="1"/>
  <c r="F1495" i="1"/>
  <c r="V1494" i="1"/>
  <c r="T1494" i="1"/>
  <c r="S1494" i="1"/>
  <c r="R1494" i="1"/>
  <c r="Q1494" i="1"/>
  <c r="P1494" i="1"/>
  <c r="O1494" i="1"/>
  <c r="N1494" i="1"/>
  <c r="M1494" i="1"/>
  <c r="L1494" i="1"/>
  <c r="K1494" i="1"/>
  <c r="J1494" i="1"/>
  <c r="I1494" i="1"/>
  <c r="H1494" i="1"/>
  <c r="G1494" i="1"/>
  <c r="F1494" i="1"/>
  <c r="V1493" i="1"/>
  <c r="T1493" i="1"/>
  <c r="S1493" i="1"/>
  <c r="R1493" i="1"/>
  <c r="Q1493" i="1"/>
  <c r="P1493" i="1"/>
  <c r="O1493" i="1"/>
  <c r="N1493" i="1"/>
  <c r="M1493" i="1"/>
  <c r="L1493" i="1"/>
  <c r="K1493" i="1"/>
  <c r="J1493" i="1"/>
  <c r="I1493" i="1"/>
  <c r="H1493" i="1"/>
  <c r="G1493" i="1"/>
  <c r="F1493" i="1"/>
  <c r="V1492" i="1"/>
  <c r="T1492" i="1"/>
  <c r="S1492" i="1"/>
  <c r="R1492" i="1"/>
  <c r="Q1492" i="1"/>
  <c r="P1492" i="1"/>
  <c r="O1492" i="1"/>
  <c r="N1492" i="1"/>
  <c r="M1492" i="1"/>
  <c r="L1492" i="1"/>
  <c r="K1492" i="1"/>
  <c r="J1492" i="1"/>
  <c r="I1492" i="1"/>
  <c r="H1492" i="1"/>
  <c r="G1492" i="1"/>
  <c r="F1492" i="1"/>
  <c r="V1491" i="1"/>
  <c r="T1491" i="1"/>
  <c r="S1491" i="1"/>
  <c r="R1491" i="1"/>
  <c r="Q1491" i="1"/>
  <c r="P1491" i="1"/>
  <c r="O1491" i="1"/>
  <c r="N1491" i="1"/>
  <c r="M1491" i="1"/>
  <c r="L1491" i="1"/>
  <c r="K1491" i="1"/>
  <c r="J1491" i="1"/>
  <c r="I1491" i="1"/>
  <c r="H1491" i="1"/>
  <c r="G1491" i="1"/>
  <c r="F1491" i="1"/>
  <c r="V1490" i="1"/>
  <c r="T1490" i="1"/>
  <c r="S1490" i="1"/>
  <c r="R1490" i="1"/>
  <c r="Q1490" i="1"/>
  <c r="P1490" i="1"/>
  <c r="O1490" i="1"/>
  <c r="N1490" i="1"/>
  <c r="M1490" i="1"/>
  <c r="L1490" i="1"/>
  <c r="K1490" i="1"/>
  <c r="J1490" i="1"/>
  <c r="I1490" i="1"/>
  <c r="H1490" i="1"/>
  <c r="G1490" i="1"/>
  <c r="F1490" i="1"/>
  <c r="V1489" i="1"/>
  <c r="T1489" i="1"/>
  <c r="S1489" i="1"/>
  <c r="R1489" i="1"/>
  <c r="Q1489" i="1"/>
  <c r="P1489" i="1"/>
  <c r="O1489" i="1"/>
  <c r="N1489" i="1"/>
  <c r="M1489" i="1"/>
  <c r="L1489" i="1"/>
  <c r="K1489" i="1"/>
  <c r="J1489" i="1"/>
  <c r="I1489" i="1"/>
  <c r="H1489" i="1"/>
  <c r="G1489" i="1"/>
  <c r="F1489" i="1"/>
  <c r="V1488" i="1"/>
  <c r="T1488" i="1"/>
  <c r="S1488" i="1"/>
  <c r="R1488" i="1"/>
  <c r="Q1488" i="1"/>
  <c r="P1488" i="1"/>
  <c r="O1488" i="1"/>
  <c r="N1488" i="1"/>
  <c r="M1488" i="1"/>
  <c r="L1488" i="1"/>
  <c r="K1488" i="1"/>
  <c r="J1488" i="1"/>
  <c r="I1488" i="1"/>
  <c r="H1488" i="1"/>
  <c r="G1488" i="1"/>
  <c r="F1488" i="1"/>
  <c r="V1487" i="1"/>
  <c r="T1487" i="1"/>
  <c r="S1487" i="1"/>
  <c r="R1487" i="1"/>
  <c r="Q1487" i="1"/>
  <c r="P1487" i="1"/>
  <c r="O1487" i="1"/>
  <c r="N1487" i="1"/>
  <c r="M1487" i="1"/>
  <c r="L1487" i="1"/>
  <c r="K1487" i="1"/>
  <c r="J1487" i="1"/>
  <c r="I1487" i="1"/>
  <c r="H1487" i="1"/>
  <c r="G1487" i="1"/>
  <c r="F1487" i="1"/>
  <c r="V1486" i="1"/>
  <c r="T1486" i="1"/>
  <c r="S1486" i="1"/>
  <c r="R1486" i="1"/>
  <c r="Q1486" i="1"/>
  <c r="P1486" i="1"/>
  <c r="O1486" i="1"/>
  <c r="N1486" i="1"/>
  <c r="M1486" i="1"/>
  <c r="L1486" i="1"/>
  <c r="K1486" i="1"/>
  <c r="J1486" i="1"/>
  <c r="I1486" i="1"/>
  <c r="H1486" i="1"/>
  <c r="G1486" i="1"/>
  <c r="F1486" i="1"/>
  <c r="V1485" i="1"/>
  <c r="T1485" i="1"/>
  <c r="S1485" i="1"/>
  <c r="R1485" i="1"/>
  <c r="Q1485" i="1"/>
  <c r="P1485" i="1"/>
  <c r="O1485" i="1"/>
  <c r="N1485" i="1"/>
  <c r="M1485" i="1"/>
  <c r="L1485" i="1"/>
  <c r="K1485" i="1"/>
  <c r="J1485" i="1"/>
  <c r="I1485" i="1"/>
  <c r="H1485" i="1"/>
  <c r="G1485" i="1"/>
  <c r="F1485" i="1"/>
  <c r="V1484" i="1"/>
  <c r="T1484" i="1"/>
  <c r="S1484" i="1"/>
  <c r="R1484" i="1"/>
  <c r="Q1484" i="1"/>
  <c r="P1484" i="1"/>
  <c r="O1484" i="1"/>
  <c r="N1484" i="1"/>
  <c r="M1484" i="1"/>
  <c r="L1484" i="1"/>
  <c r="K1484" i="1"/>
  <c r="J1484" i="1"/>
  <c r="I1484" i="1"/>
  <c r="H1484" i="1"/>
  <c r="G1484" i="1"/>
  <c r="F1484" i="1"/>
  <c r="V1483" i="1"/>
  <c r="T1483" i="1"/>
  <c r="S1483" i="1"/>
  <c r="R1483" i="1"/>
  <c r="Q1483" i="1"/>
  <c r="P1483" i="1"/>
  <c r="O1483" i="1"/>
  <c r="N1483" i="1"/>
  <c r="M1483" i="1"/>
  <c r="L1483" i="1"/>
  <c r="K1483" i="1"/>
  <c r="J1483" i="1"/>
  <c r="I1483" i="1"/>
  <c r="H1483" i="1"/>
  <c r="G1483" i="1"/>
  <c r="F1483" i="1"/>
  <c r="V1482" i="1"/>
  <c r="T1482" i="1"/>
  <c r="S1482" i="1"/>
  <c r="R1482" i="1"/>
  <c r="Q1482" i="1"/>
  <c r="P1482" i="1"/>
  <c r="O1482" i="1"/>
  <c r="N1482" i="1"/>
  <c r="M1482" i="1"/>
  <c r="L1482" i="1"/>
  <c r="K1482" i="1"/>
  <c r="J1482" i="1"/>
  <c r="I1482" i="1"/>
  <c r="H1482" i="1"/>
  <c r="G1482" i="1"/>
  <c r="F1482" i="1"/>
  <c r="V1481" i="1"/>
  <c r="T1481" i="1"/>
  <c r="S1481" i="1"/>
  <c r="R1481" i="1"/>
  <c r="Q1481" i="1"/>
  <c r="P1481" i="1"/>
  <c r="O1481" i="1"/>
  <c r="N1481" i="1"/>
  <c r="M1481" i="1"/>
  <c r="L1481" i="1"/>
  <c r="K1481" i="1"/>
  <c r="J1481" i="1"/>
  <c r="I1481" i="1"/>
  <c r="H1481" i="1"/>
  <c r="G1481" i="1"/>
  <c r="F1481" i="1"/>
  <c r="V1480" i="1"/>
  <c r="T1480" i="1"/>
  <c r="S1480" i="1"/>
  <c r="R1480" i="1"/>
  <c r="Q1480" i="1"/>
  <c r="P1480" i="1"/>
  <c r="O1480" i="1"/>
  <c r="N1480" i="1"/>
  <c r="M1480" i="1"/>
  <c r="L1480" i="1"/>
  <c r="K1480" i="1"/>
  <c r="J1480" i="1"/>
  <c r="I1480" i="1"/>
  <c r="H1480" i="1"/>
  <c r="G1480" i="1"/>
  <c r="F1480" i="1"/>
  <c r="V1479" i="1"/>
  <c r="T1479" i="1"/>
  <c r="S1479" i="1"/>
  <c r="R1479" i="1"/>
  <c r="Q1479" i="1"/>
  <c r="P1479" i="1"/>
  <c r="O1479" i="1"/>
  <c r="N1479" i="1"/>
  <c r="M1479" i="1"/>
  <c r="L1479" i="1"/>
  <c r="K1479" i="1"/>
  <c r="J1479" i="1"/>
  <c r="I1479" i="1"/>
  <c r="H1479" i="1"/>
  <c r="G1479" i="1"/>
  <c r="F1479" i="1"/>
  <c r="V1478" i="1"/>
  <c r="T1478" i="1"/>
  <c r="S1478" i="1"/>
  <c r="R1478" i="1"/>
  <c r="Q1478" i="1"/>
  <c r="P1478" i="1"/>
  <c r="O1478" i="1"/>
  <c r="N1478" i="1"/>
  <c r="M1478" i="1"/>
  <c r="L1478" i="1"/>
  <c r="K1478" i="1"/>
  <c r="J1478" i="1"/>
  <c r="I1478" i="1"/>
  <c r="H1478" i="1"/>
  <c r="G1478" i="1"/>
  <c r="F1478" i="1"/>
  <c r="V1477" i="1"/>
  <c r="T1477" i="1"/>
  <c r="S1477" i="1"/>
  <c r="R1477" i="1"/>
  <c r="Q1477" i="1"/>
  <c r="P1477" i="1"/>
  <c r="O1477" i="1"/>
  <c r="N1477" i="1"/>
  <c r="M1477" i="1"/>
  <c r="L1477" i="1"/>
  <c r="K1477" i="1"/>
  <c r="J1477" i="1"/>
  <c r="I1477" i="1"/>
  <c r="H1477" i="1"/>
  <c r="G1477" i="1"/>
  <c r="F1477" i="1"/>
  <c r="V1476" i="1"/>
  <c r="T1476" i="1"/>
  <c r="S1476" i="1"/>
  <c r="R1476" i="1"/>
  <c r="Q1476" i="1"/>
  <c r="P1476" i="1"/>
  <c r="O1476" i="1"/>
  <c r="N1476" i="1"/>
  <c r="M1476" i="1"/>
  <c r="L1476" i="1"/>
  <c r="K1476" i="1"/>
  <c r="J1476" i="1"/>
  <c r="I1476" i="1"/>
  <c r="H1476" i="1"/>
  <c r="G1476" i="1"/>
  <c r="F1476" i="1"/>
  <c r="V1475" i="1"/>
  <c r="T1475" i="1"/>
  <c r="S1475" i="1"/>
  <c r="R1475" i="1"/>
  <c r="Q1475" i="1"/>
  <c r="P1475" i="1"/>
  <c r="O1475" i="1"/>
  <c r="N1475" i="1"/>
  <c r="M1475" i="1"/>
  <c r="L1475" i="1"/>
  <c r="K1475" i="1"/>
  <c r="J1475" i="1"/>
  <c r="I1475" i="1"/>
  <c r="H1475" i="1"/>
  <c r="G1475" i="1"/>
  <c r="F1475" i="1"/>
  <c r="V1474" i="1"/>
  <c r="T1474" i="1"/>
  <c r="S1474" i="1"/>
  <c r="R1474" i="1"/>
  <c r="Q1474" i="1"/>
  <c r="P1474" i="1"/>
  <c r="O1474" i="1"/>
  <c r="N1474" i="1"/>
  <c r="M1474" i="1"/>
  <c r="L1474" i="1"/>
  <c r="K1474" i="1"/>
  <c r="J1474" i="1"/>
  <c r="I1474" i="1"/>
  <c r="H1474" i="1"/>
  <c r="G1474" i="1"/>
  <c r="F1474" i="1"/>
  <c r="V1473" i="1"/>
  <c r="T1473" i="1"/>
  <c r="S1473" i="1"/>
  <c r="R1473" i="1"/>
  <c r="Q1473" i="1"/>
  <c r="P1473" i="1"/>
  <c r="O1473" i="1"/>
  <c r="N1473" i="1"/>
  <c r="M1473" i="1"/>
  <c r="L1473" i="1"/>
  <c r="K1473" i="1"/>
  <c r="J1473" i="1"/>
  <c r="I1473" i="1"/>
  <c r="H1473" i="1"/>
  <c r="G1473" i="1"/>
  <c r="F1473" i="1"/>
  <c r="V1472" i="1"/>
  <c r="T1472" i="1"/>
  <c r="S1472" i="1"/>
  <c r="R1472" i="1"/>
  <c r="Q1472" i="1"/>
  <c r="P1472" i="1"/>
  <c r="O1472" i="1"/>
  <c r="N1472" i="1"/>
  <c r="M1472" i="1"/>
  <c r="L1472" i="1"/>
  <c r="K1472" i="1"/>
  <c r="J1472" i="1"/>
  <c r="I1472" i="1"/>
  <c r="H1472" i="1"/>
  <c r="G1472" i="1"/>
  <c r="F1472" i="1"/>
  <c r="V1471" i="1"/>
  <c r="T1471" i="1"/>
  <c r="S1471" i="1"/>
  <c r="R1471" i="1"/>
  <c r="Q1471" i="1"/>
  <c r="P1471" i="1"/>
  <c r="O1471" i="1"/>
  <c r="N1471" i="1"/>
  <c r="M1471" i="1"/>
  <c r="L1471" i="1"/>
  <c r="K1471" i="1"/>
  <c r="J1471" i="1"/>
  <c r="I1471" i="1"/>
  <c r="H1471" i="1"/>
  <c r="G1471" i="1"/>
  <c r="F1471" i="1"/>
  <c r="V1470" i="1"/>
  <c r="T1470" i="1"/>
  <c r="S1470" i="1"/>
  <c r="R1470" i="1"/>
  <c r="Q1470" i="1"/>
  <c r="P1470" i="1"/>
  <c r="O1470" i="1"/>
  <c r="N1470" i="1"/>
  <c r="M1470" i="1"/>
  <c r="L1470" i="1"/>
  <c r="K1470" i="1"/>
  <c r="J1470" i="1"/>
  <c r="I1470" i="1"/>
  <c r="H1470" i="1"/>
  <c r="G1470" i="1"/>
  <c r="F1470" i="1"/>
  <c r="V1469" i="1"/>
  <c r="T1469" i="1"/>
  <c r="S1469" i="1"/>
  <c r="R1469" i="1"/>
  <c r="Q1469" i="1"/>
  <c r="P1469" i="1"/>
  <c r="O1469" i="1"/>
  <c r="N1469" i="1"/>
  <c r="M1469" i="1"/>
  <c r="L1469" i="1"/>
  <c r="K1469" i="1"/>
  <c r="J1469" i="1"/>
  <c r="I1469" i="1"/>
  <c r="H1469" i="1"/>
  <c r="G1469" i="1"/>
  <c r="F1469" i="1"/>
  <c r="V1468" i="1"/>
  <c r="T1468" i="1"/>
  <c r="S1468" i="1"/>
  <c r="R1468" i="1"/>
  <c r="Q1468" i="1"/>
  <c r="P1468" i="1"/>
  <c r="O1468" i="1"/>
  <c r="N1468" i="1"/>
  <c r="M1468" i="1"/>
  <c r="L1468" i="1"/>
  <c r="K1468" i="1"/>
  <c r="J1468" i="1"/>
  <c r="I1468" i="1"/>
  <c r="H1468" i="1"/>
  <c r="G1468" i="1"/>
  <c r="F1468" i="1"/>
  <c r="V1467" i="1"/>
  <c r="T1467" i="1"/>
  <c r="S1467" i="1"/>
  <c r="R1467" i="1"/>
  <c r="Q1467" i="1"/>
  <c r="P1467" i="1"/>
  <c r="O1467" i="1"/>
  <c r="N1467" i="1"/>
  <c r="M1467" i="1"/>
  <c r="L1467" i="1"/>
  <c r="K1467" i="1"/>
  <c r="J1467" i="1"/>
  <c r="I1467" i="1"/>
  <c r="H1467" i="1"/>
  <c r="G1467" i="1"/>
  <c r="F1467" i="1"/>
  <c r="V1466" i="1"/>
  <c r="T1466" i="1"/>
  <c r="S1466" i="1"/>
  <c r="R1466" i="1"/>
  <c r="Q1466" i="1"/>
  <c r="P1466" i="1"/>
  <c r="O1466" i="1"/>
  <c r="N1466" i="1"/>
  <c r="M1466" i="1"/>
  <c r="L1466" i="1"/>
  <c r="K1466" i="1"/>
  <c r="J1466" i="1"/>
  <c r="I1466" i="1"/>
  <c r="H1466" i="1"/>
  <c r="G1466" i="1"/>
  <c r="F1466" i="1"/>
  <c r="V1465" i="1"/>
  <c r="T1465" i="1"/>
  <c r="S1465" i="1"/>
  <c r="R1465" i="1"/>
  <c r="Q1465" i="1"/>
  <c r="P1465" i="1"/>
  <c r="O1465" i="1"/>
  <c r="N1465" i="1"/>
  <c r="M1465" i="1"/>
  <c r="L1465" i="1"/>
  <c r="K1465" i="1"/>
  <c r="J1465" i="1"/>
  <c r="I1465" i="1"/>
  <c r="H1465" i="1"/>
  <c r="G1465" i="1"/>
  <c r="F1465" i="1"/>
  <c r="V1464" i="1"/>
  <c r="T1464" i="1"/>
  <c r="S1464" i="1"/>
  <c r="R1464" i="1"/>
  <c r="Q1464" i="1"/>
  <c r="P1464" i="1"/>
  <c r="O1464" i="1"/>
  <c r="N1464" i="1"/>
  <c r="M1464" i="1"/>
  <c r="L1464" i="1"/>
  <c r="K1464" i="1"/>
  <c r="J1464" i="1"/>
  <c r="I1464" i="1"/>
  <c r="H1464" i="1"/>
  <c r="G1464" i="1"/>
  <c r="F1464" i="1"/>
  <c r="V1463" i="1"/>
  <c r="T1463" i="1"/>
  <c r="S1463" i="1"/>
  <c r="R1463" i="1"/>
  <c r="Q1463" i="1"/>
  <c r="P1463" i="1"/>
  <c r="O1463" i="1"/>
  <c r="N1463" i="1"/>
  <c r="M1463" i="1"/>
  <c r="L1463" i="1"/>
  <c r="K1463" i="1"/>
  <c r="J1463" i="1"/>
  <c r="I1463" i="1"/>
  <c r="H1463" i="1"/>
  <c r="G1463" i="1"/>
  <c r="F1463" i="1"/>
  <c r="V1462" i="1"/>
  <c r="T1462" i="1"/>
  <c r="S1462" i="1"/>
  <c r="R1462" i="1"/>
  <c r="Q1462" i="1"/>
  <c r="P1462" i="1"/>
  <c r="O1462" i="1"/>
  <c r="N1462" i="1"/>
  <c r="M1462" i="1"/>
  <c r="L1462" i="1"/>
  <c r="K1462" i="1"/>
  <c r="J1462" i="1"/>
  <c r="I1462" i="1"/>
  <c r="H1462" i="1"/>
  <c r="G1462" i="1"/>
  <c r="F1462" i="1"/>
  <c r="V1461" i="1"/>
  <c r="T1461" i="1"/>
  <c r="S1461" i="1"/>
  <c r="R1461" i="1"/>
  <c r="Q1461" i="1"/>
  <c r="P1461" i="1"/>
  <c r="O1461" i="1"/>
  <c r="N1461" i="1"/>
  <c r="M1461" i="1"/>
  <c r="L1461" i="1"/>
  <c r="K1461" i="1"/>
  <c r="J1461" i="1"/>
  <c r="I1461" i="1"/>
  <c r="H1461" i="1"/>
  <c r="G1461" i="1"/>
  <c r="F1461" i="1"/>
  <c r="V1460" i="1"/>
  <c r="T1460" i="1"/>
  <c r="S1460" i="1"/>
  <c r="R1460" i="1"/>
  <c r="Q1460" i="1"/>
  <c r="P1460" i="1"/>
  <c r="O1460" i="1"/>
  <c r="N1460" i="1"/>
  <c r="M1460" i="1"/>
  <c r="L1460" i="1"/>
  <c r="K1460" i="1"/>
  <c r="J1460" i="1"/>
  <c r="I1460" i="1"/>
  <c r="H1460" i="1"/>
  <c r="G1460" i="1"/>
  <c r="F1460" i="1"/>
  <c r="V1459" i="1"/>
  <c r="T1459" i="1"/>
  <c r="S1459" i="1"/>
  <c r="R1459" i="1"/>
  <c r="Q1459" i="1"/>
  <c r="P1459" i="1"/>
  <c r="O1459" i="1"/>
  <c r="N1459" i="1"/>
  <c r="M1459" i="1"/>
  <c r="L1459" i="1"/>
  <c r="K1459" i="1"/>
  <c r="J1459" i="1"/>
  <c r="I1459" i="1"/>
  <c r="H1459" i="1"/>
  <c r="G1459" i="1"/>
  <c r="F1459" i="1"/>
  <c r="V1458" i="1"/>
  <c r="T1458" i="1"/>
  <c r="S1458" i="1"/>
  <c r="R1458" i="1"/>
  <c r="Q1458" i="1"/>
  <c r="P1458" i="1"/>
  <c r="O1458" i="1"/>
  <c r="N1458" i="1"/>
  <c r="M1458" i="1"/>
  <c r="L1458" i="1"/>
  <c r="K1458" i="1"/>
  <c r="J1458" i="1"/>
  <c r="I1458" i="1"/>
  <c r="H1458" i="1"/>
  <c r="G1458" i="1"/>
  <c r="F1458" i="1"/>
  <c r="V1457" i="1"/>
  <c r="T1457" i="1"/>
  <c r="S1457" i="1"/>
  <c r="R1457" i="1"/>
  <c r="Q1457" i="1"/>
  <c r="P1457" i="1"/>
  <c r="O1457" i="1"/>
  <c r="N1457" i="1"/>
  <c r="M1457" i="1"/>
  <c r="L1457" i="1"/>
  <c r="K1457" i="1"/>
  <c r="J1457" i="1"/>
  <c r="I1457" i="1"/>
  <c r="H1457" i="1"/>
  <c r="G1457" i="1"/>
  <c r="F1457" i="1"/>
  <c r="V1456" i="1"/>
  <c r="T1456" i="1"/>
  <c r="S1456" i="1"/>
  <c r="R1456" i="1"/>
  <c r="Q1456" i="1"/>
  <c r="P1456" i="1"/>
  <c r="O1456" i="1"/>
  <c r="N1456" i="1"/>
  <c r="M1456" i="1"/>
  <c r="L1456" i="1"/>
  <c r="K1456" i="1"/>
  <c r="J1456" i="1"/>
  <c r="I1456" i="1"/>
  <c r="H1456" i="1"/>
  <c r="G1456" i="1"/>
  <c r="F1456" i="1"/>
  <c r="V1455" i="1"/>
  <c r="T1455" i="1"/>
  <c r="S1455" i="1"/>
  <c r="R1455" i="1"/>
  <c r="Q1455" i="1"/>
  <c r="P1455" i="1"/>
  <c r="O1455" i="1"/>
  <c r="N1455" i="1"/>
  <c r="M1455" i="1"/>
  <c r="L1455" i="1"/>
  <c r="K1455" i="1"/>
  <c r="J1455" i="1"/>
  <c r="I1455" i="1"/>
  <c r="H1455" i="1"/>
  <c r="G1455" i="1"/>
  <c r="F1455" i="1"/>
  <c r="V1454" i="1"/>
  <c r="T1454" i="1"/>
  <c r="S1454" i="1"/>
  <c r="R1454" i="1"/>
  <c r="Q1454" i="1"/>
  <c r="P1454" i="1"/>
  <c r="O1454" i="1"/>
  <c r="N1454" i="1"/>
  <c r="M1454" i="1"/>
  <c r="L1454" i="1"/>
  <c r="K1454" i="1"/>
  <c r="J1454" i="1"/>
  <c r="I1454" i="1"/>
  <c r="H1454" i="1"/>
  <c r="G1454" i="1"/>
  <c r="F1454" i="1"/>
  <c r="V1453" i="1"/>
  <c r="T1453" i="1"/>
  <c r="S1453" i="1"/>
  <c r="R1453" i="1"/>
  <c r="Q1453" i="1"/>
  <c r="P1453" i="1"/>
  <c r="O1453" i="1"/>
  <c r="N1453" i="1"/>
  <c r="M1453" i="1"/>
  <c r="L1453" i="1"/>
  <c r="K1453" i="1"/>
  <c r="J1453" i="1"/>
  <c r="I1453" i="1"/>
  <c r="H1453" i="1"/>
  <c r="G1453" i="1"/>
  <c r="F1453" i="1"/>
  <c r="V1452" i="1"/>
  <c r="T1452" i="1"/>
  <c r="S1452" i="1"/>
  <c r="R1452" i="1"/>
  <c r="Q1452" i="1"/>
  <c r="P1452" i="1"/>
  <c r="O1452" i="1"/>
  <c r="N1452" i="1"/>
  <c r="M1452" i="1"/>
  <c r="L1452" i="1"/>
  <c r="K1452" i="1"/>
  <c r="J1452" i="1"/>
  <c r="I1452" i="1"/>
  <c r="H1452" i="1"/>
  <c r="G1452" i="1"/>
  <c r="F1452" i="1"/>
  <c r="V1451" i="1"/>
  <c r="T1451" i="1"/>
  <c r="S1451" i="1"/>
  <c r="R1451" i="1"/>
  <c r="Q1451" i="1"/>
  <c r="P1451" i="1"/>
  <c r="O1451" i="1"/>
  <c r="N1451" i="1"/>
  <c r="M1451" i="1"/>
  <c r="L1451" i="1"/>
  <c r="K1451" i="1"/>
  <c r="J1451" i="1"/>
  <c r="I1451" i="1"/>
  <c r="H1451" i="1"/>
  <c r="G1451" i="1"/>
  <c r="F1451" i="1"/>
  <c r="V1450" i="1"/>
  <c r="T1450" i="1"/>
  <c r="S1450" i="1"/>
  <c r="R1450" i="1"/>
  <c r="Q1450" i="1"/>
  <c r="P1450" i="1"/>
  <c r="O1450" i="1"/>
  <c r="N1450" i="1"/>
  <c r="M1450" i="1"/>
  <c r="L1450" i="1"/>
  <c r="K1450" i="1"/>
  <c r="J1450" i="1"/>
  <c r="I1450" i="1"/>
  <c r="H1450" i="1"/>
  <c r="G1450" i="1"/>
  <c r="F1450" i="1"/>
  <c r="V1449" i="1"/>
  <c r="T1449" i="1"/>
  <c r="S1449" i="1"/>
  <c r="R1449" i="1"/>
  <c r="Q1449" i="1"/>
  <c r="P1449" i="1"/>
  <c r="O1449" i="1"/>
  <c r="N1449" i="1"/>
  <c r="M1449" i="1"/>
  <c r="L1449" i="1"/>
  <c r="K1449" i="1"/>
  <c r="J1449" i="1"/>
  <c r="I1449" i="1"/>
  <c r="H1449" i="1"/>
  <c r="G1449" i="1"/>
  <c r="F1449" i="1"/>
  <c r="V1448" i="1"/>
  <c r="T1448" i="1"/>
  <c r="S1448" i="1"/>
  <c r="R1448" i="1"/>
  <c r="Q1448" i="1"/>
  <c r="P1448" i="1"/>
  <c r="O1448" i="1"/>
  <c r="N1448" i="1"/>
  <c r="M1448" i="1"/>
  <c r="L1448" i="1"/>
  <c r="K1448" i="1"/>
  <c r="J1448" i="1"/>
  <c r="I1448" i="1"/>
  <c r="H1448" i="1"/>
  <c r="G1448" i="1"/>
  <c r="F1448" i="1"/>
  <c r="V1447" i="1"/>
  <c r="T1447" i="1"/>
  <c r="S1447" i="1"/>
  <c r="R1447" i="1"/>
  <c r="Q1447" i="1"/>
  <c r="P1447" i="1"/>
  <c r="O1447" i="1"/>
  <c r="N1447" i="1"/>
  <c r="M1447" i="1"/>
  <c r="L1447" i="1"/>
  <c r="K1447" i="1"/>
  <c r="J1447" i="1"/>
  <c r="I1447" i="1"/>
  <c r="H1447" i="1"/>
  <c r="G1447" i="1"/>
  <c r="F1447" i="1"/>
  <c r="V1446" i="1"/>
  <c r="T1446" i="1"/>
  <c r="S1446" i="1"/>
  <c r="R1446" i="1"/>
  <c r="Q1446" i="1"/>
  <c r="P1446" i="1"/>
  <c r="O1446" i="1"/>
  <c r="N1446" i="1"/>
  <c r="M1446" i="1"/>
  <c r="L1446" i="1"/>
  <c r="K1446" i="1"/>
  <c r="J1446" i="1"/>
  <c r="I1446" i="1"/>
  <c r="H1446" i="1"/>
  <c r="G1446" i="1"/>
  <c r="F1446" i="1"/>
  <c r="V1445" i="1"/>
  <c r="T1445" i="1"/>
  <c r="S1445" i="1"/>
  <c r="R1445" i="1"/>
  <c r="Q1445" i="1"/>
  <c r="P1445" i="1"/>
  <c r="O1445" i="1"/>
  <c r="N1445" i="1"/>
  <c r="M1445" i="1"/>
  <c r="L1445" i="1"/>
  <c r="K1445" i="1"/>
  <c r="J1445" i="1"/>
  <c r="I1445" i="1"/>
  <c r="H1445" i="1"/>
  <c r="G1445" i="1"/>
  <c r="F1445" i="1"/>
  <c r="V1444" i="1"/>
  <c r="T1444" i="1"/>
  <c r="S1444" i="1"/>
  <c r="R1444" i="1"/>
  <c r="Q1444" i="1"/>
  <c r="P1444" i="1"/>
  <c r="O1444" i="1"/>
  <c r="N1444" i="1"/>
  <c r="M1444" i="1"/>
  <c r="L1444" i="1"/>
  <c r="K1444" i="1"/>
  <c r="J1444" i="1"/>
  <c r="I1444" i="1"/>
  <c r="H1444" i="1"/>
  <c r="G1444" i="1"/>
  <c r="F1444" i="1"/>
  <c r="V1443" i="1"/>
  <c r="T1443" i="1"/>
  <c r="S1443" i="1"/>
  <c r="R1443" i="1"/>
  <c r="Q1443" i="1"/>
  <c r="P1443" i="1"/>
  <c r="O1443" i="1"/>
  <c r="N1443" i="1"/>
  <c r="M1443" i="1"/>
  <c r="L1443" i="1"/>
  <c r="K1443" i="1"/>
  <c r="J1443" i="1"/>
  <c r="I1443" i="1"/>
  <c r="H1443" i="1"/>
  <c r="G1443" i="1"/>
  <c r="F1443" i="1"/>
  <c r="V1442" i="1"/>
  <c r="T1442" i="1"/>
  <c r="S1442" i="1"/>
  <c r="R1442" i="1"/>
  <c r="Q1442" i="1"/>
  <c r="P1442" i="1"/>
  <c r="O1442" i="1"/>
  <c r="N1442" i="1"/>
  <c r="M1442" i="1"/>
  <c r="L1442" i="1"/>
  <c r="K1442" i="1"/>
  <c r="J1442" i="1"/>
  <c r="I1442" i="1"/>
  <c r="H1442" i="1"/>
  <c r="G1442" i="1"/>
  <c r="F1442" i="1"/>
  <c r="V1441" i="1"/>
  <c r="T1441" i="1"/>
  <c r="S1441" i="1"/>
  <c r="R1441" i="1"/>
  <c r="Q1441" i="1"/>
  <c r="P1441" i="1"/>
  <c r="O1441" i="1"/>
  <c r="N1441" i="1"/>
  <c r="M1441" i="1"/>
  <c r="L1441" i="1"/>
  <c r="K1441" i="1"/>
  <c r="J1441" i="1"/>
  <c r="I1441" i="1"/>
  <c r="H1441" i="1"/>
  <c r="G1441" i="1"/>
  <c r="F1441" i="1"/>
  <c r="V1440" i="1"/>
  <c r="T1440" i="1"/>
  <c r="S1440" i="1"/>
  <c r="R1440" i="1"/>
  <c r="Q1440" i="1"/>
  <c r="P1440" i="1"/>
  <c r="O1440" i="1"/>
  <c r="N1440" i="1"/>
  <c r="M1440" i="1"/>
  <c r="L1440" i="1"/>
  <c r="K1440" i="1"/>
  <c r="J1440" i="1"/>
  <c r="I1440" i="1"/>
  <c r="H1440" i="1"/>
  <c r="G1440" i="1"/>
  <c r="F1440" i="1"/>
  <c r="V1439" i="1"/>
  <c r="T1439" i="1"/>
  <c r="S1439" i="1"/>
  <c r="R1439" i="1"/>
  <c r="Q1439" i="1"/>
  <c r="P1439" i="1"/>
  <c r="O1439" i="1"/>
  <c r="N1439" i="1"/>
  <c r="M1439" i="1"/>
  <c r="L1439" i="1"/>
  <c r="K1439" i="1"/>
  <c r="J1439" i="1"/>
  <c r="I1439" i="1"/>
  <c r="H1439" i="1"/>
  <c r="G1439" i="1"/>
  <c r="F1439" i="1"/>
  <c r="V1438" i="1"/>
  <c r="T1438" i="1"/>
  <c r="S1438" i="1"/>
  <c r="R1438" i="1"/>
  <c r="Q1438" i="1"/>
  <c r="P1438" i="1"/>
  <c r="O1438" i="1"/>
  <c r="N1438" i="1"/>
  <c r="M1438" i="1"/>
  <c r="L1438" i="1"/>
  <c r="K1438" i="1"/>
  <c r="J1438" i="1"/>
  <c r="I1438" i="1"/>
  <c r="H1438" i="1"/>
  <c r="G1438" i="1"/>
  <c r="F1438" i="1"/>
  <c r="V1437" i="1"/>
  <c r="T1437" i="1"/>
  <c r="S1437" i="1"/>
  <c r="R1437" i="1"/>
  <c r="Q1437" i="1"/>
  <c r="P1437" i="1"/>
  <c r="O1437" i="1"/>
  <c r="N1437" i="1"/>
  <c r="M1437" i="1"/>
  <c r="L1437" i="1"/>
  <c r="K1437" i="1"/>
  <c r="J1437" i="1"/>
  <c r="I1437" i="1"/>
  <c r="H1437" i="1"/>
  <c r="G1437" i="1"/>
  <c r="F1437" i="1"/>
  <c r="V1436" i="1"/>
  <c r="T1436" i="1"/>
  <c r="S1436" i="1"/>
  <c r="R1436" i="1"/>
  <c r="Q1436" i="1"/>
  <c r="P1436" i="1"/>
  <c r="O1436" i="1"/>
  <c r="N1436" i="1"/>
  <c r="M1436" i="1"/>
  <c r="L1436" i="1"/>
  <c r="K1436" i="1"/>
  <c r="J1436" i="1"/>
  <c r="I1436" i="1"/>
  <c r="H1436" i="1"/>
  <c r="G1436" i="1"/>
  <c r="F1436" i="1"/>
  <c r="V1435" i="1"/>
  <c r="T1435" i="1"/>
  <c r="S1435" i="1"/>
  <c r="R1435" i="1"/>
  <c r="Q1435" i="1"/>
  <c r="P1435" i="1"/>
  <c r="O1435" i="1"/>
  <c r="N1435" i="1"/>
  <c r="M1435" i="1"/>
  <c r="L1435" i="1"/>
  <c r="K1435" i="1"/>
  <c r="J1435" i="1"/>
  <c r="I1435" i="1"/>
  <c r="H1435" i="1"/>
  <c r="G1435" i="1"/>
  <c r="F1435" i="1"/>
  <c r="V1434" i="1"/>
  <c r="T1434" i="1"/>
  <c r="S1434" i="1"/>
  <c r="R1434" i="1"/>
  <c r="Q1434" i="1"/>
  <c r="P1434" i="1"/>
  <c r="O1434" i="1"/>
  <c r="N1434" i="1"/>
  <c r="M1434" i="1"/>
  <c r="L1434" i="1"/>
  <c r="K1434" i="1"/>
  <c r="J1434" i="1"/>
  <c r="I1434" i="1"/>
  <c r="H1434" i="1"/>
  <c r="G1434" i="1"/>
  <c r="F1434" i="1"/>
  <c r="V1433" i="1"/>
  <c r="T1433" i="1"/>
  <c r="S1433" i="1"/>
  <c r="R1433" i="1"/>
  <c r="Q1433" i="1"/>
  <c r="P1433" i="1"/>
  <c r="O1433" i="1"/>
  <c r="N1433" i="1"/>
  <c r="M1433" i="1"/>
  <c r="L1433" i="1"/>
  <c r="K1433" i="1"/>
  <c r="J1433" i="1"/>
  <c r="I1433" i="1"/>
  <c r="H1433" i="1"/>
  <c r="G1433" i="1"/>
  <c r="F1433" i="1"/>
  <c r="V1432" i="1"/>
  <c r="T1432" i="1"/>
  <c r="S1432" i="1"/>
  <c r="R1432" i="1"/>
  <c r="Q1432" i="1"/>
  <c r="P1432" i="1"/>
  <c r="O1432" i="1"/>
  <c r="N1432" i="1"/>
  <c r="M1432" i="1"/>
  <c r="L1432" i="1"/>
  <c r="K1432" i="1"/>
  <c r="J1432" i="1"/>
  <c r="I1432" i="1"/>
  <c r="H1432" i="1"/>
  <c r="G1432" i="1"/>
  <c r="F1432" i="1"/>
  <c r="V1431" i="1"/>
  <c r="T1431" i="1"/>
  <c r="S1431" i="1"/>
  <c r="R1431" i="1"/>
  <c r="Q1431" i="1"/>
  <c r="P1431" i="1"/>
  <c r="O1431" i="1"/>
  <c r="N1431" i="1"/>
  <c r="M1431" i="1"/>
  <c r="L1431" i="1"/>
  <c r="K1431" i="1"/>
  <c r="J1431" i="1"/>
  <c r="I1431" i="1"/>
  <c r="H1431" i="1"/>
  <c r="G1431" i="1"/>
  <c r="F1431" i="1"/>
  <c r="V1430" i="1"/>
  <c r="T1430" i="1"/>
  <c r="S1430" i="1"/>
  <c r="R1430" i="1"/>
  <c r="Q1430" i="1"/>
  <c r="P1430" i="1"/>
  <c r="O1430" i="1"/>
  <c r="N1430" i="1"/>
  <c r="M1430" i="1"/>
  <c r="L1430" i="1"/>
  <c r="K1430" i="1"/>
  <c r="J1430" i="1"/>
  <c r="I1430" i="1"/>
  <c r="H1430" i="1"/>
  <c r="G1430" i="1"/>
  <c r="F1430" i="1"/>
  <c r="V1429" i="1"/>
  <c r="T1429" i="1"/>
  <c r="S1429" i="1"/>
  <c r="R1429" i="1"/>
  <c r="Q1429" i="1"/>
  <c r="P1429" i="1"/>
  <c r="O1429" i="1"/>
  <c r="N1429" i="1"/>
  <c r="M1429" i="1"/>
  <c r="L1429" i="1"/>
  <c r="K1429" i="1"/>
  <c r="J1429" i="1"/>
  <c r="I1429" i="1"/>
  <c r="H1429" i="1"/>
  <c r="G1429" i="1"/>
  <c r="F1429" i="1"/>
  <c r="V1428" i="1"/>
  <c r="T1428" i="1"/>
  <c r="S1428" i="1"/>
  <c r="R1428" i="1"/>
  <c r="Q1428" i="1"/>
  <c r="P1428" i="1"/>
  <c r="O1428" i="1"/>
  <c r="N1428" i="1"/>
  <c r="M1428" i="1"/>
  <c r="L1428" i="1"/>
  <c r="K1428" i="1"/>
  <c r="J1428" i="1"/>
  <c r="I1428" i="1"/>
  <c r="H1428" i="1"/>
  <c r="G1428" i="1"/>
  <c r="F1428" i="1"/>
  <c r="V1427" i="1"/>
  <c r="T1427" i="1"/>
  <c r="S1427" i="1"/>
  <c r="R1427" i="1"/>
  <c r="Q1427" i="1"/>
  <c r="P1427" i="1"/>
  <c r="O1427" i="1"/>
  <c r="N1427" i="1"/>
  <c r="M1427" i="1"/>
  <c r="L1427" i="1"/>
  <c r="K1427" i="1"/>
  <c r="J1427" i="1"/>
  <c r="I1427" i="1"/>
  <c r="H1427" i="1"/>
  <c r="G1427" i="1"/>
  <c r="F1427" i="1"/>
  <c r="V1426" i="1"/>
  <c r="T1426" i="1"/>
  <c r="S1426" i="1"/>
  <c r="R1426" i="1"/>
  <c r="Q1426" i="1"/>
  <c r="P1426" i="1"/>
  <c r="O1426" i="1"/>
  <c r="N1426" i="1"/>
  <c r="M1426" i="1"/>
  <c r="L1426" i="1"/>
  <c r="K1426" i="1"/>
  <c r="J1426" i="1"/>
  <c r="I1426" i="1"/>
  <c r="H1426" i="1"/>
  <c r="G1426" i="1"/>
  <c r="F1426" i="1"/>
  <c r="V1425" i="1"/>
  <c r="T1425" i="1"/>
  <c r="S1425" i="1"/>
  <c r="R1425" i="1"/>
  <c r="Q1425" i="1"/>
  <c r="P1425" i="1"/>
  <c r="O1425" i="1"/>
  <c r="N1425" i="1"/>
  <c r="M1425" i="1"/>
  <c r="L1425" i="1"/>
  <c r="K1425" i="1"/>
  <c r="J1425" i="1"/>
  <c r="I1425" i="1"/>
  <c r="H1425" i="1"/>
  <c r="G1425" i="1"/>
  <c r="F1425" i="1"/>
  <c r="V1424" i="1"/>
  <c r="T1424" i="1"/>
  <c r="S1424" i="1"/>
  <c r="R1424" i="1"/>
  <c r="Q1424" i="1"/>
  <c r="P1424" i="1"/>
  <c r="O1424" i="1"/>
  <c r="N1424" i="1"/>
  <c r="M1424" i="1"/>
  <c r="L1424" i="1"/>
  <c r="K1424" i="1"/>
  <c r="J1424" i="1"/>
  <c r="I1424" i="1"/>
  <c r="H1424" i="1"/>
  <c r="G1424" i="1"/>
  <c r="F1424" i="1"/>
  <c r="V1423" i="1"/>
  <c r="T1423" i="1"/>
  <c r="S1423" i="1"/>
  <c r="R1423" i="1"/>
  <c r="Q1423" i="1"/>
  <c r="P1423" i="1"/>
  <c r="O1423" i="1"/>
  <c r="N1423" i="1"/>
  <c r="M1423" i="1"/>
  <c r="L1423" i="1"/>
  <c r="K1423" i="1"/>
  <c r="J1423" i="1"/>
  <c r="I1423" i="1"/>
  <c r="H1423" i="1"/>
  <c r="G1423" i="1"/>
  <c r="F1423" i="1"/>
  <c r="V1422" i="1"/>
  <c r="T1422" i="1"/>
  <c r="S1422" i="1"/>
  <c r="R1422" i="1"/>
  <c r="Q1422" i="1"/>
  <c r="P1422" i="1"/>
  <c r="O1422" i="1"/>
  <c r="N1422" i="1"/>
  <c r="M1422" i="1"/>
  <c r="L1422" i="1"/>
  <c r="K1422" i="1"/>
  <c r="J1422" i="1"/>
  <c r="I1422" i="1"/>
  <c r="H1422" i="1"/>
  <c r="G1422" i="1"/>
  <c r="F1422" i="1"/>
  <c r="V1421" i="1"/>
  <c r="T1421" i="1"/>
  <c r="S1421" i="1"/>
  <c r="R1421" i="1"/>
  <c r="Q1421" i="1"/>
  <c r="P1421" i="1"/>
  <c r="O1421" i="1"/>
  <c r="N1421" i="1"/>
  <c r="M1421" i="1"/>
  <c r="L1421" i="1"/>
  <c r="K1421" i="1"/>
  <c r="J1421" i="1"/>
  <c r="I1421" i="1"/>
  <c r="H1421" i="1"/>
  <c r="G1421" i="1"/>
  <c r="F1421" i="1"/>
  <c r="V1420" i="1"/>
  <c r="T1420" i="1"/>
  <c r="S1420" i="1"/>
  <c r="R1420" i="1"/>
  <c r="Q1420" i="1"/>
  <c r="P1420" i="1"/>
  <c r="O1420" i="1"/>
  <c r="N1420" i="1"/>
  <c r="M1420" i="1"/>
  <c r="L1420" i="1"/>
  <c r="K1420" i="1"/>
  <c r="J1420" i="1"/>
  <c r="I1420" i="1"/>
  <c r="H1420" i="1"/>
  <c r="G1420" i="1"/>
  <c r="F1420" i="1"/>
  <c r="V1419" i="1"/>
  <c r="T1419" i="1"/>
  <c r="S1419" i="1"/>
  <c r="R1419" i="1"/>
  <c r="Q1419" i="1"/>
  <c r="P1419" i="1"/>
  <c r="O1419" i="1"/>
  <c r="N1419" i="1"/>
  <c r="M1419" i="1"/>
  <c r="L1419" i="1"/>
  <c r="K1419" i="1"/>
  <c r="J1419" i="1"/>
  <c r="I1419" i="1"/>
  <c r="H1419" i="1"/>
  <c r="G1419" i="1"/>
  <c r="F1419" i="1"/>
  <c r="V1418" i="1"/>
  <c r="T1418" i="1"/>
  <c r="S1418" i="1"/>
  <c r="R1418" i="1"/>
  <c r="Q1418" i="1"/>
  <c r="P1418" i="1"/>
  <c r="O1418" i="1"/>
  <c r="N1418" i="1"/>
  <c r="M1418" i="1"/>
  <c r="L1418" i="1"/>
  <c r="K1418" i="1"/>
  <c r="J1418" i="1"/>
  <c r="I1418" i="1"/>
  <c r="H1418" i="1"/>
  <c r="G1418" i="1"/>
  <c r="F1418" i="1"/>
  <c r="V1417" i="1"/>
  <c r="T1417" i="1"/>
  <c r="S1417" i="1"/>
  <c r="R1417" i="1"/>
  <c r="Q1417" i="1"/>
  <c r="P1417" i="1"/>
  <c r="O1417" i="1"/>
  <c r="N1417" i="1"/>
  <c r="M1417" i="1"/>
  <c r="L1417" i="1"/>
  <c r="K1417" i="1"/>
  <c r="J1417" i="1"/>
  <c r="I1417" i="1"/>
  <c r="H1417" i="1"/>
  <c r="G1417" i="1"/>
  <c r="F1417" i="1"/>
  <c r="V1416" i="1"/>
  <c r="T1416" i="1"/>
  <c r="S1416" i="1"/>
  <c r="R1416" i="1"/>
  <c r="Q1416" i="1"/>
  <c r="P1416" i="1"/>
  <c r="O1416" i="1"/>
  <c r="N1416" i="1"/>
  <c r="M1416" i="1"/>
  <c r="L1416" i="1"/>
  <c r="K1416" i="1"/>
  <c r="J1416" i="1"/>
  <c r="I1416" i="1"/>
  <c r="H1416" i="1"/>
  <c r="G1416" i="1"/>
  <c r="F1416" i="1"/>
  <c r="V1415" i="1"/>
  <c r="T1415" i="1"/>
  <c r="S1415" i="1"/>
  <c r="R1415" i="1"/>
  <c r="Q1415" i="1"/>
  <c r="P1415" i="1"/>
  <c r="O1415" i="1"/>
  <c r="N1415" i="1"/>
  <c r="M1415" i="1"/>
  <c r="L1415" i="1"/>
  <c r="K1415" i="1"/>
  <c r="J1415" i="1"/>
  <c r="I1415" i="1"/>
  <c r="H1415" i="1"/>
  <c r="G1415" i="1"/>
  <c r="F1415" i="1"/>
  <c r="V1414" i="1"/>
  <c r="T1414" i="1"/>
  <c r="S1414" i="1"/>
  <c r="R1414" i="1"/>
  <c r="Q1414" i="1"/>
  <c r="P1414" i="1"/>
  <c r="O1414" i="1"/>
  <c r="N1414" i="1"/>
  <c r="M1414" i="1"/>
  <c r="L1414" i="1"/>
  <c r="K1414" i="1"/>
  <c r="J1414" i="1"/>
  <c r="I1414" i="1"/>
  <c r="H1414" i="1"/>
  <c r="G1414" i="1"/>
  <c r="F1414" i="1"/>
  <c r="V1413" i="1"/>
  <c r="T1413" i="1"/>
  <c r="S1413" i="1"/>
  <c r="R1413" i="1"/>
  <c r="Q1413" i="1"/>
  <c r="P1413" i="1"/>
  <c r="O1413" i="1"/>
  <c r="N1413" i="1"/>
  <c r="M1413" i="1"/>
  <c r="L1413" i="1"/>
  <c r="K1413" i="1"/>
  <c r="J1413" i="1"/>
  <c r="I1413" i="1"/>
  <c r="H1413" i="1"/>
  <c r="G1413" i="1"/>
  <c r="F1413" i="1"/>
  <c r="V1412" i="1"/>
  <c r="T1412" i="1"/>
  <c r="S1412" i="1"/>
  <c r="R1412" i="1"/>
  <c r="Q1412" i="1"/>
  <c r="P1412" i="1"/>
  <c r="O1412" i="1"/>
  <c r="N1412" i="1"/>
  <c r="M1412" i="1"/>
  <c r="L1412" i="1"/>
  <c r="K1412" i="1"/>
  <c r="J1412" i="1"/>
  <c r="I1412" i="1"/>
  <c r="H1412" i="1"/>
  <c r="G1412" i="1"/>
  <c r="F1412" i="1"/>
  <c r="V1411" i="1"/>
  <c r="T1411" i="1"/>
  <c r="S1411" i="1"/>
  <c r="R1411" i="1"/>
  <c r="Q1411" i="1"/>
  <c r="P1411" i="1"/>
  <c r="O1411" i="1"/>
  <c r="N1411" i="1"/>
  <c r="M1411" i="1"/>
  <c r="L1411" i="1"/>
  <c r="K1411" i="1"/>
  <c r="J1411" i="1"/>
  <c r="I1411" i="1"/>
  <c r="H1411" i="1"/>
  <c r="G1411" i="1"/>
  <c r="F1411" i="1"/>
  <c r="V1410" i="1"/>
  <c r="T1410" i="1"/>
  <c r="S1410" i="1"/>
  <c r="R1410" i="1"/>
  <c r="Q1410" i="1"/>
  <c r="P1410" i="1"/>
  <c r="O1410" i="1"/>
  <c r="N1410" i="1"/>
  <c r="M1410" i="1"/>
  <c r="L1410" i="1"/>
  <c r="K1410" i="1"/>
  <c r="J1410" i="1"/>
  <c r="I1410" i="1"/>
  <c r="H1410" i="1"/>
  <c r="G1410" i="1"/>
  <c r="F1410" i="1"/>
  <c r="V1409" i="1"/>
  <c r="T1409" i="1"/>
  <c r="S1409" i="1"/>
  <c r="R1409" i="1"/>
  <c r="Q1409" i="1"/>
  <c r="P1409" i="1"/>
  <c r="O1409" i="1"/>
  <c r="N1409" i="1"/>
  <c r="M1409" i="1"/>
  <c r="L1409" i="1"/>
  <c r="K1409" i="1"/>
  <c r="J1409" i="1"/>
  <c r="I1409" i="1"/>
  <c r="H1409" i="1"/>
  <c r="G1409" i="1"/>
  <c r="F1409" i="1"/>
  <c r="V1408" i="1"/>
  <c r="T1408" i="1"/>
  <c r="S1408" i="1"/>
  <c r="R1408" i="1"/>
  <c r="Q1408" i="1"/>
  <c r="P1408" i="1"/>
  <c r="O1408" i="1"/>
  <c r="N1408" i="1"/>
  <c r="M1408" i="1"/>
  <c r="L1408" i="1"/>
  <c r="K1408" i="1"/>
  <c r="J1408" i="1"/>
  <c r="I1408" i="1"/>
  <c r="H1408" i="1"/>
  <c r="G1408" i="1"/>
  <c r="F1408" i="1"/>
  <c r="V1407" i="1"/>
  <c r="T1407" i="1"/>
  <c r="S1407" i="1"/>
  <c r="R1407" i="1"/>
  <c r="Q1407" i="1"/>
  <c r="P1407" i="1"/>
  <c r="O1407" i="1"/>
  <c r="N1407" i="1"/>
  <c r="M1407" i="1"/>
  <c r="L1407" i="1"/>
  <c r="K1407" i="1"/>
  <c r="J1407" i="1"/>
  <c r="I1407" i="1"/>
  <c r="H1407" i="1"/>
  <c r="G1407" i="1"/>
  <c r="F1407" i="1"/>
  <c r="V1406" i="1"/>
  <c r="T1406" i="1"/>
  <c r="S1406" i="1"/>
  <c r="R1406" i="1"/>
  <c r="Q1406" i="1"/>
  <c r="P1406" i="1"/>
  <c r="O1406" i="1"/>
  <c r="N1406" i="1"/>
  <c r="M1406" i="1"/>
  <c r="L1406" i="1"/>
  <c r="K1406" i="1"/>
  <c r="J1406" i="1"/>
  <c r="I1406" i="1"/>
  <c r="H1406" i="1"/>
  <c r="G1406" i="1"/>
  <c r="F1406" i="1"/>
  <c r="V1405" i="1"/>
  <c r="T1405" i="1"/>
  <c r="S1405" i="1"/>
  <c r="R1405" i="1"/>
  <c r="Q1405" i="1"/>
  <c r="P1405" i="1"/>
  <c r="O1405" i="1"/>
  <c r="N1405" i="1"/>
  <c r="M1405" i="1"/>
  <c r="L1405" i="1"/>
  <c r="K1405" i="1"/>
  <c r="J1405" i="1"/>
  <c r="I1405" i="1"/>
  <c r="H1405" i="1"/>
  <c r="G1405" i="1"/>
  <c r="F1405" i="1"/>
  <c r="V1404" i="1"/>
  <c r="T1404" i="1"/>
  <c r="S1404" i="1"/>
  <c r="R1404" i="1"/>
  <c r="Q1404" i="1"/>
  <c r="P1404" i="1"/>
  <c r="O1404" i="1"/>
  <c r="N1404" i="1"/>
  <c r="M1404" i="1"/>
  <c r="L1404" i="1"/>
  <c r="K1404" i="1"/>
  <c r="J1404" i="1"/>
  <c r="I1404" i="1"/>
  <c r="H1404" i="1"/>
  <c r="G1404" i="1"/>
  <c r="F1404" i="1"/>
  <c r="V1403" i="1"/>
  <c r="T1403" i="1"/>
  <c r="S1403" i="1"/>
  <c r="R1403" i="1"/>
  <c r="Q1403" i="1"/>
  <c r="P1403" i="1"/>
  <c r="O1403" i="1"/>
  <c r="N1403" i="1"/>
  <c r="M1403" i="1"/>
  <c r="L1403" i="1"/>
  <c r="K1403" i="1"/>
  <c r="J1403" i="1"/>
  <c r="I1403" i="1"/>
  <c r="H1403" i="1"/>
  <c r="G1403" i="1"/>
  <c r="F1403" i="1"/>
  <c r="V1402" i="1"/>
  <c r="T1402" i="1"/>
  <c r="S1402" i="1"/>
  <c r="R1402" i="1"/>
  <c r="Q1402" i="1"/>
  <c r="P1402" i="1"/>
  <c r="O1402" i="1"/>
  <c r="N1402" i="1"/>
  <c r="M1402" i="1"/>
  <c r="L1402" i="1"/>
  <c r="K1402" i="1"/>
  <c r="J1402" i="1"/>
  <c r="I1402" i="1"/>
  <c r="H1402" i="1"/>
  <c r="G1402" i="1"/>
  <c r="F1402" i="1"/>
  <c r="V1401" i="1"/>
  <c r="T1401" i="1"/>
  <c r="S1401" i="1"/>
  <c r="R1401" i="1"/>
  <c r="Q1401" i="1"/>
  <c r="P1401" i="1"/>
  <c r="O1401" i="1"/>
  <c r="N1401" i="1"/>
  <c r="M1401" i="1"/>
  <c r="L1401" i="1"/>
  <c r="K1401" i="1"/>
  <c r="J1401" i="1"/>
  <c r="I1401" i="1"/>
  <c r="H1401" i="1"/>
  <c r="G1401" i="1"/>
  <c r="F1401" i="1"/>
  <c r="V1400" i="1"/>
  <c r="T1400" i="1"/>
  <c r="S1400" i="1"/>
  <c r="R1400" i="1"/>
  <c r="Q1400" i="1"/>
  <c r="P1400" i="1"/>
  <c r="O1400" i="1"/>
  <c r="N1400" i="1"/>
  <c r="M1400" i="1"/>
  <c r="L1400" i="1"/>
  <c r="K1400" i="1"/>
  <c r="J1400" i="1"/>
  <c r="I1400" i="1"/>
  <c r="H1400" i="1"/>
  <c r="G1400" i="1"/>
  <c r="F1400" i="1"/>
  <c r="V1399" i="1"/>
  <c r="T1399" i="1"/>
  <c r="S1399" i="1"/>
  <c r="R1399" i="1"/>
  <c r="Q1399" i="1"/>
  <c r="P1399" i="1"/>
  <c r="O1399" i="1"/>
  <c r="N1399" i="1"/>
  <c r="M1399" i="1"/>
  <c r="L1399" i="1"/>
  <c r="K1399" i="1"/>
  <c r="J1399" i="1"/>
  <c r="I1399" i="1"/>
  <c r="H1399" i="1"/>
  <c r="G1399" i="1"/>
  <c r="F1399" i="1"/>
  <c r="V1398" i="1"/>
  <c r="T1398" i="1"/>
  <c r="S1398" i="1"/>
  <c r="R1398" i="1"/>
  <c r="Q1398" i="1"/>
  <c r="P1398" i="1"/>
  <c r="O1398" i="1"/>
  <c r="N1398" i="1"/>
  <c r="M1398" i="1"/>
  <c r="L1398" i="1"/>
  <c r="K1398" i="1"/>
  <c r="J1398" i="1"/>
  <c r="I1398" i="1"/>
  <c r="H1398" i="1"/>
  <c r="G1398" i="1"/>
  <c r="F1398" i="1"/>
  <c r="V1397" i="1"/>
  <c r="T1397" i="1"/>
  <c r="S1397" i="1"/>
  <c r="R1397" i="1"/>
  <c r="Q1397" i="1"/>
  <c r="P1397" i="1"/>
  <c r="O1397" i="1"/>
  <c r="N1397" i="1"/>
  <c r="M1397" i="1"/>
  <c r="L1397" i="1"/>
  <c r="K1397" i="1"/>
  <c r="J1397" i="1"/>
  <c r="I1397" i="1"/>
  <c r="H1397" i="1"/>
  <c r="G1397" i="1"/>
  <c r="F1397" i="1"/>
  <c r="V1396" i="1"/>
  <c r="T1396" i="1"/>
  <c r="S1396" i="1"/>
  <c r="R1396" i="1"/>
  <c r="Q1396" i="1"/>
  <c r="P1396" i="1"/>
  <c r="O1396" i="1"/>
  <c r="N1396" i="1"/>
  <c r="M1396" i="1"/>
  <c r="L1396" i="1"/>
  <c r="K1396" i="1"/>
  <c r="J1396" i="1"/>
  <c r="I1396" i="1"/>
  <c r="H1396" i="1"/>
  <c r="G1396" i="1"/>
  <c r="F1396" i="1"/>
  <c r="V1395" i="1"/>
  <c r="T1395" i="1"/>
  <c r="S1395" i="1"/>
  <c r="R1395" i="1"/>
  <c r="Q1395" i="1"/>
  <c r="P1395" i="1"/>
  <c r="O1395" i="1"/>
  <c r="N1395" i="1"/>
  <c r="M1395" i="1"/>
  <c r="L1395" i="1"/>
  <c r="K1395" i="1"/>
  <c r="J1395" i="1"/>
  <c r="I1395" i="1"/>
  <c r="H1395" i="1"/>
  <c r="G1395" i="1"/>
  <c r="F1395" i="1"/>
  <c r="V1394" i="1"/>
  <c r="T1394" i="1"/>
  <c r="S1394" i="1"/>
  <c r="R1394" i="1"/>
  <c r="Q1394" i="1"/>
  <c r="P1394" i="1"/>
  <c r="O1394" i="1"/>
  <c r="N1394" i="1"/>
  <c r="M1394" i="1"/>
  <c r="L1394" i="1"/>
  <c r="K1394" i="1"/>
  <c r="J1394" i="1"/>
  <c r="I1394" i="1"/>
  <c r="H1394" i="1"/>
  <c r="G1394" i="1"/>
  <c r="F1394" i="1"/>
  <c r="V1393" i="1"/>
  <c r="T1393" i="1"/>
  <c r="S1393" i="1"/>
  <c r="R1393" i="1"/>
  <c r="Q1393" i="1"/>
  <c r="P1393" i="1"/>
  <c r="O1393" i="1"/>
  <c r="N1393" i="1"/>
  <c r="M1393" i="1"/>
  <c r="L1393" i="1"/>
  <c r="K1393" i="1"/>
  <c r="J1393" i="1"/>
  <c r="I1393" i="1"/>
  <c r="H1393" i="1"/>
  <c r="G1393" i="1"/>
  <c r="F1393" i="1"/>
  <c r="V1392" i="1"/>
  <c r="T1392" i="1"/>
  <c r="S1392" i="1"/>
  <c r="R1392" i="1"/>
  <c r="Q1392" i="1"/>
  <c r="P1392" i="1"/>
  <c r="O1392" i="1"/>
  <c r="N1392" i="1"/>
  <c r="M1392" i="1"/>
  <c r="L1392" i="1"/>
  <c r="K1392" i="1"/>
  <c r="J1392" i="1"/>
  <c r="I1392" i="1"/>
  <c r="H1392" i="1"/>
  <c r="G1392" i="1"/>
  <c r="F1392" i="1"/>
  <c r="V1391" i="1"/>
  <c r="T1391" i="1"/>
  <c r="S1391" i="1"/>
  <c r="R1391" i="1"/>
  <c r="Q1391" i="1"/>
  <c r="P1391" i="1"/>
  <c r="O1391" i="1"/>
  <c r="N1391" i="1"/>
  <c r="M1391" i="1"/>
  <c r="L1391" i="1"/>
  <c r="K1391" i="1"/>
  <c r="J1391" i="1"/>
  <c r="I1391" i="1"/>
  <c r="H1391" i="1"/>
  <c r="G1391" i="1"/>
  <c r="F1391" i="1"/>
  <c r="V1390" i="1"/>
  <c r="T1390" i="1"/>
  <c r="S1390" i="1"/>
  <c r="R1390" i="1"/>
  <c r="Q1390" i="1"/>
  <c r="P1390" i="1"/>
  <c r="O1390" i="1"/>
  <c r="N1390" i="1"/>
  <c r="M1390" i="1"/>
  <c r="L1390" i="1"/>
  <c r="K1390" i="1"/>
  <c r="J1390" i="1"/>
  <c r="I1390" i="1"/>
  <c r="H1390" i="1"/>
  <c r="G1390" i="1"/>
  <c r="F1390" i="1"/>
  <c r="V1389" i="1"/>
  <c r="T1389" i="1"/>
  <c r="S1389" i="1"/>
  <c r="R1389" i="1"/>
  <c r="Q1389" i="1"/>
  <c r="P1389" i="1"/>
  <c r="O1389" i="1"/>
  <c r="N1389" i="1"/>
  <c r="M1389" i="1"/>
  <c r="L1389" i="1"/>
  <c r="K1389" i="1"/>
  <c r="J1389" i="1"/>
  <c r="I1389" i="1"/>
  <c r="H1389" i="1"/>
  <c r="G1389" i="1"/>
  <c r="F1389" i="1"/>
  <c r="V1388" i="1"/>
  <c r="T1388" i="1"/>
  <c r="S1388" i="1"/>
  <c r="R1388" i="1"/>
  <c r="Q1388" i="1"/>
  <c r="P1388" i="1"/>
  <c r="O1388" i="1"/>
  <c r="N1388" i="1"/>
  <c r="M1388" i="1"/>
  <c r="L1388" i="1"/>
  <c r="K1388" i="1"/>
  <c r="J1388" i="1"/>
  <c r="I1388" i="1"/>
  <c r="H1388" i="1"/>
  <c r="G1388" i="1"/>
  <c r="F1388" i="1"/>
  <c r="V1387" i="1"/>
  <c r="T1387" i="1"/>
  <c r="S1387" i="1"/>
  <c r="R1387" i="1"/>
  <c r="Q1387" i="1"/>
  <c r="P1387" i="1"/>
  <c r="O1387" i="1"/>
  <c r="N1387" i="1"/>
  <c r="M1387" i="1"/>
  <c r="L1387" i="1"/>
  <c r="K1387" i="1"/>
  <c r="J1387" i="1"/>
  <c r="I1387" i="1"/>
  <c r="H1387" i="1"/>
  <c r="G1387" i="1"/>
  <c r="F1387" i="1"/>
  <c r="V1386" i="1"/>
  <c r="T1386" i="1"/>
  <c r="S1386" i="1"/>
  <c r="R1386" i="1"/>
  <c r="Q1386" i="1"/>
  <c r="P1386" i="1"/>
  <c r="O1386" i="1"/>
  <c r="N1386" i="1"/>
  <c r="M1386" i="1"/>
  <c r="L1386" i="1"/>
  <c r="K1386" i="1"/>
  <c r="J1386" i="1"/>
  <c r="I1386" i="1"/>
  <c r="H1386" i="1"/>
  <c r="G1386" i="1"/>
  <c r="F1386" i="1"/>
  <c r="V1385" i="1"/>
  <c r="T1385" i="1"/>
  <c r="S1385" i="1"/>
  <c r="R1385" i="1"/>
  <c r="Q1385" i="1"/>
  <c r="P1385" i="1"/>
  <c r="O1385" i="1"/>
  <c r="N1385" i="1"/>
  <c r="M1385" i="1"/>
  <c r="L1385" i="1"/>
  <c r="K1385" i="1"/>
  <c r="J1385" i="1"/>
  <c r="I1385" i="1"/>
  <c r="H1385" i="1"/>
  <c r="G1385" i="1"/>
  <c r="F1385" i="1"/>
  <c r="V1384" i="1"/>
  <c r="T1384" i="1"/>
  <c r="S1384" i="1"/>
  <c r="R1384" i="1"/>
  <c r="Q1384" i="1"/>
  <c r="P1384" i="1"/>
  <c r="O1384" i="1"/>
  <c r="N1384" i="1"/>
  <c r="M1384" i="1"/>
  <c r="L1384" i="1"/>
  <c r="K1384" i="1"/>
  <c r="J1384" i="1"/>
  <c r="I1384" i="1"/>
  <c r="H1384" i="1"/>
  <c r="G1384" i="1"/>
  <c r="F1384" i="1"/>
  <c r="V1383" i="1"/>
  <c r="T1383" i="1"/>
  <c r="S1383" i="1"/>
  <c r="R1383" i="1"/>
  <c r="Q1383" i="1"/>
  <c r="P1383" i="1"/>
  <c r="O1383" i="1"/>
  <c r="N1383" i="1"/>
  <c r="M1383" i="1"/>
  <c r="L1383" i="1"/>
  <c r="K1383" i="1"/>
  <c r="J1383" i="1"/>
  <c r="I1383" i="1"/>
  <c r="H1383" i="1"/>
  <c r="G1383" i="1"/>
  <c r="F1383" i="1"/>
  <c r="V1382" i="1"/>
  <c r="T1382" i="1"/>
  <c r="S1382" i="1"/>
  <c r="R1382" i="1"/>
  <c r="Q1382" i="1"/>
  <c r="P1382" i="1"/>
  <c r="O1382" i="1"/>
  <c r="N1382" i="1"/>
  <c r="M1382" i="1"/>
  <c r="L1382" i="1"/>
  <c r="K1382" i="1"/>
  <c r="J1382" i="1"/>
  <c r="I1382" i="1"/>
  <c r="H1382" i="1"/>
  <c r="G1382" i="1"/>
  <c r="F1382" i="1"/>
  <c r="V1381" i="1"/>
  <c r="T1381" i="1"/>
  <c r="S1381" i="1"/>
  <c r="R1381" i="1"/>
  <c r="Q1381" i="1"/>
  <c r="P1381" i="1"/>
  <c r="O1381" i="1"/>
  <c r="N1381" i="1"/>
  <c r="M1381" i="1"/>
  <c r="L1381" i="1"/>
  <c r="K1381" i="1"/>
  <c r="J1381" i="1"/>
  <c r="I1381" i="1"/>
  <c r="H1381" i="1"/>
  <c r="G1381" i="1"/>
  <c r="F1381" i="1"/>
  <c r="V1380" i="1"/>
  <c r="T1380" i="1"/>
  <c r="S1380" i="1"/>
  <c r="R1380" i="1"/>
  <c r="Q1380" i="1"/>
  <c r="P1380" i="1"/>
  <c r="O1380" i="1"/>
  <c r="N1380" i="1"/>
  <c r="M1380" i="1"/>
  <c r="L1380" i="1"/>
  <c r="K1380" i="1"/>
  <c r="J1380" i="1"/>
  <c r="I1380" i="1"/>
  <c r="H1380" i="1"/>
  <c r="G1380" i="1"/>
  <c r="F1380" i="1"/>
  <c r="V1379" i="1"/>
  <c r="T1379" i="1"/>
  <c r="S1379" i="1"/>
  <c r="R1379" i="1"/>
  <c r="Q1379" i="1"/>
  <c r="P1379" i="1"/>
  <c r="O1379" i="1"/>
  <c r="N1379" i="1"/>
  <c r="M1379" i="1"/>
  <c r="L1379" i="1"/>
  <c r="K1379" i="1"/>
  <c r="J1379" i="1"/>
  <c r="I1379" i="1"/>
  <c r="H1379" i="1"/>
  <c r="G1379" i="1"/>
  <c r="F1379" i="1"/>
  <c r="V1378" i="1"/>
  <c r="T1378" i="1"/>
  <c r="S1378" i="1"/>
  <c r="R1378" i="1"/>
  <c r="Q1378" i="1"/>
  <c r="P1378" i="1"/>
  <c r="O1378" i="1"/>
  <c r="N1378" i="1"/>
  <c r="M1378" i="1"/>
  <c r="L1378" i="1"/>
  <c r="K1378" i="1"/>
  <c r="J1378" i="1"/>
  <c r="I1378" i="1"/>
  <c r="H1378" i="1"/>
  <c r="G1378" i="1"/>
  <c r="F1378" i="1"/>
  <c r="V1377" i="1"/>
  <c r="T1377" i="1"/>
  <c r="S1377" i="1"/>
  <c r="R1377" i="1"/>
  <c r="Q1377" i="1"/>
  <c r="P1377" i="1"/>
  <c r="O1377" i="1"/>
  <c r="N1377" i="1"/>
  <c r="M1377" i="1"/>
  <c r="L1377" i="1"/>
  <c r="K1377" i="1"/>
  <c r="J1377" i="1"/>
  <c r="I1377" i="1"/>
  <c r="H1377" i="1"/>
  <c r="G1377" i="1"/>
  <c r="F1377" i="1"/>
  <c r="V1376" i="1"/>
  <c r="T1376" i="1"/>
  <c r="S1376" i="1"/>
  <c r="R1376" i="1"/>
  <c r="Q1376" i="1"/>
  <c r="P1376" i="1"/>
  <c r="O1376" i="1"/>
  <c r="N1376" i="1"/>
  <c r="M1376" i="1"/>
  <c r="L1376" i="1"/>
  <c r="K1376" i="1"/>
  <c r="J1376" i="1"/>
  <c r="I1376" i="1"/>
  <c r="H1376" i="1"/>
  <c r="G1376" i="1"/>
  <c r="F1376" i="1"/>
  <c r="V1375" i="1"/>
  <c r="T1375" i="1"/>
  <c r="S1375" i="1"/>
  <c r="R1375" i="1"/>
  <c r="Q1375" i="1"/>
  <c r="P1375" i="1"/>
  <c r="O1375" i="1"/>
  <c r="N1375" i="1"/>
  <c r="M1375" i="1"/>
  <c r="L1375" i="1"/>
  <c r="K1375" i="1"/>
  <c r="J1375" i="1"/>
  <c r="I1375" i="1"/>
  <c r="H1375" i="1"/>
  <c r="G1375" i="1"/>
  <c r="F1375" i="1"/>
  <c r="V1374" i="1"/>
  <c r="T1374" i="1"/>
  <c r="S1374" i="1"/>
  <c r="R1374" i="1"/>
  <c r="Q1374" i="1"/>
  <c r="P1374" i="1"/>
  <c r="O1374" i="1"/>
  <c r="N1374" i="1"/>
  <c r="M1374" i="1"/>
  <c r="L1374" i="1"/>
  <c r="K1374" i="1"/>
  <c r="J1374" i="1"/>
  <c r="I1374" i="1"/>
  <c r="H1374" i="1"/>
  <c r="G1374" i="1"/>
  <c r="F1374" i="1"/>
  <c r="V1373" i="1"/>
  <c r="T1373" i="1"/>
  <c r="S1373" i="1"/>
  <c r="R1373" i="1"/>
  <c r="Q1373" i="1"/>
  <c r="P1373" i="1"/>
  <c r="O1373" i="1"/>
  <c r="N1373" i="1"/>
  <c r="M1373" i="1"/>
  <c r="L1373" i="1"/>
  <c r="K1373" i="1"/>
  <c r="J1373" i="1"/>
  <c r="I1373" i="1"/>
  <c r="H1373" i="1"/>
  <c r="G1373" i="1"/>
  <c r="F1373" i="1"/>
  <c r="V1372" i="1"/>
  <c r="T1372" i="1"/>
  <c r="S1372" i="1"/>
  <c r="R1372" i="1"/>
  <c r="Q1372" i="1"/>
  <c r="P1372" i="1"/>
  <c r="O1372" i="1"/>
  <c r="N1372" i="1"/>
  <c r="M1372" i="1"/>
  <c r="L1372" i="1"/>
  <c r="K1372" i="1"/>
  <c r="J1372" i="1"/>
  <c r="I1372" i="1"/>
  <c r="H1372" i="1"/>
  <c r="G1372" i="1"/>
  <c r="F1372" i="1"/>
  <c r="V1371" i="1"/>
  <c r="T1371" i="1"/>
  <c r="S1371" i="1"/>
  <c r="R1371" i="1"/>
  <c r="Q1371" i="1"/>
  <c r="P1371" i="1"/>
  <c r="O1371" i="1"/>
  <c r="N1371" i="1"/>
  <c r="M1371" i="1"/>
  <c r="L1371" i="1"/>
  <c r="K1371" i="1"/>
  <c r="J1371" i="1"/>
  <c r="I1371" i="1"/>
  <c r="H1371" i="1"/>
  <c r="G1371" i="1"/>
  <c r="F1371" i="1"/>
  <c r="V1370" i="1"/>
  <c r="T1370" i="1"/>
  <c r="S1370" i="1"/>
  <c r="R1370" i="1"/>
  <c r="Q1370" i="1"/>
  <c r="P1370" i="1"/>
  <c r="O1370" i="1"/>
  <c r="N1370" i="1"/>
  <c r="M1370" i="1"/>
  <c r="L1370" i="1"/>
  <c r="K1370" i="1"/>
  <c r="J1370" i="1"/>
  <c r="I1370" i="1"/>
  <c r="H1370" i="1"/>
  <c r="G1370" i="1"/>
  <c r="F1370" i="1"/>
  <c r="V1369" i="1"/>
  <c r="T1369" i="1"/>
  <c r="S1369" i="1"/>
  <c r="R1369" i="1"/>
  <c r="Q1369" i="1"/>
  <c r="P1369" i="1"/>
  <c r="O1369" i="1"/>
  <c r="N1369" i="1"/>
  <c r="M1369" i="1"/>
  <c r="L1369" i="1"/>
  <c r="K1369" i="1"/>
  <c r="J1369" i="1"/>
  <c r="I1369" i="1"/>
  <c r="H1369" i="1"/>
  <c r="G1369" i="1"/>
  <c r="F1369" i="1"/>
  <c r="V1368" i="1"/>
  <c r="T1368" i="1"/>
  <c r="S1368" i="1"/>
  <c r="R1368" i="1"/>
  <c r="Q1368" i="1"/>
  <c r="P1368" i="1"/>
  <c r="O1368" i="1"/>
  <c r="N1368" i="1"/>
  <c r="M1368" i="1"/>
  <c r="L1368" i="1"/>
  <c r="K1368" i="1"/>
  <c r="J1368" i="1"/>
  <c r="I1368" i="1"/>
  <c r="H1368" i="1"/>
  <c r="G1368" i="1"/>
  <c r="F1368" i="1"/>
  <c r="V1367" i="1"/>
  <c r="T1367" i="1"/>
  <c r="S1367" i="1"/>
  <c r="R1367" i="1"/>
  <c r="Q1367" i="1"/>
  <c r="P1367" i="1"/>
  <c r="O1367" i="1"/>
  <c r="N1367" i="1"/>
  <c r="M1367" i="1"/>
  <c r="L1367" i="1"/>
  <c r="K1367" i="1"/>
  <c r="J1367" i="1"/>
  <c r="I1367" i="1"/>
  <c r="H1367" i="1"/>
  <c r="G1367" i="1"/>
  <c r="F1367" i="1"/>
  <c r="V1366" i="1"/>
  <c r="T1366" i="1"/>
  <c r="S1366" i="1"/>
  <c r="R1366" i="1"/>
  <c r="Q1366" i="1"/>
  <c r="P1366" i="1"/>
  <c r="O1366" i="1"/>
  <c r="N1366" i="1"/>
  <c r="M1366" i="1"/>
  <c r="L1366" i="1"/>
  <c r="K1366" i="1"/>
  <c r="J1366" i="1"/>
  <c r="I1366" i="1"/>
  <c r="H1366" i="1"/>
  <c r="G1366" i="1"/>
  <c r="F1366" i="1"/>
  <c r="V1365" i="1"/>
  <c r="T1365" i="1"/>
  <c r="S1365" i="1"/>
  <c r="R1365" i="1"/>
  <c r="Q1365" i="1"/>
  <c r="P1365" i="1"/>
  <c r="O1365" i="1"/>
  <c r="N1365" i="1"/>
  <c r="M1365" i="1"/>
  <c r="L1365" i="1"/>
  <c r="K1365" i="1"/>
  <c r="J1365" i="1"/>
  <c r="I1365" i="1"/>
  <c r="H1365" i="1"/>
  <c r="G1365" i="1"/>
  <c r="F1365" i="1"/>
  <c r="V1364" i="1"/>
  <c r="T1364" i="1"/>
  <c r="S1364" i="1"/>
  <c r="R1364" i="1"/>
  <c r="Q1364" i="1"/>
  <c r="P1364" i="1"/>
  <c r="O1364" i="1"/>
  <c r="N1364" i="1"/>
  <c r="M1364" i="1"/>
  <c r="L1364" i="1"/>
  <c r="K1364" i="1"/>
  <c r="J1364" i="1"/>
  <c r="I1364" i="1"/>
  <c r="H1364" i="1"/>
  <c r="G1364" i="1"/>
  <c r="F1364" i="1"/>
  <c r="V1363" i="1"/>
  <c r="T1363" i="1"/>
  <c r="S1363" i="1"/>
  <c r="R1363" i="1"/>
  <c r="Q1363" i="1"/>
  <c r="P1363" i="1"/>
  <c r="O1363" i="1"/>
  <c r="N1363" i="1"/>
  <c r="M1363" i="1"/>
  <c r="L1363" i="1"/>
  <c r="K1363" i="1"/>
  <c r="J1363" i="1"/>
  <c r="I1363" i="1"/>
  <c r="H1363" i="1"/>
  <c r="G1363" i="1"/>
  <c r="F1363" i="1"/>
  <c r="V1362" i="1"/>
  <c r="T1362" i="1"/>
  <c r="S1362" i="1"/>
  <c r="R1362" i="1"/>
  <c r="Q1362" i="1"/>
  <c r="P1362" i="1"/>
  <c r="O1362" i="1"/>
  <c r="N1362" i="1"/>
  <c r="M1362" i="1"/>
  <c r="L1362" i="1"/>
  <c r="K1362" i="1"/>
  <c r="J1362" i="1"/>
  <c r="I1362" i="1"/>
  <c r="H1362" i="1"/>
  <c r="G1362" i="1"/>
  <c r="F1362" i="1"/>
  <c r="V1361" i="1"/>
  <c r="T1361" i="1"/>
  <c r="S1361" i="1"/>
  <c r="R1361" i="1"/>
  <c r="Q1361" i="1"/>
  <c r="P1361" i="1"/>
  <c r="O1361" i="1"/>
  <c r="N1361" i="1"/>
  <c r="M1361" i="1"/>
  <c r="L1361" i="1"/>
  <c r="K1361" i="1"/>
  <c r="J1361" i="1"/>
  <c r="I1361" i="1"/>
  <c r="H1361" i="1"/>
  <c r="G1361" i="1"/>
  <c r="F1361" i="1"/>
  <c r="V1360" i="1"/>
  <c r="T1360" i="1"/>
  <c r="S1360" i="1"/>
  <c r="R1360" i="1"/>
  <c r="Q1360" i="1"/>
  <c r="P1360" i="1"/>
  <c r="O1360" i="1"/>
  <c r="N1360" i="1"/>
  <c r="M1360" i="1"/>
  <c r="L1360" i="1"/>
  <c r="K1360" i="1"/>
  <c r="J1360" i="1"/>
  <c r="I1360" i="1"/>
  <c r="H1360" i="1"/>
  <c r="G1360" i="1"/>
  <c r="F1360" i="1"/>
  <c r="V1359" i="1"/>
  <c r="T1359" i="1"/>
  <c r="S1359" i="1"/>
  <c r="R1359" i="1"/>
  <c r="Q1359" i="1"/>
  <c r="P1359" i="1"/>
  <c r="O1359" i="1"/>
  <c r="N1359" i="1"/>
  <c r="M1359" i="1"/>
  <c r="L1359" i="1"/>
  <c r="K1359" i="1"/>
  <c r="J1359" i="1"/>
  <c r="I1359" i="1"/>
  <c r="H1359" i="1"/>
  <c r="G1359" i="1"/>
  <c r="F1359" i="1"/>
  <c r="V1358" i="1"/>
  <c r="T1358" i="1"/>
  <c r="S1358" i="1"/>
  <c r="R1358" i="1"/>
  <c r="Q1358" i="1"/>
  <c r="P1358" i="1"/>
  <c r="O1358" i="1"/>
  <c r="N1358" i="1"/>
  <c r="M1358" i="1"/>
  <c r="L1358" i="1"/>
  <c r="K1358" i="1"/>
  <c r="J1358" i="1"/>
  <c r="I1358" i="1"/>
  <c r="H1358" i="1"/>
  <c r="G1358" i="1"/>
  <c r="F1358" i="1"/>
  <c r="V1357" i="1"/>
  <c r="T1357" i="1"/>
  <c r="S1357" i="1"/>
  <c r="R1357" i="1"/>
  <c r="Q1357" i="1"/>
  <c r="P1357" i="1"/>
  <c r="O1357" i="1"/>
  <c r="N1357" i="1"/>
  <c r="M1357" i="1"/>
  <c r="L1357" i="1"/>
  <c r="K1357" i="1"/>
  <c r="J1357" i="1"/>
  <c r="I1357" i="1"/>
  <c r="H1357" i="1"/>
  <c r="G1357" i="1"/>
  <c r="F1357" i="1"/>
  <c r="V1356" i="1"/>
  <c r="T1356" i="1"/>
  <c r="S1356" i="1"/>
  <c r="R1356" i="1"/>
  <c r="Q1356" i="1"/>
  <c r="P1356" i="1"/>
  <c r="O1356" i="1"/>
  <c r="N1356" i="1"/>
  <c r="M1356" i="1"/>
  <c r="L1356" i="1"/>
  <c r="K1356" i="1"/>
  <c r="J1356" i="1"/>
  <c r="I1356" i="1"/>
  <c r="H1356" i="1"/>
  <c r="G1356" i="1"/>
  <c r="F1356" i="1"/>
  <c r="V1355" i="1"/>
  <c r="T1355" i="1"/>
  <c r="S1355" i="1"/>
  <c r="R1355" i="1"/>
  <c r="Q1355" i="1"/>
  <c r="P1355" i="1"/>
  <c r="O1355" i="1"/>
  <c r="N1355" i="1"/>
  <c r="M1355" i="1"/>
  <c r="L1355" i="1"/>
  <c r="K1355" i="1"/>
  <c r="J1355" i="1"/>
  <c r="I1355" i="1"/>
  <c r="H1355" i="1"/>
  <c r="G1355" i="1"/>
  <c r="F1355" i="1"/>
  <c r="V1354" i="1"/>
  <c r="T1354" i="1"/>
  <c r="S1354" i="1"/>
  <c r="R1354" i="1"/>
  <c r="Q1354" i="1"/>
  <c r="P1354" i="1"/>
  <c r="O1354" i="1"/>
  <c r="N1354" i="1"/>
  <c r="M1354" i="1"/>
  <c r="L1354" i="1"/>
  <c r="K1354" i="1"/>
  <c r="J1354" i="1"/>
  <c r="I1354" i="1"/>
  <c r="H1354" i="1"/>
  <c r="G1354" i="1"/>
  <c r="F1354" i="1"/>
  <c r="V1353" i="1"/>
  <c r="T1353" i="1"/>
  <c r="S1353" i="1"/>
  <c r="R1353" i="1"/>
  <c r="Q1353" i="1"/>
  <c r="P1353" i="1"/>
  <c r="O1353" i="1"/>
  <c r="N1353" i="1"/>
  <c r="M1353" i="1"/>
  <c r="L1353" i="1"/>
  <c r="K1353" i="1"/>
  <c r="J1353" i="1"/>
  <c r="I1353" i="1"/>
  <c r="H1353" i="1"/>
  <c r="G1353" i="1"/>
  <c r="F1353" i="1"/>
  <c r="V1352" i="1"/>
  <c r="T1352" i="1"/>
  <c r="S1352" i="1"/>
  <c r="R1352" i="1"/>
  <c r="Q1352" i="1"/>
  <c r="P1352" i="1"/>
  <c r="O1352" i="1"/>
  <c r="N1352" i="1"/>
  <c r="M1352" i="1"/>
  <c r="L1352" i="1"/>
  <c r="K1352" i="1"/>
  <c r="J1352" i="1"/>
  <c r="I1352" i="1"/>
  <c r="H1352" i="1"/>
  <c r="G1352" i="1"/>
  <c r="F1352" i="1"/>
  <c r="V1351" i="1"/>
  <c r="T1351" i="1"/>
  <c r="S1351" i="1"/>
  <c r="R1351" i="1"/>
  <c r="Q1351" i="1"/>
  <c r="P1351" i="1"/>
  <c r="O1351" i="1"/>
  <c r="N1351" i="1"/>
  <c r="M1351" i="1"/>
  <c r="L1351" i="1"/>
  <c r="K1351" i="1"/>
  <c r="J1351" i="1"/>
  <c r="I1351" i="1"/>
  <c r="H1351" i="1"/>
  <c r="G1351" i="1"/>
  <c r="F1351" i="1"/>
  <c r="V1350" i="1"/>
  <c r="T1350" i="1"/>
  <c r="S1350" i="1"/>
  <c r="R1350" i="1"/>
  <c r="Q1350" i="1"/>
  <c r="P1350" i="1"/>
  <c r="O1350" i="1"/>
  <c r="N1350" i="1"/>
  <c r="M1350" i="1"/>
  <c r="L1350" i="1"/>
  <c r="K1350" i="1"/>
  <c r="J1350" i="1"/>
  <c r="I1350" i="1"/>
  <c r="H1350" i="1"/>
  <c r="G1350" i="1"/>
  <c r="F1350" i="1"/>
  <c r="V1349" i="1"/>
  <c r="T1349" i="1"/>
  <c r="S1349" i="1"/>
  <c r="R1349" i="1"/>
  <c r="Q1349" i="1"/>
  <c r="P1349" i="1"/>
  <c r="O1349" i="1"/>
  <c r="N1349" i="1"/>
  <c r="M1349" i="1"/>
  <c r="L1349" i="1"/>
  <c r="K1349" i="1"/>
  <c r="J1349" i="1"/>
  <c r="I1349" i="1"/>
  <c r="H1349" i="1"/>
  <c r="G1349" i="1"/>
  <c r="F1349" i="1"/>
  <c r="V1348" i="1"/>
  <c r="T1348" i="1"/>
  <c r="S1348" i="1"/>
  <c r="R1348" i="1"/>
  <c r="Q1348" i="1"/>
  <c r="P1348" i="1"/>
  <c r="O1348" i="1"/>
  <c r="N1348" i="1"/>
  <c r="M1348" i="1"/>
  <c r="L1348" i="1"/>
  <c r="K1348" i="1"/>
  <c r="J1348" i="1"/>
  <c r="I1348" i="1"/>
  <c r="H1348" i="1"/>
  <c r="G1348" i="1"/>
  <c r="F1348" i="1"/>
  <c r="V1347" i="1"/>
  <c r="T1347" i="1"/>
  <c r="S1347" i="1"/>
  <c r="R1347" i="1"/>
  <c r="Q1347" i="1"/>
  <c r="P1347" i="1"/>
  <c r="O1347" i="1"/>
  <c r="N1347" i="1"/>
  <c r="M1347" i="1"/>
  <c r="L1347" i="1"/>
  <c r="K1347" i="1"/>
  <c r="J1347" i="1"/>
  <c r="I1347" i="1"/>
  <c r="H1347" i="1"/>
  <c r="G1347" i="1"/>
  <c r="F1347" i="1"/>
  <c r="V1346" i="1"/>
  <c r="T1346" i="1"/>
  <c r="S1346" i="1"/>
  <c r="R1346" i="1"/>
  <c r="Q1346" i="1"/>
  <c r="P1346" i="1"/>
  <c r="O1346" i="1"/>
  <c r="N1346" i="1"/>
  <c r="M1346" i="1"/>
  <c r="L1346" i="1"/>
  <c r="K1346" i="1"/>
  <c r="J1346" i="1"/>
  <c r="I1346" i="1"/>
  <c r="H1346" i="1"/>
  <c r="G1346" i="1"/>
  <c r="F1346" i="1"/>
  <c r="V1345" i="1"/>
  <c r="T1345" i="1"/>
  <c r="S1345" i="1"/>
  <c r="R1345" i="1"/>
  <c r="Q1345" i="1"/>
  <c r="P1345" i="1"/>
  <c r="O1345" i="1"/>
  <c r="N1345" i="1"/>
  <c r="M1345" i="1"/>
  <c r="L1345" i="1"/>
  <c r="K1345" i="1"/>
  <c r="J1345" i="1"/>
  <c r="I1345" i="1"/>
  <c r="H1345" i="1"/>
  <c r="G1345" i="1"/>
  <c r="F1345" i="1"/>
  <c r="V1344" i="1"/>
  <c r="T1344" i="1"/>
  <c r="S1344" i="1"/>
  <c r="R1344" i="1"/>
  <c r="Q1344" i="1"/>
  <c r="P1344" i="1"/>
  <c r="O1344" i="1"/>
  <c r="N1344" i="1"/>
  <c r="M1344" i="1"/>
  <c r="L1344" i="1"/>
  <c r="K1344" i="1"/>
  <c r="J1344" i="1"/>
  <c r="I1344" i="1"/>
  <c r="H1344" i="1"/>
  <c r="G1344" i="1"/>
  <c r="F1344" i="1"/>
  <c r="V1343" i="1"/>
  <c r="T1343" i="1"/>
  <c r="S1343" i="1"/>
  <c r="R1343" i="1"/>
  <c r="Q1343" i="1"/>
  <c r="P1343" i="1"/>
  <c r="O1343" i="1"/>
  <c r="N1343" i="1"/>
  <c r="M1343" i="1"/>
  <c r="L1343" i="1"/>
  <c r="K1343" i="1"/>
  <c r="J1343" i="1"/>
  <c r="I1343" i="1"/>
  <c r="H1343" i="1"/>
  <c r="G1343" i="1"/>
  <c r="F1343" i="1"/>
  <c r="V1342" i="1"/>
  <c r="T1342" i="1"/>
  <c r="S1342" i="1"/>
  <c r="R1342" i="1"/>
  <c r="Q1342" i="1"/>
  <c r="P1342" i="1"/>
  <c r="O1342" i="1"/>
  <c r="N1342" i="1"/>
  <c r="M1342" i="1"/>
  <c r="L1342" i="1"/>
  <c r="K1342" i="1"/>
  <c r="J1342" i="1"/>
  <c r="I1342" i="1"/>
  <c r="H1342" i="1"/>
  <c r="G1342" i="1"/>
  <c r="F1342" i="1"/>
  <c r="V1341" i="1"/>
  <c r="T1341" i="1"/>
  <c r="S1341" i="1"/>
  <c r="R1341" i="1"/>
  <c r="Q1341" i="1"/>
  <c r="P1341" i="1"/>
  <c r="O1341" i="1"/>
  <c r="N1341" i="1"/>
  <c r="M1341" i="1"/>
  <c r="L1341" i="1"/>
  <c r="K1341" i="1"/>
  <c r="J1341" i="1"/>
  <c r="I1341" i="1"/>
  <c r="H1341" i="1"/>
  <c r="G1341" i="1"/>
  <c r="F1341" i="1"/>
  <c r="V1340" i="1"/>
  <c r="T1340" i="1"/>
  <c r="S1340" i="1"/>
  <c r="R1340" i="1"/>
  <c r="Q1340" i="1"/>
  <c r="P1340" i="1"/>
  <c r="O1340" i="1"/>
  <c r="N1340" i="1"/>
  <c r="M1340" i="1"/>
  <c r="L1340" i="1"/>
  <c r="K1340" i="1"/>
  <c r="J1340" i="1"/>
  <c r="I1340" i="1"/>
  <c r="H1340" i="1"/>
  <c r="G1340" i="1"/>
  <c r="F1340" i="1"/>
  <c r="V1339" i="1"/>
  <c r="T1339" i="1"/>
  <c r="S1339" i="1"/>
  <c r="R1339" i="1"/>
  <c r="Q1339" i="1"/>
  <c r="P1339" i="1"/>
  <c r="O1339" i="1"/>
  <c r="N1339" i="1"/>
  <c r="M1339" i="1"/>
  <c r="L1339" i="1"/>
  <c r="K1339" i="1"/>
  <c r="J1339" i="1"/>
  <c r="I1339" i="1"/>
  <c r="H1339" i="1"/>
  <c r="G1339" i="1"/>
  <c r="F1339" i="1"/>
  <c r="V1338" i="1"/>
  <c r="T1338" i="1"/>
  <c r="S1338" i="1"/>
  <c r="R1338" i="1"/>
  <c r="Q1338" i="1"/>
  <c r="P1338" i="1"/>
  <c r="O1338" i="1"/>
  <c r="N1338" i="1"/>
  <c r="M1338" i="1"/>
  <c r="L1338" i="1"/>
  <c r="K1338" i="1"/>
  <c r="J1338" i="1"/>
  <c r="I1338" i="1"/>
  <c r="H1338" i="1"/>
  <c r="G1338" i="1"/>
  <c r="F1338" i="1"/>
  <c r="V1337" i="1"/>
  <c r="T1337" i="1"/>
  <c r="S1337" i="1"/>
  <c r="R1337" i="1"/>
  <c r="Q1337" i="1"/>
  <c r="P1337" i="1"/>
  <c r="O1337" i="1"/>
  <c r="N1337" i="1"/>
  <c r="M1337" i="1"/>
  <c r="L1337" i="1"/>
  <c r="K1337" i="1"/>
  <c r="J1337" i="1"/>
  <c r="I1337" i="1"/>
  <c r="H1337" i="1"/>
  <c r="G1337" i="1"/>
  <c r="F1337" i="1"/>
  <c r="V1336" i="1"/>
  <c r="T1336" i="1"/>
  <c r="S1336" i="1"/>
  <c r="R1336" i="1"/>
  <c r="Q1336" i="1"/>
  <c r="P1336" i="1"/>
  <c r="O1336" i="1"/>
  <c r="N1336" i="1"/>
  <c r="M1336" i="1"/>
  <c r="L1336" i="1"/>
  <c r="K1336" i="1"/>
  <c r="J1336" i="1"/>
  <c r="I1336" i="1"/>
  <c r="H1336" i="1"/>
  <c r="G1336" i="1"/>
  <c r="F1336" i="1"/>
  <c r="V1335" i="1"/>
  <c r="T1335" i="1"/>
  <c r="S1335" i="1"/>
  <c r="R1335" i="1"/>
  <c r="Q1335" i="1"/>
  <c r="P1335" i="1"/>
  <c r="O1335" i="1"/>
  <c r="N1335" i="1"/>
  <c r="M1335" i="1"/>
  <c r="L1335" i="1"/>
  <c r="K1335" i="1"/>
  <c r="J1335" i="1"/>
  <c r="I1335" i="1"/>
  <c r="H1335" i="1"/>
  <c r="G1335" i="1"/>
  <c r="F1335" i="1"/>
  <c r="V1334" i="1"/>
  <c r="T1334" i="1"/>
  <c r="S1334" i="1"/>
  <c r="R1334" i="1"/>
  <c r="Q1334" i="1"/>
  <c r="P1334" i="1"/>
  <c r="O1334" i="1"/>
  <c r="N1334" i="1"/>
  <c r="M1334" i="1"/>
  <c r="L1334" i="1"/>
  <c r="K1334" i="1"/>
  <c r="J1334" i="1"/>
  <c r="I1334" i="1"/>
  <c r="H1334" i="1"/>
  <c r="G1334" i="1"/>
  <c r="F1334" i="1"/>
  <c r="V1333" i="1"/>
  <c r="T1333" i="1"/>
  <c r="S1333" i="1"/>
  <c r="R1333" i="1"/>
  <c r="Q1333" i="1"/>
  <c r="P1333" i="1"/>
  <c r="O1333" i="1"/>
  <c r="N1333" i="1"/>
  <c r="M1333" i="1"/>
  <c r="L1333" i="1"/>
  <c r="K1333" i="1"/>
  <c r="J1333" i="1"/>
  <c r="I1333" i="1"/>
  <c r="H1333" i="1"/>
  <c r="G1333" i="1"/>
  <c r="F1333" i="1"/>
  <c r="V1332" i="1"/>
  <c r="T1332" i="1"/>
  <c r="S1332" i="1"/>
  <c r="R1332" i="1"/>
  <c r="Q1332" i="1"/>
  <c r="P1332" i="1"/>
  <c r="O1332" i="1"/>
  <c r="N1332" i="1"/>
  <c r="M1332" i="1"/>
  <c r="L1332" i="1"/>
  <c r="K1332" i="1"/>
  <c r="J1332" i="1"/>
  <c r="I1332" i="1"/>
  <c r="H1332" i="1"/>
  <c r="G1332" i="1"/>
  <c r="F1332" i="1"/>
  <c r="V1331" i="1"/>
  <c r="T1331" i="1"/>
  <c r="S1331" i="1"/>
  <c r="R1331" i="1"/>
  <c r="Q1331" i="1"/>
  <c r="P1331" i="1"/>
  <c r="O1331" i="1"/>
  <c r="N1331" i="1"/>
  <c r="M1331" i="1"/>
  <c r="L1331" i="1"/>
  <c r="K1331" i="1"/>
  <c r="J1331" i="1"/>
  <c r="I1331" i="1"/>
  <c r="H1331" i="1"/>
  <c r="G1331" i="1"/>
  <c r="F1331" i="1"/>
  <c r="V1330" i="1"/>
  <c r="T1330" i="1"/>
  <c r="S1330" i="1"/>
  <c r="R1330" i="1"/>
  <c r="Q1330" i="1"/>
  <c r="P1330" i="1"/>
  <c r="O1330" i="1"/>
  <c r="N1330" i="1"/>
  <c r="M1330" i="1"/>
  <c r="L1330" i="1"/>
  <c r="K1330" i="1"/>
  <c r="J1330" i="1"/>
  <c r="I1330" i="1"/>
  <c r="H1330" i="1"/>
  <c r="G1330" i="1"/>
  <c r="F1330" i="1"/>
  <c r="V1329" i="1"/>
  <c r="T1329" i="1"/>
  <c r="S1329" i="1"/>
  <c r="R1329" i="1"/>
  <c r="Q1329" i="1"/>
  <c r="P1329" i="1"/>
  <c r="O1329" i="1"/>
  <c r="N1329" i="1"/>
  <c r="M1329" i="1"/>
  <c r="L1329" i="1"/>
  <c r="K1329" i="1"/>
  <c r="J1329" i="1"/>
  <c r="I1329" i="1"/>
  <c r="H1329" i="1"/>
  <c r="G1329" i="1"/>
  <c r="F1329" i="1"/>
  <c r="V1328" i="1"/>
  <c r="T1328" i="1"/>
  <c r="S1328" i="1"/>
  <c r="R1328" i="1"/>
  <c r="Q1328" i="1"/>
  <c r="P1328" i="1"/>
  <c r="O1328" i="1"/>
  <c r="N1328" i="1"/>
  <c r="M1328" i="1"/>
  <c r="L1328" i="1"/>
  <c r="K1328" i="1"/>
  <c r="J1328" i="1"/>
  <c r="I1328" i="1"/>
  <c r="H1328" i="1"/>
  <c r="G1328" i="1"/>
  <c r="F1328" i="1"/>
  <c r="V1327" i="1"/>
  <c r="T1327" i="1"/>
  <c r="S1327" i="1"/>
  <c r="R1327" i="1"/>
  <c r="Q1327" i="1"/>
  <c r="P1327" i="1"/>
  <c r="O1327" i="1"/>
  <c r="N1327" i="1"/>
  <c r="M1327" i="1"/>
  <c r="L1327" i="1"/>
  <c r="K1327" i="1"/>
  <c r="J1327" i="1"/>
  <c r="I1327" i="1"/>
  <c r="H1327" i="1"/>
  <c r="G1327" i="1"/>
  <c r="F1327" i="1"/>
  <c r="V1326" i="1"/>
  <c r="T1326" i="1"/>
  <c r="S1326" i="1"/>
  <c r="R1326" i="1"/>
  <c r="Q1326" i="1"/>
  <c r="P1326" i="1"/>
  <c r="O1326" i="1"/>
  <c r="N1326" i="1"/>
  <c r="M1326" i="1"/>
  <c r="L1326" i="1"/>
  <c r="K1326" i="1"/>
  <c r="J1326" i="1"/>
  <c r="I1326" i="1"/>
  <c r="H1326" i="1"/>
  <c r="G1326" i="1"/>
  <c r="F1326" i="1"/>
  <c r="V1325" i="1"/>
  <c r="T1325" i="1"/>
  <c r="S1325" i="1"/>
  <c r="R1325" i="1"/>
  <c r="Q1325" i="1"/>
  <c r="P1325" i="1"/>
  <c r="O1325" i="1"/>
  <c r="N1325" i="1"/>
  <c r="M1325" i="1"/>
  <c r="L1325" i="1"/>
  <c r="K1325" i="1"/>
  <c r="J1325" i="1"/>
  <c r="I1325" i="1"/>
  <c r="H1325" i="1"/>
  <c r="G1325" i="1"/>
  <c r="F1325" i="1"/>
  <c r="V1324" i="1"/>
  <c r="T1324" i="1"/>
  <c r="S1324" i="1"/>
  <c r="R1324" i="1"/>
  <c r="Q1324" i="1"/>
  <c r="P1324" i="1"/>
  <c r="O1324" i="1"/>
  <c r="N1324" i="1"/>
  <c r="M1324" i="1"/>
  <c r="L1324" i="1"/>
  <c r="K1324" i="1"/>
  <c r="J1324" i="1"/>
  <c r="I1324" i="1"/>
  <c r="H1324" i="1"/>
  <c r="G1324" i="1"/>
  <c r="F1324" i="1"/>
  <c r="V1323" i="1"/>
  <c r="T1323" i="1"/>
  <c r="S1323" i="1"/>
  <c r="R1323" i="1"/>
  <c r="Q1323" i="1"/>
  <c r="P1323" i="1"/>
  <c r="O1323" i="1"/>
  <c r="N1323" i="1"/>
  <c r="M1323" i="1"/>
  <c r="L1323" i="1"/>
  <c r="K1323" i="1"/>
  <c r="J1323" i="1"/>
  <c r="I1323" i="1"/>
  <c r="H1323" i="1"/>
  <c r="G1323" i="1"/>
  <c r="F1323" i="1"/>
  <c r="V1322" i="1"/>
  <c r="T1322" i="1"/>
  <c r="S1322" i="1"/>
  <c r="R1322" i="1"/>
  <c r="Q1322" i="1"/>
  <c r="P1322" i="1"/>
  <c r="O1322" i="1"/>
  <c r="N1322" i="1"/>
  <c r="M1322" i="1"/>
  <c r="L1322" i="1"/>
  <c r="K1322" i="1"/>
  <c r="J1322" i="1"/>
  <c r="I1322" i="1"/>
  <c r="H1322" i="1"/>
  <c r="G1322" i="1"/>
  <c r="F1322" i="1"/>
  <c r="V1321" i="1"/>
  <c r="T1321" i="1"/>
  <c r="S1321" i="1"/>
  <c r="R1321" i="1"/>
  <c r="Q1321" i="1"/>
  <c r="P1321" i="1"/>
  <c r="O1321" i="1"/>
  <c r="N1321" i="1"/>
  <c r="M1321" i="1"/>
  <c r="L1321" i="1"/>
  <c r="K1321" i="1"/>
  <c r="J1321" i="1"/>
  <c r="I1321" i="1"/>
  <c r="H1321" i="1"/>
  <c r="G1321" i="1"/>
  <c r="F1321" i="1"/>
  <c r="V1320" i="1"/>
  <c r="T1320" i="1"/>
  <c r="S1320" i="1"/>
  <c r="R1320" i="1"/>
  <c r="Q1320" i="1"/>
  <c r="P1320" i="1"/>
  <c r="O1320" i="1"/>
  <c r="N1320" i="1"/>
  <c r="M1320" i="1"/>
  <c r="L1320" i="1"/>
  <c r="K1320" i="1"/>
  <c r="J1320" i="1"/>
  <c r="I1320" i="1"/>
  <c r="H1320" i="1"/>
  <c r="G1320" i="1"/>
  <c r="F1320" i="1"/>
  <c r="V1319" i="1"/>
  <c r="T1319" i="1"/>
  <c r="S1319" i="1"/>
  <c r="R1319" i="1"/>
  <c r="Q1319" i="1"/>
  <c r="P1319" i="1"/>
  <c r="O1319" i="1"/>
  <c r="N1319" i="1"/>
  <c r="M1319" i="1"/>
  <c r="L1319" i="1"/>
  <c r="K1319" i="1"/>
  <c r="J1319" i="1"/>
  <c r="I1319" i="1"/>
  <c r="H1319" i="1"/>
  <c r="G1319" i="1"/>
  <c r="F1319" i="1"/>
  <c r="V1318" i="1"/>
  <c r="T1318" i="1"/>
  <c r="S1318" i="1"/>
  <c r="R1318" i="1"/>
  <c r="Q1318" i="1"/>
  <c r="P1318" i="1"/>
  <c r="O1318" i="1"/>
  <c r="N1318" i="1"/>
  <c r="M1318" i="1"/>
  <c r="L1318" i="1"/>
  <c r="K1318" i="1"/>
  <c r="J1318" i="1"/>
  <c r="I1318" i="1"/>
  <c r="H1318" i="1"/>
  <c r="G1318" i="1"/>
  <c r="F1318" i="1"/>
  <c r="V1317" i="1"/>
  <c r="T1317" i="1"/>
  <c r="S1317" i="1"/>
  <c r="R1317" i="1"/>
  <c r="Q1317" i="1"/>
  <c r="P1317" i="1"/>
  <c r="O1317" i="1"/>
  <c r="N1317" i="1"/>
  <c r="M1317" i="1"/>
  <c r="L1317" i="1"/>
  <c r="K1317" i="1"/>
  <c r="J1317" i="1"/>
  <c r="I1317" i="1"/>
  <c r="H1317" i="1"/>
  <c r="G1317" i="1"/>
  <c r="F1317" i="1"/>
  <c r="V1316" i="1"/>
  <c r="T1316" i="1"/>
  <c r="S1316" i="1"/>
  <c r="R1316" i="1"/>
  <c r="Q1316" i="1"/>
  <c r="P1316" i="1"/>
  <c r="O1316" i="1"/>
  <c r="N1316" i="1"/>
  <c r="M1316" i="1"/>
  <c r="L1316" i="1"/>
  <c r="K1316" i="1"/>
  <c r="J1316" i="1"/>
  <c r="I1316" i="1"/>
  <c r="H1316" i="1"/>
  <c r="G1316" i="1"/>
  <c r="F1316" i="1"/>
  <c r="V1315" i="1"/>
  <c r="T1315" i="1"/>
  <c r="S1315" i="1"/>
  <c r="R1315" i="1"/>
  <c r="Q1315" i="1"/>
  <c r="P1315" i="1"/>
  <c r="O1315" i="1"/>
  <c r="N1315" i="1"/>
  <c r="M1315" i="1"/>
  <c r="L1315" i="1"/>
  <c r="K1315" i="1"/>
  <c r="J1315" i="1"/>
  <c r="I1315" i="1"/>
  <c r="H1315" i="1"/>
  <c r="G1315" i="1"/>
  <c r="F1315" i="1"/>
  <c r="V1314" i="1"/>
  <c r="T1314" i="1"/>
  <c r="S1314" i="1"/>
  <c r="R1314" i="1"/>
  <c r="Q1314" i="1"/>
  <c r="P1314" i="1"/>
  <c r="O1314" i="1"/>
  <c r="N1314" i="1"/>
  <c r="M1314" i="1"/>
  <c r="L1314" i="1"/>
  <c r="K1314" i="1"/>
  <c r="J1314" i="1"/>
  <c r="I1314" i="1"/>
  <c r="H1314" i="1"/>
  <c r="G1314" i="1"/>
  <c r="F1314" i="1"/>
  <c r="V1313" i="1"/>
  <c r="T1313" i="1"/>
  <c r="S1313" i="1"/>
  <c r="R1313" i="1"/>
  <c r="Q1313" i="1"/>
  <c r="P1313" i="1"/>
  <c r="O1313" i="1"/>
  <c r="N1313" i="1"/>
  <c r="M1313" i="1"/>
  <c r="L1313" i="1"/>
  <c r="K1313" i="1"/>
  <c r="J1313" i="1"/>
  <c r="I1313" i="1"/>
  <c r="H1313" i="1"/>
  <c r="G1313" i="1"/>
  <c r="F1313" i="1"/>
  <c r="V1312" i="1"/>
  <c r="T1312" i="1"/>
  <c r="S1312" i="1"/>
  <c r="R1312" i="1"/>
  <c r="Q1312" i="1"/>
  <c r="P1312" i="1"/>
  <c r="O1312" i="1"/>
  <c r="N1312" i="1"/>
  <c r="M1312" i="1"/>
  <c r="L1312" i="1"/>
  <c r="K1312" i="1"/>
  <c r="J1312" i="1"/>
  <c r="I1312" i="1"/>
  <c r="H1312" i="1"/>
  <c r="G1312" i="1"/>
  <c r="F1312" i="1"/>
  <c r="V1311" i="1"/>
  <c r="T1311" i="1"/>
  <c r="S1311" i="1"/>
  <c r="R1311" i="1"/>
  <c r="Q1311" i="1"/>
  <c r="P1311" i="1"/>
  <c r="O1311" i="1"/>
  <c r="N1311" i="1"/>
  <c r="M1311" i="1"/>
  <c r="L1311" i="1"/>
  <c r="K1311" i="1"/>
  <c r="J1311" i="1"/>
  <c r="I1311" i="1"/>
  <c r="H1311" i="1"/>
  <c r="G1311" i="1"/>
  <c r="F1311" i="1"/>
  <c r="V1310" i="1"/>
  <c r="T1310" i="1"/>
  <c r="S1310" i="1"/>
  <c r="R1310" i="1"/>
  <c r="Q1310" i="1"/>
  <c r="P1310" i="1"/>
  <c r="O1310" i="1"/>
  <c r="N1310" i="1"/>
  <c r="M1310" i="1"/>
  <c r="L1310" i="1"/>
  <c r="K1310" i="1"/>
  <c r="J1310" i="1"/>
  <c r="I1310" i="1"/>
  <c r="H1310" i="1"/>
  <c r="G1310" i="1"/>
  <c r="F1310" i="1"/>
  <c r="V1309" i="1"/>
  <c r="T1309" i="1"/>
  <c r="S1309" i="1"/>
  <c r="R1309" i="1"/>
  <c r="Q1309" i="1"/>
  <c r="P1309" i="1"/>
  <c r="O1309" i="1"/>
  <c r="N1309" i="1"/>
  <c r="M1309" i="1"/>
  <c r="L1309" i="1"/>
  <c r="K1309" i="1"/>
  <c r="J1309" i="1"/>
  <c r="I1309" i="1"/>
  <c r="H1309" i="1"/>
  <c r="G1309" i="1"/>
  <c r="F1309" i="1"/>
  <c r="V1308" i="1"/>
  <c r="T1308" i="1"/>
  <c r="S1308" i="1"/>
  <c r="R1308" i="1"/>
  <c r="Q1308" i="1"/>
  <c r="P1308" i="1"/>
  <c r="O1308" i="1"/>
  <c r="N1308" i="1"/>
  <c r="M1308" i="1"/>
  <c r="L1308" i="1"/>
  <c r="K1308" i="1"/>
  <c r="J1308" i="1"/>
  <c r="I1308" i="1"/>
  <c r="H1308" i="1"/>
  <c r="G1308" i="1"/>
  <c r="F1308" i="1"/>
  <c r="V1307" i="1"/>
  <c r="T1307" i="1"/>
  <c r="S1307" i="1"/>
  <c r="R1307" i="1"/>
  <c r="Q1307" i="1"/>
  <c r="P1307" i="1"/>
  <c r="O1307" i="1"/>
  <c r="N1307" i="1"/>
  <c r="M1307" i="1"/>
  <c r="L1307" i="1"/>
  <c r="K1307" i="1"/>
  <c r="J1307" i="1"/>
  <c r="I1307" i="1"/>
  <c r="H1307" i="1"/>
  <c r="G1307" i="1"/>
  <c r="F1307" i="1"/>
  <c r="V1306" i="1"/>
  <c r="T1306" i="1"/>
  <c r="S1306" i="1"/>
  <c r="R1306" i="1"/>
  <c r="Q1306" i="1"/>
  <c r="P1306" i="1"/>
  <c r="O1306" i="1"/>
  <c r="N1306" i="1"/>
  <c r="M1306" i="1"/>
  <c r="L1306" i="1"/>
  <c r="K1306" i="1"/>
  <c r="J1306" i="1"/>
  <c r="I1306" i="1"/>
  <c r="H1306" i="1"/>
  <c r="G1306" i="1"/>
  <c r="F1306" i="1"/>
  <c r="V1305" i="1"/>
  <c r="T1305" i="1"/>
  <c r="S1305" i="1"/>
  <c r="R1305" i="1"/>
  <c r="Q1305" i="1"/>
  <c r="P1305" i="1"/>
  <c r="O1305" i="1"/>
  <c r="N1305" i="1"/>
  <c r="M1305" i="1"/>
  <c r="L1305" i="1"/>
  <c r="K1305" i="1"/>
  <c r="J1305" i="1"/>
  <c r="I1305" i="1"/>
  <c r="H1305" i="1"/>
  <c r="G1305" i="1"/>
  <c r="F1305" i="1"/>
  <c r="V1304" i="1"/>
  <c r="T1304" i="1"/>
  <c r="S1304" i="1"/>
  <c r="R1304" i="1"/>
  <c r="Q1304" i="1"/>
  <c r="P1304" i="1"/>
  <c r="O1304" i="1"/>
  <c r="N1304" i="1"/>
  <c r="M1304" i="1"/>
  <c r="L1304" i="1"/>
  <c r="K1304" i="1"/>
  <c r="J1304" i="1"/>
  <c r="I1304" i="1"/>
  <c r="H1304" i="1"/>
  <c r="G1304" i="1"/>
  <c r="F1304" i="1"/>
  <c r="V1303" i="1"/>
  <c r="T1303" i="1"/>
  <c r="S1303" i="1"/>
  <c r="R1303" i="1"/>
  <c r="Q1303" i="1"/>
  <c r="P1303" i="1"/>
  <c r="O1303" i="1"/>
  <c r="N1303" i="1"/>
  <c r="M1303" i="1"/>
  <c r="L1303" i="1"/>
  <c r="K1303" i="1"/>
  <c r="J1303" i="1"/>
  <c r="I1303" i="1"/>
  <c r="H1303" i="1"/>
  <c r="G1303" i="1"/>
  <c r="F1303" i="1"/>
  <c r="V1302" i="1"/>
  <c r="T1302" i="1"/>
  <c r="S1302" i="1"/>
  <c r="R1302" i="1"/>
  <c r="Q1302" i="1"/>
  <c r="P1302" i="1"/>
  <c r="O1302" i="1"/>
  <c r="N1302" i="1"/>
  <c r="M1302" i="1"/>
  <c r="L1302" i="1"/>
  <c r="K1302" i="1"/>
  <c r="J1302" i="1"/>
  <c r="I1302" i="1"/>
  <c r="H1302" i="1"/>
  <c r="G1302" i="1"/>
  <c r="F1302" i="1"/>
  <c r="V1301" i="1"/>
  <c r="T1301" i="1"/>
  <c r="S1301" i="1"/>
  <c r="R1301" i="1"/>
  <c r="Q1301" i="1"/>
  <c r="P1301" i="1"/>
  <c r="O1301" i="1"/>
  <c r="N1301" i="1"/>
  <c r="M1301" i="1"/>
  <c r="L1301" i="1"/>
  <c r="K1301" i="1"/>
  <c r="J1301" i="1"/>
  <c r="I1301" i="1"/>
  <c r="H1301" i="1"/>
  <c r="G1301" i="1"/>
  <c r="F1301" i="1"/>
  <c r="V1300" i="1"/>
  <c r="T1300" i="1"/>
  <c r="S1300" i="1"/>
  <c r="R1300" i="1"/>
  <c r="Q1300" i="1"/>
  <c r="P1300" i="1"/>
  <c r="O1300" i="1"/>
  <c r="N1300" i="1"/>
  <c r="M1300" i="1"/>
  <c r="L1300" i="1"/>
  <c r="K1300" i="1"/>
  <c r="J1300" i="1"/>
  <c r="I1300" i="1"/>
  <c r="H1300" i="1"/>
  <c r="G1300" i="1"/>
  <c r="F1300" i="1"/>
  <c r="V1299" i="1"/>
  <c r="T1299" i="1"/>
  <c r="S1299" i="1"/>
  <c r="R1299" i="1"/>
  <c r="Q1299" i="1"/>
  <c r="P1299" i="1"/>
  <c r="O1299" i="1"/>
  <c r="N1299" i="1"/>
  <c r="M1299" i="1"/>
  <c r="L1299" i="1"/>
  <c r="K1299" i="1"/>
  <c r="J1299" i="1"/>
  <c r="I1299" i="1"/>
  <c r="H1299" i="1"/>
  <c r="G1299" i="1"/>
  <c r="F1299" i="1"/>
  <c r="V1298" i="1"/>
  <c r="T1298" i="1"/>
  <c r="S1298" i="1"/>
  <c r="R1298" i="1"/>
  <c r="Q1298" i="1"/>
  <c r="P1298" i="1"/>
  <c r="O1298" i="1"/>
  <c r="N1298" i="1"/>
  <c r="M1298" i="1"/>
  <c r="L1298" i="1"/>
  <c r="K1298" i="1"/>
  <c r="J1298" i="1"/>
  <c r="I1298" i="1"/>
  <c r="H1298" i="1"/>
  <c r="G1298" i="1"/>
  <c r="F1298" i="1"/>
  <c r="V1297" i="1"/>
  <c r="T1297" i="1"/>
  <c r="S1297" i="1"/>
  <c r="R1297" i="1"/>
  <c r="Q1297" i="1"/>
  <c r="P1297" i="1"/>
  <c r="O1297" i="1"/>
  <c r="N1297" i="1"/>
  <c r="M1297" i="1"/>
  <c r="L1297" i="1"/>
  <c r="K1297" i="1"/>
  <c r="J1297" i="1"/>
  <c r="I1297" i="1"/>
  <c r="H1297" i="1"/>
  <c r="G1297" i="1"/>
  <c r="F1297" i="1"/>
  <c r="V1296" i="1"/>
  <c r="T1296" i="1"/>
  <c r="S1296" i="1"/>
  <c r="R1296" i="1"/>
  <c r="Q1296" i="1"/>
  <c r="P1296" i="1"/>
  <c r="O1296" i="1"/>
  <c r="N1296" i="1"/>
  <c r="M1296" i="1"/>
  <c r="L1296" i="1"/>
  <c r="K1296" i="1"/>
  <c r="J1296" i="1"/>
  <c r="I1296" i="1"/>
  <c r="H1296" i="1"/>
  <c r="G1296" i="1"/>
  <c r="F1296" i="1"/>
  <c r="V1295" i="1"/>
  <c r="T1295" i="1"/>
  <c r="S1295" i="1"/>
  <c r="R1295" i="1"/>
  <c r="Q1295" i="1"/>
  <c r="P1295" i="1"/>
  <c r="O1295" i="1"/>
  <c r="N1295" i="1"/>
  <c r="M1295" i="1"/>
  <c r="L1295" i="1"/>
  <c r="K1295" i="1"/>
  <c r="J1295" i="1"/>
  <c r="I1295" i="1"/>
  <c r="H1295" i="1"/>
  <c r="G1295" i="1"/>
  <c r="F1295" i="1"/>
  <c r="V1294" i="1"/>
  <c r="T1294" i="1"/>
  <c r="S1294" i="1"/>
  <c r="R1294" i="1"/>
  <c r="Q1294" i="1"/>
  <c r="P1294" i="1"/>
  <c r="O1294" i="1"/>
  <c r="N1294" i="1"/>
  <c r="M1294" i="1"/>
  <c r="L1294" i="1"/>
  <c r="K1294" i="1"/>
  <c r="J1294" i="1"/>
  <c r="I1294" i="1"/>
  <c r="H1294" i="1"/>
  <c r="G1294" i="1"/>
  <c r="F1294" i="1"/>
  <c r="V1293" i="1"/>
  <c r="T1293" i="1"/>
  <c r="S1293" i="1"/>
  <c r="R1293" i="1"/>
  <c r="Q1293" i="1"/>
  <c r="P1293" i="1"/>
  <c r="O1293" i="1"/>
  <c r="N1293" i="1"/>
  <c r="M1293" i="1"/>
  <c r="L1293" i="1"/>
  <c r="K1293" i="1"/>
  <c r="J1293" i="1"/>
  <c r="I1293" i="1"/>
  <c r="H1293" i="1"/>
  <c r="G1293" i="1"/>
  <c r="F1293" i="1"/>
  <c r="V1292" i="1"/>
  <c r="T1292" i="1"/>
  <c r="S1292" i="1"/>
  <c r="R1292" i="1"/>
  <c r="Q1292" i="1"/>
  <c r="P1292" i="1"/>
  <c r="O1292" i="1"/>
  <c r="N1292" i="1"/>
  <c r="M1292" i="1"/>
  <c r="L1292" i="1"/>
  <c r="K1292" i="1"/>
  <c r="J1292" i="1"/>
  <c r="I1292" i="1"/>
  <c r="H1292" i="1"/>
  <c r="G1292" i="1"/>
  <c r="F1292" i="1"/>
  <c r="V1291" i="1"/>
  <c r="T1291" i="1"/>
  <c r="S1291" i="1"/>
  <c r="R1291" i="1"/>
  <c r="Q1291" i="1"/>
  <c r="P1291" i="1"/>
  <c r="O1291" i="1"/>
  <c r="N1291" i="1"/>
  <c r="M1291" i="1"/>
  <c r="L1291" i="1"/>
  <c r="K1291" i="1"/>
  <c r="J1291" i="1"/>
  <c r="I1291" i="1"/>
  <c r="H1291" i="1"/>
  <c r="G1291" i="1"/>
  <c r="F1291" i="1"/>
  <c r="V1290" i="1"/>
  <c r="T1290" i="1"/>
  <c r="S1290" i="1"/>
  <c r="R1290" i="1"/>
  <c r="Q1290" i="1"/>
  <c r="P1290" i="1"/>
  <c r="O1290" i="1"/>
  <c r="N1290" i="1"/>
  <c r="M1290" i="1"/>
  <c r="L1290" i="1"/>
  <c r="K1290" i="1"/>
  <c r="J1290" i="1"/>
  <c r="I1290" i="1"/>
  <c r="H1290" i="1"/>
  <c r="G1290" i="1"/>
  <c r="F1290" i="1"/>
  <c r="V1289" i="1"/>
  <c r="T1289" i="1"/>
  <c r="S1289" i="1"/>
  <c r="R1289" i="1"/>
  <c r="Q1289" i="1"/>
  <c r="P1289" i="1"/>
  <c r="O1289" i="1"/>
  <c r="N1289" i="1"/>
  <c r="M1289" i="1"/>
  <c r="L1289" i="1"/>
  <c r="K1289" i="1"/>
  <c r="J1289" i="1"/>
  <c r="I1289" i="1"/>
  <c r="H1289" i="1"/>
  <c r="G1289" i="1"/>
  <c r="F1289" i="1"/>
  <c r="V1288" i="1"/>
  <c r="T1288" i="1"/>
  <c r="S1288" i="1"/>
  <c r="R1288" i="1"/>
  <c r="Q1288" i="1"/>
  <c r="P1288" i="1"/>
  <c r="O1288" i="1"/>
  <c r="N1288" i="1"/>
  <c r="M1288" i="1"/>
  <c r="L1288" i="1"/>
  <c r="K1288" i="1"/>
  <c r="J1288" i="1"/>
  <c r="I1288" i="1"/>
  <c r="H1288" i="1"/>
  <c r="G1288" i="1"/>
  <c r="F1288" i="1"/>
  <c r="V1287" i="1"/>
  <c r="T1287" i="1"/>
  <c r="S1287" i="1"/>
  <c r="R1287" i="1"/>
  <c r="Q1287" i="1"/>
  <c r="P1287" i="1"/>
  <c r="O1287" i="1"/>
  <c r="N1287" i="1"/>
  <c r="M1287" i="1"/>
  <c r="L1287" i="1"/>
  <c r="K1287" i="1"/>
  <c r="J1287" i="1"/>
  <c r="I1287" i="1"/>
  <c r="H1287" i="1"/>
  <c r="G1287" i="1"/>
  <c r="F1287" i="1"/>
  <c r="V1286" i="1"/>
  <c r="T1286" i="1"/>
  <c r="S1286" i="1"/>
  <c r="R1286" i="1"/>
  <c r="Q1286" i="1"/>
  <c r="P1286" i="1"/>
  <c r="O1286" i="1"/>
  <c r="N1286" i="1"/>
  <c r="M1286" i="1"/>
  <c r="L1286" i="1"/>
  <c r="K1286" i="1"/>
  <c r="J1286" i="1"/>
  <c r="I1286" i="1"/>
  <c r="H1286" i="1"/>
  <c r="G1286" i="1"/>
  <c r="F1286" i="1"/>
  <c r="V1285" i="1"/>
  <c r="T1285" i="1"/>
  <c r="S1285" i="1"/>
  <c r="R1285" i="1"/>
  <c r="Q1285" i="1"/>
  <c r="P1285" i="1"/>
  <c r="O1285" i="1"/>
  <c r="N1285" i="1"/>
  <c r="M1285" i="1"/>
  <c r="L1285" i="1"/>
  <c r="K1285" i="1"/>
  <c r="J1285" i="1"/>
  <c r="I1285" i="1"/>
  <c r="H1285" i="1"/>
  <c r="G1285" i="1"/>
  <c r="F1285" i="1"/>
  <c r="V1284" i="1"/>
  <c r="T1284" i="1"/>
  <c r="S1284" i="1"/>
  <c r="R1284" i="1"/>
  <c r="Q1284" i="1"/>
  <c r="P1284" i="1"/>
  <c r="O1284" i="1"/>
  <c r="N1284" i="1"/>
  <c r="M1284" i="1"/>
  <c r="L1284" i="1"/>
  <c r="K1284" i="1"/>
  <c r="J1284" i="1"/>
  <c r="I1284" i="1"/>
  <c r="H1284" i="1"/>
  <c r="G1284" i="1"/>
  <c r="F1284" i="1"/>
  <c r="V1283" i="1"/>
  <c r="T1283" i="1"/>
  <c r="S1283" i="1"/>
  <c r="R1283" i="1"/>
  <c r="Q1283" i="1"/>
  <c r="P1283" i="1"/>
  <c r="O1283" i="1"/>
  <c r="N1283" i="1"/>
  <c r="M1283" i="1"/>
  <c r="L1283" i="1"/>
  <c r="K1283" i="1"/>
  <c r="J1283" i="1"/>
  <c r="I1283" i="1"/>
  <c r="H1283" i="1"/>
  <c r="G1283" i="1"/>
  <c r="F1283" i="1"/>
  <c r="V1282" i="1"/>
  <c r="T1282" i="1"/>
  <c r="S1282" i="1"/>
  <c r="R1282" i="1"/>
  <c r="Q1282" i="1"/>
  <c r="P1282" i="1"/>
  <c r="O1282" i="1"/>
  <c r="N1282" i="1"/>
  <c r="M1282" i="1"/>
  <c r="L1282" i="1"/>
  <c r="K1282" i="1"/>
  <c r="J1282" i="1"/>
  <c r="I1282" i="1"/>
  <c r="H1282" i="1"/>
  <c r="G1282" i="1"/>
  <c r="F1282" i="1"/>
  <c r="V1281" i="1"/>
  <c r="T1281" i="1"/>
  <c r="S1281" i="1"/>
  <c r="R1281" i="1"/>
  <c r="Q1281" i="1"/>
  <c r="P1281" i="1"/>
  <c r="O1281" i="1"/>
  <c r="N1281" i="1"/>
  <c r="M1281" i="1"/>
  <c r="L1281" i="1"/>
  <c r="K1281" i="1"/>
  <c r="J1281" i="1"/>
  <c r="I1281" i="1"/>
  <c r="H1281" i="1"/>
  <c r="G1281" i="1"/>
  <c r="F1281" i="1"/>
  <c r="V1280" i="1"/>
  <c r="T1280" i="1"/>
  <c r="S1280" i="1"/>
  <c r="R1280" i="1"/>
  <c r="Q1280" i="1"/>
  <c r="P1280" i="1"/>
  <c r="O1280" i="1"/>
  <c r="N1280" i="1"/>
  <c r="M1280" i="1"/>
  <c r="L1280" i="1"/>
  <c r="K1280" i="1"/>
  <c r="J1280" i="1"/>
  <c r="I1280" i="1"/>
  <c r="H1280" i="1"/>
  <c r="G1280" i="1"/>
  <c r="F1280" i="1"/>
  <c r="V1279" i="1"/>
  <c r="T1279" i="1"/>
  <c r="S1279" i="1"/>
  <c r="R1279" i="1"/>
  <c r="Q1279" i="1"/>
  <c r="P1279" i="1"/>
  <c r="O1279" i="1"/>
  <c r="N1279" i="1"/>
  <c r="M1279" i="1"/>
  <c r="L1279" i="1"/>
  <c r="K1279" i="1"/>
  <c r="J1279" i="1"/>
  <c r="I1279" i="1"/>
  <c r="H1279" i="1"/>
  <c r="G1279" i="1"/>
  <c r="F1279" i="1"/>
  <c r="V1278" i="1"/>
  <c r="T1278" i="1"/>
  <c r="S1278" i="1"/>
  <c r="R1278" i="1"/>
  <c r="Q1278" i="1"/>
  <c r="P1278" i="1"/>
  <c r="O1278" i="1"/>
  <c r="N1278" i="1"/>
  <c r="M1278" i="1"/>
  <c r="L1278" i="1"/>
  <c r="K1278" i="1"/>
  <c r="J1278" i="1"/>
  <c r="I1278" i="1"/>
  <c r="H1278" i="1"/>
  <c r="G1278" i="1"/>
  <c r="F1278" i="1"/>
  <c r="V1277" i="1"/>
  <c r="T1277" i="1"/>
  <c r="S1277" i="1"/>
  <c r="R1277" i="1"/>
  <c r="Q1277" i="1"/>
  <c r="P1277" i="1"/>
  <c r="O1277" i="1"/>
  <c r="N1277" i="1"/>
  <c r="M1277" i="1"/>
  <c r="L1277" i="1"/>
  <c r="K1277" i="1"/>
  <c r="J1277" i="1"/>
  <c r="I1277" i="1"/>
  <c r="H1277" i="1"/>
  <c r="G1277" i="1"/>
  <c r="F1277" i="1"/>
  <c r="V1276" i="1"/>
  <c r="T1276" i="1"/>
  <c r="S1276" i="1"/>
  <c r="R1276" i="1"/>
  <c r="Q1276" i="1"/>
  <c r="P1276" i="1"/>
  <c r="O1276" i="1"/>
  <c r="N1276" i="1"/>
  <c r="M1276" i="1"/>
  <c r="L1276" i="1"/>
  <c r="K1276" i="1"/>
  <c r="J1276" i="1"/>
  <c r="I1276" i="1"/>
  <c r="H1276" i="1"/>
  <c r="G1276" i="1"/>
  <c r="F1276" i="1"/>
  <c r="V1275" i="1"/>
  <c r="T1275" i="1"/>
  <c r="S1275" i="1"/>
  <c r="R1275" i="1"/>
  <c r="Q1275" i="1"/>
  <c r="P1275" i="1"/>
  <c r="O1275" i="1"/>
  <c r="N1275" i="1"/>
  <c r="M1275" i="1"/>
  <c r="L1275" i="1"/>
  <c r="K1275" i="1"/>
  <c r="J1275" i="1"/>
  <c r="I1275" i="1"/>
  <c r="H1275" i="1"/>
  <c r="G1275" i="1"/>
  <c r="F1275" i="1"/>
  <c r="V1274" i="1"/>
  <c r="T1274" i="1"/>
  <c r="S1274" i="1"/>
  <c r="R1274" i="1"/>
  <c r="Q1274" i="1"/>
  <c r="P1274" i="1"/>
  <c r="O1274" i="1"/>
  <c r="N1274" i="1"/>
  <c r="M1274" i="1"/>
  <c r="L1274" i="1"/>
  <c r="K1274" i="1"/>
  <c r="J1274" i="1"/>
  <c r="I1274" i="1"/>
  <c r="H1274" i="1"/>
  <c r="G1274" i="1"/>
  <c r="F1274" i="1"/>
  <c r="V1273" i="1"/>
  <c r="T1273" i="1"/>
  <c r="S1273" i="1"/>
  <c r="R1273" i="1"/>
  <c r="Q1273" i="1"/>
  <c r="P1273" i="1"/>
  <c r="O1273" i="1"/>
  <c r="N1273" i="1"/>
  <c r="M1273" i="1"/>
  <c r="L1273" i="1"/>
  <c r="K1273" i="1"/>
  <c r="J1273" i="1"/>
  <c r="I1273" i="1"/>
  <c r="H1273" i="1"/>
  <c r="G1273" i="1"/>
  <c r="F1273" i="1"/>
  <c r="V1272" i="1"/>
  <c r="T1272" i="1"/>
  <c r="S1272" i="1"/>
  <c r="R1272" i="1"/>
  <c r="Q1272" i="1"/>
  <c r="P1272" i="1"/>
  <c r="O1272" i="1"/>
  <c r="N1272" i="1"/>
  <c r="M1272" i="1"/>
  <c r="L1272" i="1"/>
  <c r="K1272" i="1"/>
  <c r="J1272" i="1"/>
  <c r="I1272" i="1"/>
  <c r="H1272" i="1"/>
  <c r="G1272" i="1"/>
  <c r="F1272" i="1"/>
  <c r="V1271" i="1"/>
  <c r="T1271" i="1"/>
  <c r="S1271" i="1"/>
  <c r="R1271" i="1"/>
  <c r="Q1271" i="1"/>
  <c r="P1271" i="1"/>
  <c r="O1271" i="1"/>
  <c r="N1271" i="1"/>
  <c r="M1271" i="1"/>
  <c r="L1271" i="1"/>
  <c r="K1271" i="1"/>
  <c r="J1271" i="1"/>
  <c r="I1271" i="1"/>
  <c r="H1271" i="1"/>
  <c r="G1271" i="1"/>
  <c r="F1271" i="1"/>
  <c r="V1270" i="1"/>
  <c r="T1270" i="1"/>
  <c r="S1270" i="1"/>
  <c r="R1270" i="1"/>
  <c r="Q1270" i="1"/>
  <c r="P1270" i="1"/>
  <c r="O1270" i="1"/>
  <c r="N1270" i="1"/>
  <c r="M1270" i="1"/>
  <c r="L1270" i="1"/>
  <c r="K1270" i="1"/>
  <c r="J1270" i="1"/>
  <c r="I1270" i="1"/>
  <c r="H1270" i="1"/>
  <c r="G1270" i="1"/>
  <c r="F1270" i="1"/>
  <c r="V1269" i="1"/>
  <c r="T1269" i="1"/>
  <c r="S1269" i="1"/>
  <c r="R1269" i="1"/>
  <c r="Q1269" i="1"/>
  <c r="P1269" i="1"/>
  <c r="O1269" i="1"/>
  <c r="N1269" i="1"/>
  <c r="M1269" i="1"/>
  <c r="L1269" i="1"/>
  <c r="K1269" i="1"/>
  <c r="J1269" i="1"/>
  <c r="I1269" i="1"/>
  <c r="H1269" i="1"/>
  <c r="G1269" i="1"/>
  <c r="F1269" i="1"/>
  <c r="V1268" i="1"/>
  <c r="T1268" i="1"/>
  <c r="S1268" i="1"/>
  <c r="R1268" i="1"/>
  <c r="Q1268" i="1"/>
  <c r="P1268" i="1"/>
  <c r="O1268" i="1"/>
  <c r="N1268" i="1"/>
  <c r="M1268" i="1"/>
  <c r="L1268" i="1"/>
  <c r="K1268" i="1"/>
  <c r="J1268" i="1"/>
  <c r="I1268" i="1"/>
  <c r="H1268" i="1"/>
  <c r="G1268" i="1"/>
  <c r="F1268" i="1"/>
  <c r="V1267" i="1"/>
  <c r="T1267" i="1"/>
  <c r="S1267" i="1"/>
  <c r="R1267" i="1"/>
  <c r="Q1267" i="1"/>
  <c r="P1267" i="1"/>
  <c r="O1267" i="1"/>
  <c r="N1267" i="1"/>
  <c r="M1267" i="1"/>
  <c r="L1267" i="1"/>
  <c r="K1267" i="1"/>
  <c r="J1267" i="1"/>
  <c r="I1267" i="1"/>
  <c r="H1267" i="1"/>
  <c r="G1267" i="1"/>
  <c r="F1267" i="1"/>
  <c r="V1266" i="1"/>
  <c r="T1266" i="1"/>
  <c r="S1266" i="1"/>
  <c r="R1266" i="1"/>
  <c r="Q1266" i="1"/>
  <c r="P1266" i="1"/>
  <c r="O1266" i="1"/>
  <c r="N1266" i="1"/>
  <c r="M1266" i="1"/>
  <c r="L1266" i="1"/>
  <c r="K1266" i="1"/>
  <c r="J1266" i="1"/>
  <c r="I1266" i="1"/>
  <c r="H1266" i="1"/>
  <c r="G1266" i="1"/>
  <c r="F1266" i="1"/>
  <c r="V1265" i="1"/>
  <c r="T1265" i="1"/>
  <c r="S1265" i="1"/>
  <c r="R1265" i="1"/>
  <c r="Q1265" i="1"/>
  <c r="P1265" i="1"/>
  <c r="O1265" i="1"/>
  <c r="N1265" i="1"/>
  <c r="M1265" i="1"/>
  <c r="L1265" i="1"/>
  <c r="K1265" i="1"/>
  <c r="J1265" i="1"/>
  <c r="I1265" i="1"/>
  <c r="H1265" i="1"/>
  <c r="G1265" i="1"/>
  <c r="F1265" i="1"/>
  <c r="V1264" i="1"/>
  <c r="T1264" i="1"/>
  <c r="S1264" i="1"/>
  <c r="R1264" i="1"/>
  <c r="Q1264" i="1"/>
  <c r="P1264" i="1"/>
  <c r="O1264" i="1"/>
  <c r="N1264" i="1"/>
  <c r="M1264" i="1"/>
  <c r="L1264" i="1"/>
  <c r="K1264" i="1"/>
  <c r="J1264" i="1"/>
  <c r="I1264" i="1"/>
  <c r="H1264" i="1"/>
  <c r="G1264" i="1"/>
  <c r="F1264" i="1"/>
  <c r="V1263" i="1"/>
  <c r="T1263" i="1"/>
  <c r="S1263" i="1"/>
  <c r="R1263" i="1"/>
  <c r="Q1263" i="1"/>
  <c r="P1263" i="1"/>
  <c r="O1263" i="1"/>
  <c r="N1263" i="1"/>
  <c r="M1263" i="1"/>
  <c r="L1263" i="1"/>
  <c r="K1263" i="1"/>
  <c r="J1263" i="1"/>
  <c r="I1263" i="1"/>
  <c r="H1263" i="1"/>
  <c r="G1263" i="1"/>
  <c r="F1263" i="1"/>
  <c r="V1262" i="1"/>
  <c r="T1262" i="1"/>
  <c r="S1262" i="1"/>
  <c r="R1262" i="1"/>
  <c r="Q1262" i="1"/>
  <c r="P1262" i="1"/>
  <c r="O1262" i="1"/>
  <c r="N1262" i="1"/>
  <c r="M1262" i="1"/>
  <c r="L1262" i="1"/>
  <c r="K1262" i="1"/>
  <c r="J1262" i="1"/>
  <c r="I1262" i="1"/>
  <c r="H1262" i="1"/>
  <c r="G1262" i="1"/>
  <c r="F1262" i="1"/>
  <c r="V1261" i="1"/>
  <c r="T1261" i="1"/>
  <c r="S1261" i="1"/>
  <c r="R1261" i="1"/>
  <c r="Q1261" i="1"/>
  <c r="P1261" i="1"/>
  <c r="O1261" i="1"/>
  <c r="N1261" i="1"/>
  <c r="M1261" i="1"/>
  <c r="L1261" i="1"/>
  <c r="K1261" i="1"/>
  <c r="J1261" i="1"/>
  <c r="I1261" i="1"/>
  <c r="H1261" i="1"/>
  <c r="G1261" i="1"/>
  <c r="F1261" i="1"/>
  <c r="V1260" i="1"/>
  <c r="T1260" i="1"/>
  <c r="S1260" i="1"/>
  <c r="R1260" i="1"/>
  <c r="Q1260" i="1"/>
  <c r="P1260" i="1"/>
  <c r="O1260" i="1"/>
  <c r="N1260" i="1"/>
  <c r="M1260" i="1"/>
  <c r="L1260" i="1"/>
  <c r="K1260" i="1"/>
  <c r="J1260" i="1"/>
  <c r="I1260" i="1"/>
  <c r="H1260" i="1"/>
  <c r="G1260" i="1"/>
  <c r="F1260" i="1"/>
  <c r="V1259" i="1"/>
  <c r="T1259" i="1"/>
  <c r="S1259" i="1"/>
  <c r="R1259" i="1"/>
  <c r="Q1259" i="1"/>
  <c r="P1259" i="1"/>
  <c r="O1259" i="1"/>
  <c r="N1259" i="1"/>
  <c r="M1259" i="1"/>
  <c r="L1259" i="1"/>
  <c r="K1259" i="1"/>
  <c r="J1259" i="1"/>
  <c r="I1259" i="1"/>
  <c r="H1259" i="1"/>
  <c r="G1259" i="1"/>
  <c r="F1259" i="1"/>
  <c r="V1258" i="1"/>
  <c r="T1258" i="1"/>
  <c r="S1258" i="1"/>
  <c r="R1258" i="1"/>
  <c r="Q1258" i="1"/>
  <c r="P1258" i="1"/>
  <c r="O1258" i="1"/>
  <c r="N1258" i="1"/>
  <c r="M1258" i="1"/>
  <c r="L1258" i="1"/>
  <c r="K1258" i="1"/>
  <c r="J1258" i="1"/>
  <c r="I1258" i="1"/>
  <c r="H1258" i="1"/>
  <c r="G1258" i="1"/>
  <c r="F1258" i="1"/>
  <c r="V1257" i="1"/>
  <c r="T1257" i="1"/>
  <c r="S1257" i="1"/>
  <c r="R1257" i="1"/>
  <c r="Q1257" i="1"/>
  <c r="P1257" i="1"/>
  <c r="O1257" i="1"/>
  <c r="N1257" i="1"/>
  <c r="M1257" i="1"/>
  <c r="L1257" i="1"/>
  <c r="K1257" i="1"/>
  <c r="J1257" i="1"/>
  <c r="I1257" i="1"/>
  <c r="H1257" i="1"/>
  <c r="G1257" i="1"/>
  <c r="F1257" i="1"/>
  <c r="V1256" i="1"/>
  <c r="T1256" i="1"/>
  <c r="S1256" i="1"/>
  <c r="R1256" i="1"/>
  <c r="Q1256" i="1"/>
  <c r="P1256" i="1"/>
  <c r="O1256" i="1"/>
  <c r="N1256" i="1"/>
  <c r="M1256" i="1"/>
  <c r="L1256" i="1"/>
  <c r="K1256" i="1"/>
  <c r="J1256" i="1"/>
  <c r="I1256" i="1"/>
  <c r="H1256" i="1"/>
  <c r="G1256" i="1"/>
  <c r="F1256" i="1"/>
  <c r="V1255" i="1"/>
  <c r="T1255" i="1"/>
  <c r="S1255" i="1"/>
  <c r="R1255" i="1"/>
  <c r="Q1255" i="1"/>
  <c r="P1255" i="1"/>
  <c r="O1255" i="1"/>
  <c r="N1255" i="1"/>
  <c r="M1255" i="1"/>
  <c r="L1255" i="1"/>
  <c r="K1255" i="1"/>
  <c r="J1255" i="1"/>
  <c r="I1255" i="1"/>
  <c r="H1255" i="1"/>
  <c r="G1255" i="1"/>
  <c r="F1255" i="1"/>
  <c r="V1254" i="1"/>
  <c r="T1254" i="1"/>
  <c r="S1254" i="1"/>
  <c r="R1254" i="1"/>
  <c r="Q1254" i="1"/>
  <c r="P1254" i="1"/>
  <c r="O1254" i="1"/>
  <c r="N1254" i="1"/>
  <c r="M1254" i="1"/>
  <c r="L1254" i="1"/>
  <c r="K1254" i="1"/>
  <c r="J1254" i="1"/>
  <c r="I1254" i="1"/>
  <c r="H1254" i="1"/>
  <c r="G1254" i="1"/>
  <c r="F1254" i="1"/>
  <c r="V1253" i="1"/>
  <c r="T1253" i="1"/>
  <c r="S1253" i="1"/>
  <c r="R1253" i="1"/>
  <c r="Q1253" i="1"/>
  <c r="P1253" i="1"/>
  <c r="O1253" i="1"/>
  <c r="N1253" i="1"/>
  <c r="M1253" i="1"/>
  <c r="L1253" i="1"/>
  <c r="K1253" i="1"/>
  <c r="J1253" i="1"/>
  <c r="I1253" i="1"/>
  <c r="H1253" i="1"/>
  <c r="G1253" i="1"/>
  <c r="F1253" i="1"/>
  <c r="V1252" i="1"/>
  <c r="T1252" i="1"/>
  <c r="S1252" i="1"/>
  <c r="R1252" i="1"/>
  <c r="Q1252" i="1"/>
  <c r="P1252" i="1"/>
  <c r="O1252" i="1"/>
  <c r="N1252" i="1"/>
  <c r="M1252" i="1"/>
  <c r="L1252" i="1"/>
  <c r="K1252" i="1"/>
  <c r="J1252" i="1"/>
  <c r="I1252" i="1"/>
  <c r="H1252" i="1"/>
  <c r="G1252" i="1"/>
  <c r="F1252" i="1"/>
  <c r="V1251" i="1"/>
  <c r="T1251" i="1"/>
  <c r="S1251" i="1"/>
  <c r="R1251" i="1"/>
  <c r="Q1251" i="1"/>
  <c r="P1251" i="1"/>
  <c r="O1251" i="1"/>
  <c r="N1251" i="1"/>
  <c r="M1251" i="1"/>
  <c r="L1251" i="1"/>
  <c r="K1251" i="1"/>
  <c r="J1251" i="1"/>
  <c r="I1251" i="1"/>
  <c r="H1251" i="1"/>
  <c r="G1251" i="1"/>
  <c r="F1251" i="1"/>
  <c r="V1250" i="1"/>
  <c r="T1250" i="1"/>
  <c r="S1250" i="1"/>
  <c r="R1250" i="1"/>
  <c r="Q1250" i="1"/>
  <c r="P1250" i="1"/>
  <c r="O1250" i="1"/>
  <c r="N1250" i="1"/>
  <c r="M1250" i="1"/>
  <c r="L1250" i="1"/>
  <c r="K1250" i="1"/>
  <c r="J1250" i="1"/>
  <c r="I1250" i="1"/>
  <c r="H1250" i="1"/>
  <c r="G1250" i="1"/>
  <c r="F1250" i="1"/>
  <c r="V1249" i="1"/>
  <c r="T1249" i="1"/>
  <c r="S1249" i="1"/>
  <c r="R1249" i="1"/>
  <c r="Q1249" i="1"/>
  <c r="P1249" i="1"/>
  <c r="O1249" i="1"/>
  <c r="N1249" i="1"/>
  <c r="M1249" i="1"/>
  <c r="L1249" i="1"/>
  <c r="K1249" i="1"/>
  <c r="J1249" i="1"/>
  <c r="I1249" i="1"/>
  <c r="H1249" i="1"/>
  <c r="G1249" i="1"/>
  <c r="F1249" i="1"/>
  <c r="V1248" i="1"/>
  <c r="T1248" i="1"/>
  <c r="S1248" i="1"/>
  <c r="R1248" i="1"/>
  <c r="Q1248" i="1"/>
  <c r="P1248" i="1"/>
  <c r="O1248" i="1"/>
  <c r="N1248" i="1"/>
  <c r="M1248" i="1"/>
  <c r="L1248" i="1"/>
  <c r="K1248" i="1"/>
  <c r="J1248" i="1"/>
  <c r="I1248" i="1"/>
  <c r="H1248" i="1"/>
  <c r="G1248" i="1"/>
  <c r="F1248" i="1"/>
  <c r="V1247" i="1"/>
  <c r="T1247" i="1"/>
  <c r="S1247" i="1"/>
  <c r="R1247" i="1"/>
  <c r="Q1247" i="1"/>
  <c r="P1247" i="1"/>
  <c r="O1247" i="1"/>
  <c r="N1247" i="1"/>
  <c r="M1247" i="1"/>
  <c r="L1247" i="1"/>
  <c r="K1247" i="1"/>
  <c r="J1247" i="1"/>
  <c r="I1247" i="1"/>
  <c r="H1247" i="1"/>
  <c r="G1247" i="1"/>
  <c r="F1247" i="1"/>
  <c r="V1246" i="1"/>
  <c r="T1246" i="1"/>
  <c r="S1246" i="1"/>
  <c r="R1246" i="1"/>
  <c r="Q1246" i="1"/>
  <c r="P1246" i="1"/>
  <c r="O1246" i="1"/>
  <c r="N1246" i="1"/>
  <c r="M1246" i="1"/>
  <c r="L1246" i="1"/>
  <c r="K1246" i="1"/>
  <c r="J1246" i="1"/>
  <c r="I1246" i="1"/>
  <c r="H1246" i="1"/>
  <c r="G1246" i="1"/>
  <c r="F1246" i="1"/>
  <c r="V1245" i="1"/>
  <c r="T1245" i="1"/>
  <c r="S1245" i="1"/>
  <c r="R1245" i="1"/>
  <c r="Q1245" i="1"/>
  <c r="P1245" i="1"/>
  <c r="O1245" i="1"/>
  <c r="N1245" i="1"/>
  <c r="M1245" i="1"/>
  <c r="L1245" i="1"/>
  <c r="K1245" i="1"/>
  <c r="J1245" i="1"/>
  <c r="I1245" i="1"/>
  <c r="H1245" i="1"/>
  <c r="G1245" i="1"/>
  <c r="F1245" i="1"/>
  <c r="V1244" i="1"/>
  <c r="T1244" i="1"/>
  <c r="S1244" i="1"/>
  <c r="R1244" i="1"/>
  <c r="Q1244" i="1"/>
  <c r="P1244" i="1"/>
  <c r="O1244" i="1"/>
  <c r="N1244" i="1"/>
  <c r="M1244" i="1"/>
  <c r="L1244" i="1"/>
  <c r="K1244" i="1"/>
  <c r="J1244" i="1"/>
  <c r="I1244" i="1"/>
  <c r="H1244" i="1"/>
  <c r="G1244" i="1"/>
  <c r="F1244" i="1"/>
  <c r="V1243" i="1"/>
  <c r="T1243" i="1"/>
  <c r="S1243" i="1"/>
  <c r="R1243" i="1"/>
  <c r="Q1243" i="1"/>
  <c r="P1243" i="1"/>
  <c r="O1243" i="1"/>
  <c r="N1243" i="1"/>
  <c r="M1243" i="1"/>
  <c r="L1243" i="1"/>
  <c r="K1243" i="1"/>
  <c r="J1243" i="1"/>
  <c r="I1243" i="1"/>
  <c r="H1243" i="1"/>
  <c r="G1243" i="1"/>
  <c r="F1243" i="1"/>
  <c r="V1242" i="1"/>
  <c r="T1242" i="1"/>
  <c r="S1242" i="1"/>
  <c r="R1242" i="1"/>
  <c r="Q1242" i="1"/>
  <c r="P1242" i="1"/>
  <c r="O1242" i="1"/>
  <c r="N1242" i="1"/>
  <c r="M1242" i="1"/>
  <c r="L1242" i="1"/>
  <c r="K1242" i="1"/>
  <c r="J1242" i="1"/>
  <c r="I1242" i="1"/>
  <c r="H1242" i="1"/>
  <c r="G1242" i="1"/>
  <c r="F1242" i="1"/>
  <c r="V1241" i="1"/>
  <c r="T1241" i="1"/>
  <c r="S1241" i="1"/>
  <c r="R1241" i="1"/>
  <c r="Q1241" i="1"/>
  <c r="P1241" i="1"/>
  <c r="O1241" i="1"/>
  <c r="N1241" i="1"/>
  <c r="M1241" i="1"/>
  <c r="L1241" i="1"/>
  <c r="K1241" i="1"/>
  <c r="J1241" i="1"/>
  <c r="I1241" i="1"/>
  <c r="H1241" i="1"/>
  <c r="G1241" i="1"/>
  <c r="F1241" i="1"/>
  <c r="V1240" i="1"/>
  <c r="T1240" i="1"/>
  <c r="S1240" i="1"/>
  <c r="R1240" i="1"/>
  <c r="Q1240" i="1"/>
  <c r="P1240" i="1"/>
  <c r="O1240" i="1"/>
  <c r="N1240" i="1"/>
  <c r="M1240" i="1"/>
  <c r="L1240" i="1"/>
  <c r="K1240" i="1"/>
  <c r="J1240" i="1"/>
  <c r="I1240" i="1"/>
  <c r="H1240" i="1"/>
  <c r="G1240" i="1"/>
  <c r="F1240" i="1"/>
  <c r="V1239" i="1"/>
  <c r="T1239" i="1"/>
  <c r="S1239" i="1"/>
  <c r="R1239" i="1"/>
  <c r="Q1239" i="1"/>
  <c r="P1239" i="1"/>
  <c r="O1239" i="1"/>
  <c r="N1239" i="1"/>
  <c r="M1239" i="1"/>
  <c r="L1239" i="1"/>
  <c r="K1239" i="1"/>
  <c r="J1239" i="1"/>
  <c r="I1239" i="1"/>
  <c r="H1239" i="1"/>
  <c r="G1239" i="1"/>
  <c r="F1239" i="1"/>
  <c r="V1238" i="1"/>
  <c r="T1238" i="1"/>
  <c r="S1238" i="1"/>
  <c r="R1238" i="1"/>
  <c r="Q1238" i="1"/>
  <c r="P1238" i="1"/>
  <c r="O1238" i="1"/>
  <c r="N1238" i="1"/>
  <c r="M1238" i="1"/>
  <c r="L1238" i="1"/>
  <c r="K1238" i="1"/>
  <c r="J1238" i="1"/>
  <c r="I1238" i="1"/>
  <c r="H1238" i="1"/>
  <c r="G1238" i="1"/>
  <c r="F1238" i="1"/>
  <c r="V1237" i="1"/>
  <c r="T1237" i="1"/>
  <c r="S1237" i="1"/>
  <c r="R1237" i="1"/>
  <c r="Q1237" i="1"/>
  <c r="P1237" i="1"/>
  <c r="O1237" i="1"/>
  <c r="N1237" i="1"/>
  <c r="M1237" i="1"/>
  <c r="L1237" i="1"/>
  <c r="K1237" i="1"/>
  <c r="J1237" i="1"/>
  <c r="I1237" i="1"/>
  <c r="H1237" i="1"/>
  <c r="G1237" i="1"/>
  <c r="F1237" i="1"/>
  <c r="V1236" i="1"/>
  <c r="T1236" i="1"/>
  <c r="S1236" i="1"/>
  <c r="R1236" i="1"/>
  <c r="Q1236" i="1"/>
  <c r="P1236" i="1"/>
  <c r="O1236" i="1"/>
  <c r="N1236" i="1"/>
  <c r="M1236" i="1"/>
  <c r="L1236" i="1"/>
  <c r="K1236" i="1"/>
  <c r="J1236" i="1"/>
  <c r="I1236" i="1"/>
  <c r="H1236" i="1"/>
  <c r="G1236" i="1"/>
  <c r="F1236" i="1"/>
  <c r="V1235" i="1"/>
  <c r="T1235" i="1"/>
  <c r="S1235" i="1"/>
  <c r="R1235" i="1"/>
  <c r="Q1235" i="1"/>
  <c r="P1235" i="1"/>
  <c r="O1235" i="1"/>
  <c r="N1235" i="1"/>
  <c r="M1235" i="1"/>
  <c r="L1235" i="1"/>
  <c r="K1235" i="1"/>
  <c r="J1235" i="1"/>
  <c r="I1235" i="1"/>
  <c r="H1235" i="1"/>
  <c r="G1235" i="1"/>
  <c r="F1235" i="1"/>
  <c r="V1234" i="1"/>
  <c r="T1234" i="1"/>
  <c r="S1234" i="1"/>
  <c r="R1234" i="1"/>
  <c r="Q1234" i="1"/>
  <c r="P1234" i="1"/>
  <c r="O1234" i="1"/>
  <c r="N1234" i="1"/>
  <c r="M1234" i="1"/>
  <c r="L1234" i="1"/>
  <c r="K1234" i="1"/>
  <c r="J1234" i="1"/>
  <c r="I1234" i="1"/>
  <c r="H1234" i="1"/>
  <c r="G1234" i="1"/>
  <c r="F1234" i="1"/>
  <c r="V1233" i="1"/>
  <c r="T1233" i="1"/>
  <c r="S1233" i="1"/>
  <c r="R1233" i="1"/>
  <c r="Q1233" i="1"/>
  <c r="P1233" i="1"/>
  <c r="O1233" i="1"/>
  <c r="N1233" i="1"/>
  <c r="M1233" i="1"/>
  <c r="L1233" i="1"/>
  <c r="K1233" i="1"/>
  <c r="J1233" i="1"/>
  <c r="I1233" i="1"/>
  <c r="H1233" i="1"/>
  <c r="G1233" i="1"/>
  <c r="F1233" i="1"/>
  <c r="V1232" i="1"/>
  <c r="T1232" i="1"/>
  <c r="S1232" i="1"/>
  <c r="R1232" i="1"/>
  <c r="Q1232" i="1"/>
  <c r="P1232" i="1"/>
  <c r="O1232" i="1"/>
  <c r="N1232" i="1"/>
  <c r="M1232" i="1"/>
  <c r="L1232" i="1"/>
  <c r="K1232" i="1"/>
  <c r="J1232" i="1"/>
  <c r="I1232" i="1"/>
  <c r="H1232" i="1"/>
  <c r="G1232" i="1"/>
  <c r="F1232" i="1"/>
  <c r="V1231" i="1"/>
  <c r="T1231" i="1"/>
  <c r="S1231" i="1"/>
  <c r="R1231" i="1"/>
  <c r="Q1231" i="1"/>
  <c r="P1231" i="1"/>
  <c r="O1231" i="1"/>
  <c r="N1231" i="1"/>
  <c r="M1231" i="1"/>
  <c r="L1231" i="1"/>
  <c r="K1231" i="1"/>
  <c r="J1231" i="1"/>
  <c r="I1231" i="1"/>
  <c r="H1231" i="1"/>
  <c r="G1231" i="1"/>
  <c r="F1231" i="1"/>
  <c r="V1230" i="1"/>
  <c r="T1230" i="1"/>
  <c r="S1230" i="1"/>
  <c r="R1230" i="1"/>
  <c r="Q1230" i="1"/>
  <c r="P1230" i="1"/>
  <c r="O1230" i="1"/>
  <c r="N1230" i="1"/>
  <c r="M1230" i="1"/>
  <c r="L1230" i="1"/>
  <c r="K1230" i="1"/>
  <c r="J1230" i="1"/>
  <c r="I1230" i="1"/>
  <c r="H1230" i="1"/>
  <c r="G1230" i="1"/>
  <c r="F1230" i="1"/>
  <c r="V1229" i="1"/>
  <c r="T1229" i="1"/>
  <c r="S1229" i="1"/>
  <c r="R1229" i="1"/>
  <c r="Q1229" i="1"/>
  <c r="P1229" i="1"/>
  <c r="O1229" i="1"/>
  <c r="N1229" i="1"/>
  <c r="M1229" i="1"/>
  <c r="L1229" i="1"/>
  <c r="K1229" i="1"/>
  <c r="J1229" i="1"/>
  <c r="I1229" i="1"/>
  <c r="H1229" i="1"/>
  <c r="G1229" i="1"/>
  <c r="F1229" i="1"/>
  <c r="V1228" i="1"/>
  <c r="T1228" i="1"/>
  <c r="S1228" i="1"/>
  <c r="R1228" i="1"/>
  <c r="Q1228" i="1"/>
  <c r="P1228" i="1"/>
  <c r="O1228" i="1"/>
  <c r="N1228" i="1"/>
  <c r="M1228" i="1"/>
  <c r="L1228" i="1"/>
  <c r="K1228" i="1"/>
  <c r="J1228" i="1"/>
  <c r="I1228" i="1"/>
  <c r="H1228" i="1"/>
  <c r="G1228" i="1"/>
  <c r="F1228" i="1"/>
  <c r="V1227" i="1"/>
  <c r="T1227" i="1"/>
  <c r="S1227" i="1"/>
  <c r="R1227" i="1"/>
  <c r="Q1227" i="1"/>
  <c r="P1227" i="1"/>
  <c r="O1227" i="1"/>
  <c r="N1227" i="1"/>
  <c r="M1227" i="1"/>
  <c r="L1227" i="1"/>
  <c r="K1227" i="1"/>
  <c r="J1227" i="1"/>
  <c r="I1227" i="1"/>
  <c r="H1227" i="1"/>
  <c r="G1227" i="1"/>
  <c r="F1227" i="1"/>
  <c r="V1226" i="1"/>
  <c r="T1226" i="1"/>
  <c r="S1226" i="1"/>
  <c r="R1226" i="1"/>
  <c r="Q1226" i="1"/>
  <c r="P1226" i="1"/>
  <c r="O1226" i="1"/>
  <c r="N1226" i="1"/>
  <c r="M1226" i="1"/>
  <c r="L1226" i="1"/>
  <c r="K1226" i="1"/>
  <c r="J1226" i="1"/>
  <c r="I1226" i="1"/>
  <c r="H1226" i="1"/>
  <c r="G1226" i="1"/>
  <c r="F1226" i="1"/>
  <c r="V1225" i="1"/>
  <c r="T1225" i="1"/>
  <c r="S1225" i="1"/>
  <c r="R1225" i="1"/>
  <c r="Q1225" i="1"/>
  <c r="P1225" i="1"/>
  <c r="O1225" i="1"/>
  <c r="N1225" i="1"/>
  <c r="M1225" i="1"/>
  <c r="L1225" i="1"/>
  <c r="K1225" i="1"/>
  <c r="J1225" i="1"/>
  <c r="I1225" i="1"/>
  <c r="H1225" i="1"/>
  <c r="G1225" i="1"/>
  <c r="F1225" i="1"/>
  <c r="V1224" i="1"/>
  <c r="T1224" i="1"/>
  <c r="S1224" i="1"/>
  <c r="R1224" i="1"/>
  <c r="Q1224" i="1"/>
  <c r="P1224" i="1"/>
  <c r="O1224" i="1"/>
  <c r="N1224" i="1"/>
  <c r="M1224" i="1"/>
  <c r="L1224" i="1"/>
  <c r="K1224" i="1"/>
  <c r="J1224" i="1"/>
  <c r="I1224" i="1"/>
  <c r="H1224" i="1"/>
  <c r="G1224" i="1"/>
  <c r="F1224" i="1"/>
  <c r="V1223" i="1"/>
  <c r="T1223" i="1"/>
  <c r="S1223" i="1"/>
  <c r="R1223" i="1"/>
  <c r="Q1223" i="1"/>
  <c r="P1223" i="1"/>
  <c r="O1223" i="1"/>
  <c r="N1223" i="1"/>
  <c r="M1223" i="1"/>
  <c r="L1223" i="1"/>
  <c r="K1223" i="1"/>
  <c r="J1223" i="1"/>
  <c r="I1223" i="1"/>
  <c r="H1223" i="1"/>
  <c r="G1223" i="1"/>
  <c r="F1223" i="1"/>
  <c r="V1222" i="1"/>
  <c r="T1222" i="1"/>
  <c r="S1222" i="1"/>
  <c r="R1222" i="1"/>
  <c r="Q1222" i="1"/>
  <c r="P1222" i="1"/>
  <c r="O1222" i="1"/>
  <c r="N1222" i="1"/>
  <c r="M1222" i="1"/>
  <c r="L1222" i="1"/>
  <c r="K1222" i="1"/>
  <c r="J1222" i="1"/>
  <c r="I1222" i="1"/>
  <c r="H1222" i="1"/>
  <c r="G1222" i="1"/>
  <c r="F1222" i="1"/>
  <c r="V1221" i="1"/>
  <c r="T1221" i="1"/>
  <c r="S1221" i="1"/>
  <c r="R1221" i="1"/>
  <c r="Q1221" i="1"/>
  <c r="P1221" i="1"/>
  <c r="O1221" i="1"/>
  <c r="N1221" i="1"/>
  <c r="M1221" i="1"/>
  <c r="L1221" i="1"/>
  <c r="K1221" i="1"/>
  <c r="J1221" i="1"/>
  <c r="I1221" i="1"/>
  <c r="H1221" i="1"/>
  <c r="G1221" i="1"/>
  <c r="F1221" i="1"/>
  <c r="V1220" i="1"/>
  <c r="T1220" i="1"/>
  <c r="S1220" i="1"/>
  <c r="R1220" i="1"/>
  <c r="Q1220" i="1"/>
  <c r="P1220" i="1"/>
  <c r="O1220" i="1"/>
  <c r="N1220" i="1"/>
  <c r="M1220" i="1"/>
  <c r="L1220" i="1"/>
  <c r="K1220" i="1"/>
  <c r="J1220" i="1"/>
  <c r="I1220" i="1"/>
  <c r="H1220" i="1"/>
  <c r="G1220" i="1"/>
  <c r="F1220" i="1"/>
  <c r="V1219" i="1"/>
  <c r="T1219" i="1"/>
  <c r="S1219" i="1"/>
  <c r="R1219" i="1"/>
  <c r="Q1219" i="1"/>
  <c r="P1219" i="1"/>
  <c r="O1219" i="1"/>
  <c r="N1219" i="1"/>
  <c r="M1219" i="1"/>
  <c r="L1219" i="1"/>
  <c r="K1219" i="1"/>
  <c r="J1219" i="1"/>
  <c r="I1219" i="1"/>
  <c r="H1219" i="1"/>
  <c r="G1219" i="1"/>
  <c r="F1219" i="1"/>
  <c r="V1218" i="1"/>
  <c r="T1218" i="1"/>
  <c r="S1218" i="1"/>
  <c r="R1218" i="1"/>
  <c r="Q1218" i="1"/>
  <c r="P1218" i="1"/>
  <c r="O1218" i="1"/>
  <c r="N1218" i="1"/>
  <c r="M1218" i="1"/>
  <c r="L1218" i="1"/>
  <c r="K1218" i="1"/>
  <c r="J1218" i="1"/>
  <c r="I1218" i="1"/>
  <c r="H1218" i="1"/>
  <c r="G1218" i="1"/>
  <c r="F1218" i="1"/>
  <c r="V1217" i="1"/>
  <c r="T1217" i="1"/>
  <c r="S1217" i="1"/>
  <c r="R1217" i="1"/>
  <c r="Q1217" i="1"/>
  <c r="P1217" i="1"/>
  <c r="O1217" i="1"/>
  <c r="N1217" i="1"/>
  <c r="M1217" i="1"/>
  <c r="L1217" i="1"/>
  <c r="K1217" i="1"/>
  <c r="J1217" i="1"/>
  <c r="I1217" i="1"/>
  <c r="H1217" i="1"/>
  <c r="G1217" i="1"/>
  <c r="F1217" i="1"/>
  <c r="V1216" i="1"/>
  <c r="T1216" i="1"/>
  <c r="S1216" i="1"/>
  <c r="R1216" i="1"/>
  <c r="Q1216" i="1"/>
  <c r="P1216" i="1"/>
  <c r="O1216" i="1"/>
  <c r="N1216" i="1"/>
  <c r="M1216" i="1"/>
  <c r="L1216" i="1"/>
  <c r="K1216" i="1"/>
  <c r="J1216" i="1"/>
  <c r="I1216" i="1"/>
  <c r="H1216" i="1"/>
  <c r="G1216" i="1"/>
  <c r="F1216" i="1"/>
  <c r="V1215" i="1"/>
  <c r="T1215" i="1"/>
  <c r="S1215" i="1"/>
  <c r="R1215" i="1"/>
  <c r="Q1215" i="1"/>
  <c r="P1215" i="1"/>
  <c r="O1215" i="1"/>
  <c r="N1215" i="1"/>
  <c r="M1215" i="1"/>
  <c r="L1215" i="1"/>
  <c r="K1215" i="1"/>
  <c r="J1215" i="1"/>
  <c r="I1215" i="1"/>
  <c r="H1215" i="1"/>
  <c r="G1215" i="1"/>
  <c r="F1215" i="1"/>
  <c r="V1214" i="1"/>
  <c r="T1214" i="1"/>
  <c r="S1214" i="1"/>
  <c r="R1214" i="1"/>
  <c r="Q1214" i="1"/>
  <c r="P1214" i="1"/>
  <c r="O1214" i="1"/>
  <c r="N1214" i="1"/>
  <c r="M1214" i="1"/>
  <c r="L1214" i="1"/>
  <c r="K1214" i="1"/>
  <c r="J1214" i="1"/>
  <c r="I1214" i="1"/>
  <c r="H1214" i="1"/>
  <c r="G1214" i="1"/>
  <c r="F1214" i="1"/>
  <c r="V1213" i="1"/>
  <c r="T1213" i="1"/>
  <c r="S1213" i="1"/>
  <c r="R1213" i="1"/>
  <c r="Q1213" i="1"/>
  <c r="P1213" i="1"/>
  <c r="O1213" i="1"/>
  <c r="N1213" i="1"/>
  <c r="M1213" i="1"/>
  <c r="L1213" i="1"/>
  <c r="K1213" i="1"/>
  <c r="J1213" i="1"/>
  <c r="I1213" i="1"/>
  <c r="H1213" i="1"/>
  <c r="G1213" i="1"/>
  <c r="F1213" i="1"/>
  <c r="V1212" i="1"/>
  <c r="T1212" i="1"/>
  <c r="S1212" i="1"/>
  <c r="R1212" i="1"/>
  <c r="Q1212" i="1"/>
  <c r="P1212" i="1"/>
  <c r="O1212" i="1"/>
  <c r="N1212" i="1"/>
  <c r="M1212" i="1"/>
  <c r="L1212" i="1"/>
  <c r="K1212" i="1"/>
  <c r="J1212" i="1"/>
  <c r="I1212" i="1"/>
  <c r="H1212" i="1"/>
  <c r="G1212" i="1"/>
  <c r="F1212" i="1"/>
  <c r="V1211" i="1"/>
  <c r="T1211" i="1"/>
  <c r="S1211" i="1"/>
  <c r="R1211" i="1"/>
  <c r="Q1211" i="1"/>
  <c r="P1211" i="1"/>
  <c r="O1211" i="1"/>
  <c r="N1211" i="1"/>
  <c r="M1211" i="1"/>
  <c r="L1211" i="1"/>
  <c r="K1211" i="1"/>
  <c r="J1211" i="1"/>
  <c r="I1211" i="1"/>
  <c r="H1211" i="1"/>
  <c r="G1211" i="1"/>
  <c r="F1211" i="1"/>
  <c r="V1210" i="1"/>
  <c r="T1210" i="1"/>
  <c r="S1210" i="1"/>
  <c r="R1210" i="1"/>
  <c r="Q1210" i="1"/>
  <c r="P1210" i="1"/>
  <c r="O1210" i="1"/>
  <c r="N1210" i="1"/>
  <c r="M1210" i="1"/>
  <c r="L1210" i="1"/>
  <c r="K1210" i="1"/>
  <c r="J1210" i="1"/>
  <c r="I1210" i="1"/>
  <c r="H1210" i="1"/>
  <c r="G1210" i="1"/>
  <c r="F1210" i="1"/>
  <c r="V1209" i="1"/>
  <c r="T1209" i="1"/>
  <c r="S1209" i="1"/>
  <c r="R1209" i="1"/>
  <c r="Q1209" i="1"/>
  <c r="P1209" i="1"/>
  <c r="O1209" i="1"/>
  <c r="N1209" i="1"/>
  <c r="M1209" i="1"/>
  <c r="L1209" i="1"/>
  <c r="K1209" i="1"/>
  <c r="J1209" i="1"/>
  <c r="I1209" i="1"/>
  <c r="H1209" i="1"/>
  <c r="G1209" i="1"/>
  <c r="F1209" i="1"/>
  <c r="V1208" i="1"/>
  <c r="T1208" i="1"/>
  <c r="S1208" i="1"/>
  <c r="R1208" i="1"/>
  <c r="Q1208" i="1"/>
  <c r="P1208" i="1"/>
  <c r="O1208" i="1"/>
  <c r="N1208" i="1"/>
  <c r="M1208" i="1"/>
  <c r="L1208" i="1"/>
  <c r="K1208" i="1"/>
  <c r="J1208" i="1"/>
  <c r="I1208" i="1"/>
  <c r="H1208" i="1"/>
  <c r="G1208" i="1"/>
  <c r="F1208" i="1"/>
  <c r="V1207" i="1"/>
  <c r="T1207" i="1"/>
  <c r="S1207" i="1"/>
  <c r="R1207" i="1"/>
  <c r="Q1207" i="1"/>
  <c r="P1207" i="1"/>
  <c r="O1207" i="1"/>
  <c r="N1207" i="1"/>
  <c r="M1207" i="1"/>
  <c r="L1207" i="1"/>
  <c r="K1207" i="1"/>
  <c r="J1207" i="1"/>
  <c r="I1207" i="1"/>
  <c r="H1207" i="1"/>
  <c r="G1207" i="1"/>
  <c r="F1207" i="1"/>
  <c r="V1206" i="1"/>
  <c r="T1206" i="1"/>
  <c r="S1206" i="1"/>
  <c r="R1206" i="1"/>
  <c r="Q1206" i="1"/>
  <c r="P1206" i="1"/>
  <c r="O1206" i="1"/>
  <c r="N1206" i="1"/>
  <c r="M1206" i="1"/>
  <c r="L1206" i="1"/>
  <c r="K1206" i="1"/>
  <c r="J1206" i="1"/>
  <c r="I1206" i="1"/>
  <c r="H1206" i="1"/>
  <c r="G1206" i="1"/>
  <c r="F1206" i="1"/>
  <c r="V1205" i="1"/>
  <c r="T1205" i="1"/>
  <c r="S1205" i="1"/>
  <c r="R1205" i="1"/>
  <c r="Q1205" i="1"/>
  <c r="P1205" i="1"/>
  <c r="O1205" i="1"/>
  <c r="N1205" i="1"/>
  <c r="M1205" i="1"/>
  <c r="L1205" i="1"/>
  <c r="K1205" i="1"/>
  <c r="J1205" i="1"/>
  <c r="I1205" i="1"/>
  <c r="H1205" i="1"/>
  <c r="G1205" i="1"/>
  <c r="F1205" i="1"/>
  <c r="V1204" i="1"/>
  <c r="T1204" i="1"/>
  <c r="S1204" i="1"/>
  <c r="R1204" i="1"/>
  <c r="Q1204" i="1"/>
  <c r="P1204" i="1"/>
  <c r="O1204" i="1"/>
  <c r="N1204" i="1"/>
  <c r="M1204" i="1"/>
  <c r="L1204" i="1"/>
  <c r="K1204" i="1"/>
  <c r="J1204" i="1"/>
  <c r="I1204" i="1"/>
  <c r="H1204" i="1"/>
  <c r="G1204" i="1"/>
  <c r="F1204" i="1"/>
  <c r="V1203" i="1"/>
  <c r="T1203" i="1"/>
  <c r="S1203" i="1"/>
  <c r="R1203" i="1"/>
  <c r="Q1203" i="1"/>
  <c r="P1203" i="1"/>
  <c r="O1203" i="1"/>
  <c r="N1203" i="1"/>
  <c r="M1203" i="1"/>
  <c r="L1203" i="1"/>
  <c r="K1203" i="1"/>
  <c r="J1203" i="1"/>
  <c r="I1203" i="1"/>
  <c r="H1203" i="1"/>
  <c r="G1203" i="1"/>
  <c r="F1203" i="1"/>
  <c r="V1202" i="1"/>
  <c r="T1202" i="1"/>
  <c r="S1202" i="1"/>
  <c r="R1202" i="1"/>
  <c r="Q1202" i="1"/>
  <c r="P1202" i="1"/>
  <c r="O1202" i="1"/>
  <c r="N1202" i="1"/>
  <c r="M1202" i="1"/>
  <c r="L1202" i="1"/>
  <c r="K1202" i="1"/>
  <c r="J1202" i="1"/>
  <c r="I1202" i="1"/>
  <c r="H1202" i="1"/>
  <c r="G1202" i="1"/>
  <c r="F1202" i="1"/>
  <c r="V1201" i="1"/>
  <c r="T1201" i="1"/>
  <c r="S1201" i="1"/>
  <c r="R1201" i="1"/>
  <c r="Q1201" i="1"/>
  <c r="P1201" i="1"/>
  <c r="O1201" i="1"/>
  <c r="N1201" i="1"/>
  <c r="M1201" i="1"/>
  <c r="L1201" i="1"/>
  <c r="K1201" i="1"/>
  <c r="J1201" i="1"/>
  <c r="I1201" i="1"/>
  <c r="H1201" i="1"/>
  <c r="G1201" i="1"/>
  <c r="F1201" i="1"/>
  <c r="V1200" i="1"/>
  <c r="T1200" i="1"/>
  <c r="S1200" i="1"/>
  <c r="R1200" i="1"/>
  <c r="Q1200" i="1"/>
  <c r="P1200" i="1"/>
  <c r="O1200" i="1"/>
  <c r="N1200" i="1"/>
  <c r="M1200" i="1"/>
  <c r="L1200" i="1"/>
  <c r="K1200" i="1"/>
  <c r="J1200" i="1"/>
  <c r="I1200" i="1"/>
  <c r="H1200" i="1"/>
  <c r="G1200" i="1"/>
  <c r="F1200" i="1"/>
  <c r="V1199" i="1"/>
  <c r="T1199" i="1"/>
  <c r="S1199" i="1"/>
  <c r="R1199" i="1"/>
  <c r="Q1199" i="1"/>
  <c r="P1199" i="1"/>
  <c r="O1199" i="1"/>
  <c r="N1199" i="1"/>
  <c r="M1199" i="1"/>
  <c r="L1199" i="1"/>
  <c r="K1199" i="1"/>
  <c r="J1199" i="1"/>
  <c r="I1199" i="1"/>
  <c r="H1199" i="1"/>
  <c r="G1199" i="1"/>
  <c r="F1199" i="1"/>
  <c r="V1198" i="1"/>
  <c r="T1198" i="1"/>
  <c r="S1198" i="1"/>
  <c r="R1198" i="1"/>
  <c r="Q1198" i="1"/>
  <c r="P1198" i="1"/>
  <c r="O1198" i="1"/>
  <c r="N1198" i="1"/>
  <c r="M1198" i="1"/>
  <c r="L1198" i="1"/>
  <c r="K1198" i="1"/>
  <c r="J1198" i="1"/>
  <c r="I1198" i="1"/>
  <c r="H1198" i="1"/>
  <c r="G1198" i="1"/>
  <c r="F1198" i="1"/>
  <c r="V1197" i="1"/>
  <c r="T1197" i="1"/>
  <c r="S1197" i="1"/>
  <c r="R1197" i="1"/>
  <c r="Q1197" i="1"/>
  <c r="P1197" i="1"/>
  <c r="O1197" i="1"/>
  <c r="N1197" i="1"/>
  <c r="M1197" i="1"/>
  <c r="L1197" i="1"/>
  <c r="K1197" i="1"/>
  <c r="J1197" i="1"/>
  <c r="I1197" i="1"/>
  <c r="H1197" i="1"/>
  <c r="G1197" i="1"/>
  <c r="F1197" i="1"/>
  <c r="V1196" i="1"/>
  <c r="T1196" i="1"/>
  <c r="S1196" i="1"/>
  <c r="R1196" i="1"/>
  <c r="Q1196" i="1"/>
  <c r="P1196" i="1"/>
  <c r="O1196" i="1"/>
  <c r="N1196" i="1"/>
  <c r="M1196" i="1"/>
  <c r="L1196" i="1"/>
  <c r="K1196" i="1"/>
  <c r="J1196" i="1"/>
  <c r="I1196" i="1"/>
  <c r="H1196" i="1"/>
  <c r="G1196" i="1"/>
  <c r="F1196" i="1"/>
  <c r="V1195" i="1"/>
  <c r="T1195" i="1"/>
  <c r="S1195" i="1"/>
  <c r="R1195" i="1"/>
  <c r="Q1195" i="1"/>
  <c r="P1195" i="1"/>
  <c r="O1195" i="1"/>
  <c r="N1195" i="1"/>
  <c r="M1195" i="1"/>
  <c r="L1195" i="1"/>
  <c r="K1195" i="1"/>
  <c r="J1195" i="1"/>
  <c r="I1195" i="1"/>
  <c r="H1195" i="1"/>
  <c r="G1195" i="1"/>
  <c r="F1195" i="1"/>
  <c r="V1194" i="1"/>
  <c r="T1194" i="1"/>
  <c r="S1194" i="1"/>
  <c r="R1194" i="1"/>
  <c r="Q1194" i="1"/>
  <c r="P1194" i="1"/>
  <c r="O1194" i="1"/>
  <c r="N1194" i="1"/>
  <c r="M1194" i="1"/>
  <c r="L1194" i="1"/>
  <c r="K1194" i="1"/>
  <c r="J1194" i="1"/>
  <c r="I1194" i="1"/>
  <c r="H1194" i="1"/>
  <c r="G1194" i="1"/>
  <c r="F1194" i="1"/>
  <c r="V1193" i="1"/>
  <c r="T1193" i="1"/>
  <c r="S1193" i="1"/>
  <c r="R1193" i="1"/>
  <c r="Q1193" i="1"/>
  <c r="P1193" i="1"/>
  <c r="O1193" i="1"/>
  <c r="N1193" i="1"/>
  <c r="M1193" i="1"/>
  <c r="L1193" i="1"/>
  <c r="K1193" i="1"/>
  <c r="J1193" i="1"/>
  <c r="I1193" i="1"/>
  <c r="H1193" i="1"/>
  <c r="G1193" i="1"/>
  <c r="F1193" i="1"/>
  <c r="V1192" i="1"/>
  <c r="T1192" i="1"/>
  <c r="S1192" i="1"/>
  <c r="R1192" i="1"/>
  <c r="Q1192" i="1"/>
  <c r="P1192" i="1"/>
  <c r="O1192" i="1"/>
  <c r="N1192" i="1"/>
  <c r="M1192" i="1"/>
  <c r="L1192" i="1"/>
  <c r="K1192" i="1"/>
  <c r="J1192" i="1"/>
  <c r="I1192" i="1"/>
  <c r="H1192" i="1"/>
  <c r="G1192" i="1"/>
  <c r="F1192" i="1"/>
  <c r="V1191" i="1"/>
  <c r="T1191" i="1"/>
  <c r="S1191" i="1"/>
  <c r="R1191" i="1"/>
  <c r="Q1191" i="1"/>
  <c r="P1191" i="1"/>
  <c r="O1191" i="1"/>
  <c r="N1191" i="1"/>
  <c r="M1191" i="1"/>
  <c r="L1191" i="1"/>
  <c r="K1191" i="1"/>
  <c r="J1191" i="1"/>
  <c r="I1191" i="1"/>
  <c r="H1191" i="1"/>
  <c r="G1191" i="1"/>
  <c r="F1191" i="1"/>
  <c r="V1190" i="1"/>
  <c r="T1190" i="1"/>
  <c r="S1190" i="1"/>
  <c r="R1190" i="1"/>
  <c r="Q1190" i="1"/>
  <c r="P1190" i="1"/>
  <c r="O1190" i="1"/>
  <c r="N1190" i="1"/>
  <c r="M1190" i="1"/>
  <c r="L1190" i="1"/>
  <c r="K1190" i="1"/>
  <c r="J1190" i="1"/>
  <c r="I1190" i="1"/>
  <c r="H1190" i="1"/>
  <c r="G1190" i="1"/>
  <c r="F1190" i="1"/>
  <c r="V1189" i="1"/>
  <c r="T1189" i="1"/>
  <c r="S1189" i="1"/>
  <c r="R1189" i="1"/>
  <c r="Q1189" i="1"/>
  <c r="P1189" i="1"/>
  <c r="O1189" i="1"/>
  <c r="N1189" i="1"/>
  <c r="M1189" i="1"/>
  <c r="L1189" i="1"/>
  <c r="K1189" i="1"/>
  <c r="J1189" i="1"/>
  <c r="I1189" i="1"/>
  <c r="H1189" i="1"/>
  <c r="G1189" i="1"/>
  <c r="F1189" i="1"/>
  <c r="V1188" i="1"/>
  <c r="T1188" i="1"/>
  <c r="S1188" i="1"/>
  <c r="R1188" i="1"/>
  <c r="Q1188" i="1"/>
  <c r="P1188" i="1"/>
  <c r="O1188" i="1"/>
  <c r="N1188" i="1"/>
  <c r="M1188" i="1"/>
  <c r="L1188" i="1"/>
  <c r="K1188" i="1"/>
  <c r="J1188" i="1"/>
  <c r="I1188" i="1"/>
  <c r="H1188" i="1"/>
  <c r="G1188" i="1"/>
  <c r="F1188" i="1"/>
  <c r="V1187" i="1"/>
  <c r="T1187" i="1"/>
  <c r="S1187" i="1"/>
  <c r="R1187" i="1"/>
  <c r="Q1187" i="1"/>
  <c r="P1187" i="1"/>
  <c r="O1187" i="1"/>
  <c r="N1187" i="1"/>
  <c r="M1187" i="1"/>
  <c r="L1187" i="1"/>
  <c r="K1187" i="1"/>
  <c r="J1187" i="1"/>
  <c r="I1187" i="1"/>
  <c r="H1187" i="1"/>
  <c r="G1187" i="1"/>
  <c r="F1187" i="1"/>
  <c r="V1186" i="1"/>
  <c r="T1186" i="1"/>
  <c r="S1186" i="1"/>
  <c r="R1186" i="1"/>
  <c r="Q1186" i="1"/>
  <c r="P1186" i="1"/>
  <c r="O1186" i="1"/>
  <c r="N1186" i="1"/>
  <c r="M1186" i="1"/>
  <c r="L1186" i="1"/>
  <c r="K1186" i="1"/>
  <c r="J1186" i="1"/>
  <c r="I1186" i="1"/>
  <c r="H1186" i="1"/>
  <c r="G1186" i="1"/>
  <c r="F1186" i="1"/>
  <c r="V1185" i="1"/>
  <c r="T1185" i="1"/>
  <c r="S1185" i="1"/>
  <c r="R1185" i="1"/>
  <c r="Q1185" i="1"/>
  <c r="P1185" i="1"/>
  <c r="O1185" i="1"/>
  <c r="N1185" i="1"/>
  <c r="M1185" i="1"/>
  <c r="L1185" i="1"/>
  <c r="K1185" i="1"/>
  <c r="J1185" i="1"/>
  <c r="I1185" i="1"/>
  <c r="H1185" i="1"/>
  <c r="G1185" i="1"/>
  <c r="F1185" i="1"/>
  <c r="V1184" i="1"/>
  <c r="T1184" i="1"/>
  <c r="S1184" i="1"/>
  <c r="R1184" i="1"/>
  <c r="Q1184" i="1"/>
  <c r="P1184" i="1"/>
  <c r="O1184" i="1"/>
  <c r="N1184" i="1"/>
  <c r="M1184" i="1"/>
  <c r="L1184" i="1"/>
  <c r="K1184" i="1"/>
  <c r="J1184" i="1"/>
  <c r="I1184" i="1"/>
  <c r="H1184" i="1"/>
  <c r="G1184" i="1"/>
  <c r="F1184" i="1"/>
  <c r="V1183" i="1"/>
  <c r="T1183" i="1"/>
  <c r="S1183" i="1"/>
  <c r="R1183" i="1"/>
  <c r="Q1183" i="1"/>
  <c r="P1183" i="1"/>
  <c r="O1183" i="1"/>
  <c r="N1183" i="1"/>
  <c r="M1183" i="1"/>
  <c r="L1183" i="1"/>
  <c r="K1183" i="1"/>
  <c r="J1183" i="1"/>
  <c r="I1183" i="1"/>
  <c r="H1183" i="1"/>
  <c r="G1183" i="1"/>
  <c r="F1183" i="1"/>
  <c r="V1182" i="1"/>
  <c r="T1182" i="1"/>
  <c r="S1182" i="1"/>
  <c r="R1182" i="1"/>
  <c r="Q1182" i="1"/>
  <c r="P1182" i="1"/>
  <c r="O1182" i="1"/>
  <c r="N1182" i="1"/>
  <c r="M1182" i="1"/>
  <c r="L1182" i="1"/>
  <c r="K1182" i="1"/>
  <c r="J1182" i="1"/>
  <c r="I1182" i="1"/>
  <c r="H1182" i="1"/>
  <c r="G1182" i="1"/>
  <c r="F1182" i="1"/>
  <c r="V1181" i="1"/>
  <c r="T1181" i="1"/>
  <c r="S1181" i="1"/>
  <c r="R1181" i="1"/>
  <c r="Q1181" i="1"/>
  <c r="P1181" i="1"/>
  <c r="O1181" i="1"/>
  <c r="N1181" i="1"/>
  <c r="M1181" i="1"/>
  <c r="L1181" i="1"/>
  <c r="K1181" i="1"/>
  <c r="J1181" i="1"/>
  <c r="I1181" i="1"/>
  <c r="H1181" i="1"/>
  <c r="G1181" i="1"/>
  <c r="F1181" i="1"/>
  <c r="V1180" i="1"/>
  <c r="T1180" i="1"/>
  <c r="S1180" i="1"/>
  <c r="R1180" i="1"/>
  <c r="Q1180" i="1"/>
  <c r="P1180" i="1"/>
  <c r="O1180" i="1"/>
  <c r="N1180" i="1"/>
  <c r="M1180" i="1"/>
  <c r="L1180" i="1"/>
  <c r="K1180" i="1"/>
  <c r="J1180" i="1"/>
  <c r="I1180" i="1"/>
  <c r="H1180" i="1"/>
  <c r="G1180" i="1"/>
  <c r="F1180" i="1"/>
  <c r="V1179" i="1"/>
  <c r="T1179" i="1"/>
  <c r="S1179" i="1"/>
  <c r="R1179" i="1"/>
  <c r="Q1179" i="1"/>
  <c r="P1179" i="1"/>
  <c r="O1179" i="1"/>
  <c r="N1179" i="1"/>
  <c r="M1179" i="1"/>
  <c r="L1179" i="1"/>
  <c r="K1179" i="1"/>
  <c r="J1179" i="1"/>
  <c r="I1179" i="1"/>
  <c r="H1179" i="1"/>
  <c r="G1179" i="1"/>
  <c r="F1179" i="1"/>
  <c r="V1178" i="1"/>
  <c r="T1178" i="1"/>
  <c r="S1178" i="1"/>
  <c r="R1178" i="1"/>
  <c r="Q1178" i="1"/>
  <c r="P1178" i="1"/>
  <c r="O1178" i="1"/>
  <c r="N1178" i="1"/>
  <c r="M1178" i="1"/>
  <c r="L1178" i="1"/>
  <c r="K1178" i="1"/>
  <c r="J1178" i="1"/>
  <c r="I1178" i="1"/>
  <c r="H1178" i="1"/>
  <c r="G1178" i="1"/>
  <c r="F1178" i="1"/>
  <c r="V1177" i="1"/>
  <c r="T1177" i="1"/>
  <c r="S1177" i="1"/>
  <c r="R1177" i="1"/>
  <c r="Q1177" i="1"/>
  <c r="P1177" i="1"/>
  <c r="O1177" i="1"/>
  <c r="N1177" i="1"/>
  <c r="M1177" i="1"/>
  <c r="L1177" i="1"/>
  <c r="K1177" i="1"/>
  <c r="J1177" i="1"/>
  <c r="I1177" i="1"/>
  <c r="H1177" i="1"/>
  <c r="G1177" i="1"/>
  <c r="F1177" i="1"/>
  <c r="V1176" i="1"/>
  <c r="T1176" i="1"/>
  <c r="S1176" i="1"/>
  <c r="R1176" i="1"/>
  <c r="Q1176" i="1"/>
  <c r="P1176" i="1"/>
  <c r="O1176" i="1"/>
  <c r="N1176" i="1"/>
  <c r="M1176" i="1"/>
  <c r="L1176" i="1"/>
  <c r="K1176" i="1"/>
  <c r="J1176" i="1"/>
  <c r="I1176" i="1"/>
  <c r="H1176" i="1"/>
  <c r="G1176" i="1"/>
  <c r="F1176" i="1"/>
  <c r="V1175" i="1"/>
  <c r="T1175" i="1"/>
  <c r="S1175" i="1"/>
  <c r="R1175" i="1"/>
  <c r="Q1175" i="1"/>
  <c r="P1175" i="1"/>
  <c r="O1175" i="1"/>
  <c r="N1175" i="1"/>
  <c r="M1175" i="1"/>
  <c r="L1175" i="1"/>
  <c r="K1175" i="1"/>
  <c r="J1175" i="1"/>
  <c r="I1175" i="1"/>
  <c r="H1175" i="1"/>
  <c r="G1175" i="1"/>
  <c r="F1175" i="1"/>
  <c r="V1174" i="1"/>
  <c r="T1174" i="1"/>
  <c r="S1174" i="1"/>
  <c r="R1174" i="1"/>
  <c r="Q1174" i="1"/>
  <c r="P1174" i="1"/>
  <c r="O1174" i="1"/>
  <c r="N1174" i="1"/>
  <c r="M1174" i="1"/>
  <c r="L1174" i="1"/>
  <c r="K1174" i="1"/>
  <c r="J1174" i="1"/>
  <c r="I1174" i="1"/>
  <c r="H1174" i="1"/>
  <c r="G1174" i="1"/>
  <c r="F1174" i="1"/>
  <c r="V1173" i="1"/>
  <c r="T1173" i="1"/>
  <c r="S1173" i="1"/>
  <c r="R1173" i="1"/>
  <c r="Q1173" i="1"/>
  <c r="P1173" i="1"/>
  <c r="O1173" i="1"/>
  <c r="N1173" i="1"/>
  <c r="M1173" i="1"/>
  <c r="L1173" i="1"/>
  <c r="K1173" i="1"/>
  <c r="J1173" i="1"/>
  <c r="I1173" i="1"/>
  <c r="H1173" i="1"/>
  <c r="G1173" i="1"/>
  <c r="F1173" i="1"/>
  <c r="V1172" i="1"/>
  <c r="T1172" i="1"/>
  <c r="S1172" i="1"/>
  <c r="R1172" i="1"/>
  <c r="Q1172" i="1"/>
  <c r="P1172" i="1"/>
  <c r="O1172" i="1"/>
  <c r="N1172" i="1"/>
  <c r="M1172" i="1"/>
  <c r="L1172" i="1"/>
  <c r="K1172" i="1"/>
  <c r="J1172" i="1"/>
  <c r="I1172" i="1"/>
  <c r="H1172" i="1"/>
  <c r="G1172" i="1"/>
  <c r="F1172" i="1"/>
  <c r="V1171" i="1"/>
  <c r="T1171" i="1"/>
  <c r="S1171" i="1"/>
  <c r="R1171" i="1"/>
  <c r="Q1171" i="1"/>
  <c r="P1171" i="1"/>
  <c r="O1171" i="1"/>
  <c r="N1171" i="1"/>
  <c r="M1171" i="1"/>
  <c r="L1171" i="1"/>
  <c r="K1171" i="1"/>
  <c r="J1171" i="1"/>
  <c r="I1171" i="1"/>
  <c r="H1171" i="1"/>
  <c r="G1171" i="1"/>
  <c r="F1171" i="1"/>
  <c r="V1170" i="1"/>
  <c r="T1170" i="1"/>
  <c r="S1170" i="1"/>
  <c r="R1170" i="1"/>
  <c r="Q1170" i="1"/>
  <c r="P1170" i="1"/>
  <c r="O1170" i="1"/>
  <c r="N1170" i="1"/>
  <c r="M1170" i="1"/>
  <c r="L1170" i="1"/>
  <c r="K1170" i="1"/>
  <c r="J1170" i="1"/>
  <c r="I1170" i="1"/>
  <c r="H1170" i="1"/>
  <c r="G1170" i="1"/>
  <c r="F1170" i="1"/>
  <c r="V1169" i="1"/>
  <c r="T1169" i="1"/>
  <c r="S1169" i="1"/>
  <c r="R1169" i="1"/>
  <c r="Q1169" i="1"/>
  <c r="P1169" i="1"/>
  <c r="O1169" i="1"/>
  <c r="N1169" i="1"/>
  <c r="M1169" i="1"/>
  <c r="L1169" i="1"/>
  <c r="K1169" i="1"/>
  <c r="J1169" i="1"/>
  <c r="I1169" i="1"/>
  <c r="H1169" i="1"/>
  <c r="G1169" i="1"/>
  <c r="F1169" i="1"/>
  <c r="V1168" i="1"/>
  <c r="T1168" i="1"/>
  <c r="S1168" i="1"/>
  <c r="R1168" i="1"/>
  <c r="Q1168" i="1"/>
  <c r="P1168" i="1"/>
  <c r="O1168" i="1"/>
  <c r="N1168" i="1"/>
  <c r="M1168" i="1"/>
  <c r="L1168" i="1"/>
  <c r="K1168" i="1"/>
  <c r="J1168" i="1"/>
  <c r="I1168" i="1"/>
  <c r="H1168" i="1"/>
  <c r="G1168" i="1"/>
  <c r="F1168" i="1"/>
  <c r="V1167" i="1"/>
  <c r="T1167" i="1"/>
  <c r="S1167" i="1"/>
  <c r="R1167" i="1"/>
  <c r="Q1167" i="1"/>
  <c r="P1167" i="1"/>
  <c r="O1167" i="1"/>
  <c r="N1167" i="1"/>
  <c r="M1167" i="1"/>
  <c r="L1167" i="1"/>
  <c r="K1167" i="1"/>
  <c r="J1167" i="1"/>
  <c r="I1167" i="1"/>
  <c r="H1167" i="1"/>
  <c r="G1167" i="1"/>
  <c r="F1167" i="1"/>
  <c r="V1166" i="1"/>
  <c r="T1166" i="1"/>
  <c r="S1166" i="1"/>
  <c r="R1166" i="1"/>
  <c r="Q1166" i="1"/>
  <c r="P1166" i="1"/>
  <c r="O1166" i="1"/>
  <c r="N1166" i="1"/>
  <c r="M1166" i="1"/>
  <c r="L1166" i="1"/>
  <c r="K1166" i="1"/>
  <c r="J1166" i="1"/>
  <c r="I1166" i="1"/>
  <c r="H1166" i="1"/>
  <c r="G1166" i="1"/>
  <c r="F1166" i="1"/>
  <c r="V1165" i="1"/>
  <c r="T1165" i="1"/>
  <c r="S1165" i="1"/>
  <c r="R1165" i="1"/>
  <c r="Q1165" i="1"/>
  <c r="P1165" i="1"/>
  <c r="O1165" i="1"/>
  <c r="N1165" i="1"/>
  <c r="M1165" i="1"/>
  <c r="L1165" i="1"/>
  <c r="K1165" i="1"/>
  <c r="J1165" i="1"/>
  <c r="I1165" i="1"/>
  <c r="H1165" i="1"/>
  <c r="G1165" i="1"/>
  <c r="F1165" i="1"/>
  <c r="V1164" i="1"/>
  <c r="T1164" i="1"/>
  <c r="S1164" i="1"/>
  <c r="R1164" i="1"/>
  <c r="Q1164" i="1"/>
  <c r="P1164" i="1"/>
  <c r="O1164" i="1"/>
  <c r="N1164" i="1"/>
  <c r="M1164" i="1"/>
  <c r="L1164" i="1"/>
  <c r="K1164" i="1"/>
  <c r="J1164" i="1"/>
  <c r="I1164" i="1"/>
  <c r="H1164" i="1"/>
  <c r="G1164" i="1"/>
  <c r="F1164" i="1"/>
  <c r="V1163" i="1"/>
  <c r="T1163" i="1"/>
  <c r="S1163" i="1"/>
  <c r="R1163" i="1"/>
  <c r="Q1163" i="1"/>
  <c r="P1163" i="1"/>
  <c r="O1163" i="1"/>
  <c r="N1163" i="1"/>
  <c r="M1163" i="1"/>
  <c r="L1163" i="1"/>
  <c r="K1163" i="1"/>
  <c r="J1163" i="1"/>
  <c r="I1163" i="1"/>
  <c r="H1163" i="1"/>
  <c r="G1163" i="1"/>
  <c r="F1163" i="1"/>
  <c r="V1162" i="1"/>
  <c r="T1162" i="1"/>
  <c r="S1162" i="1"/>
  <c r="R1162" i="1"/>
  <c r="Q1162" i="1"/>
  <c r="P1162" i="1"/>
  <c r="O1162" i="1"/>
  <c r="N1162" i="1"/>
  <c r="M1162" i="1"/>
  <c r="L1162" i="1"/>
  <c r="K1162" i="1"/>
  <c r="J1162" i="1"/>
  <c r="I1162" i="1"/>
  <c r="H1162" i="1"/>
  <c r="G1162" i="1"/>
  <c r="F1162" i="1"/>
  <c r="V1161" i="1"/>
  <c r="T1161" i="1"/>
  <c r="S1161" i="1"/>
  <c r="R1161" i="1"/>
  <c r="Q1161" i="1"/>
  <c r="P1161" i="1"/>
  <c r="O1161" i="1"/>
  <c r="N1161" i="1"/>
  <c r="M1161" i="1"/>
  <c r="L1161" i="1"/>
  <c r="K1161" i="1"/>
  <c r="J1161" i="1"/>
  <c r="I1161" i="1"/>
  <c r="H1161" i="1"/>
  <c r="G1161" i="1"/>
  <c r="F1161" i="1"/>
  <c r="V1160" i="1"/>
  <c r="T1160" i="1"/>
  <c r="S1160" i="1"/>
  <c r="R1160" i="1"/>
  <c r="Q1160" i="1"/>
  <c r="P1160" i="1"/>
  <c r="O1160" i="1"/>
  <c r="N1160" i="1"/>
  <c r="M1160" i="1"/>
  <c r="L1160" i="1"/>
  <c r="K1160" i="1"/>
  <c r="J1160" i="1"/>
  <c r="I1160" i="1"/>
  <c r="H1160" i="1"/>
  <c r="G1160" i="1"/>
  <c r="F1160" i="1"/>
  <c r="V1159" i="1"/>
  <c r="T1159" i="1"/>
  <c r="S1159" i="1"/>
  <c r="R1159" i="1"/>
  <c r="Q1159" i="1"/>
  <c r="P1159" i="1"/>
  <c r="O1159" i="1"/>
  <c r="N1159" i="1"/>
  <c r="M1159" i="1"/>
  <c r="L1159" i="1"/>
  <c r="K1159" i="1"/>
  <c r="J1159" i="1"/>
  <c r="I1159" i="1"/>
  <c r="H1159" i="1"/>
  <c r="G1159" i="1"/>
  <c r="F1159" i="1"/>
  <c r="V1158" i="1"/>
  <c r="T1158" i="1"/>
  <c r="S1158" i="1"/>
  <c r="R1158" i="1"/>
  <c r="Q1158" i="1"/>
  <c r="P1158" i="1"/>
  <c r="O1158" i="1"/>
  <c r="N1158" i="1"/>
  <c r="M1158" i="1"/>
  <c r="L1158" i="1"/>
  <c r="K1158" i="1"/>
  <c r="J1158" i="1"/>
  <c r="I1158" i="1"/>
  <c r="H1158" i="1"/>
  <c r="G1158" i="1"/>
  <c r="F1158" i="1"/>
  <c r="V1157" i="1"/>
  <c r="T1157" i="1"/>
  <c r="S1157" i="1"/>
  <c r="R1157" i="1"/>
  <c r="Q1157" i="1"/>
  <c r="P1157" i="1"/>
  <c r="O1157" i="1"/>
  <c r="N1157" i="1"/>
  <c r="M1157" i="1"/>
  <c r="L1157" i="1"/>
  <c r="K1157" i="1"/>
  <c r="J1157" i="1"/>
  <c r="I1157" i="1"/>
  <c r="H1157" i="1"/>
  <c r="G1157" i="1"/>
  <c r="F1157" i="1"/>
  <c r="V1156" i="1"/>
  <c r="T1156" i="1"/>
  <c r="S1156" i="1"/>
  <c r="R1156" i="1"/>
  <c r="Q1156" i="1"/>
  <c r="P1156" i="1"/>
  <c r="O1156" i="1"/>
  <c r="N1156" i="1"/>
  <c r="M1156" i="1"/>
  <c r="L1156" i="1"/>
  <c r="K1156" i="1"/>
  <c r="J1156" i="1"/>
  <c r="I1156" i="1"/>
  <c r="H1156" i="1"/>
  <c r="G1156" i="1"/>
  <c r="F1156" i="1"/>
  <c r="V1155" i="1"/>
  <c r="T1155" i="1"/>
  <c r="S1155" i="1"/>
  <c r="R1155" i="1"/>
  <c r="Q1155" i="1"/>
  <c r="P1155" i="1"/>
  <c r="O1155" i="1"/>
  <c r="N1155" i="1"/>
  <c r="M1155" i="1"/>
  <c r="L1155" i="1"/>
  <c r="K1155" i="1"/>
  <c r="J1155" i="1"/>
  <c r="I1155" i="1"/>
  <c r="H1155" i="1"/>
  <c r="G1155" i="1"/>
  <c r="F1155" i="1"/>
  <c r="V1154" i="1"/>
  <c r="T1154" i="1"/>
  <c r="S1154" i="1"/>
  <c r="R1154" i="1"/>
  <c r="Q1154" i="1"/>
  <c r="P1154" i="1"/>
  <c r="O1154" i="1"/>
  <c r="N1154" i="1"/>
  <c r="M1154" i="1"/>
  <c r="L1154" i="1"/>
  <c r="K1154" i="1"/>
  <c r="J1154" i="1"/>
  <c r="I1154" i="1"/>
  <c r="H1154" i="1"/>
  <c r="G1154" i="1"/>
  <c r="F1154" i="1"/>
  <c r="V1153" i="1"/>
  <c r="T1153" i="1"/>
  <c r="S1153" i="1"/>
  <c r="R1153" i="1"/>
  <c r="Q1153" i="1"/>
  <c r="P1153" i="1"/>
  <c r="O1153" i="1"/>
  <c r="N1153" i="1"/>
  <c r="M1153" i="1"/>
  <c r="L1153" i="1"/>
  <c r="K1153" i="1"/>
  <c r="J1153" i="1"/>
  <c r="I1153" i="1"/>
  <c r="H1153" i="1"/>
  <c r="G1153" i="1"/>
  <c r="F1153" i="1"/>
  <c r="V1152" i="1"/>
  <c r="T1152" i="1"/>
  <c r="S1152" i="1"/>
  <c r="R1152" i="1"/>
  <c r="Q1152" i="1"/>
  <c r="P1152" i="1"/>
  <c r="O1152" i="1"/>
  <c r="N1152" i="1"/>
  <c r="M1152" i="1"/>
  <c r="L1152" i="1"/>
  <c r="K1152" i="1"/>
  <c r="J1152" i="1"/>
  <c r="I1152" i="1"/>
  <c r="H1152" i="1"/>
  <c r="G1152" i="1"/>
  <c r="F1152" i="1"/>
  <c r="V1151" i="1"/>
  <c r="T1151" i="1"/>
  <c r="S1151" i="1"/>
  <c r="R1151" i="1"/>
  <c r="Q1151" i="1"/>
  <c r="P1151" i="1"/>
  <c r="O1151" i="1"/>
  <c r="N1151" i="1"/>
  <c r="M1151" i="1"/>
  <c r="L1151" i="1"/>
  <c r="K1151" i="1"/>
  <c r="J1151" i="1"/>
  <c r="I1151" i="1"/>
  <c r="H1151" i="1"/>
  <c r="G1151" i="1"/>
  <c r="F1151" i="1"/>
  <c r="V1150" i="1"/>
  <c r="T1150" i="1"/>
  <c r="S1150" i="1"/>
  <c r="R1150" i="1"/>
  <c r="Q1150" i="1"/>
  <c r="P1150" i="1"/>
  <c r="O1150" i="1"/>
  <c r="N1150" i="1"/>
  <c r="M1150" i="1"/>
  <c r="L1150" i="1"/>
  <c r="K1150" i="1"/>
  <c r="J1150" i="1"/>
  <c r="I1150" i="1"/>
  <c r="H1150" i="1"/>
  <c r="G1150" i="1"/>
  <c r="F1150" i="1"/>
  <c r="V1149" i="1"/>
  <c r="T1149" i="1"/>
  <c r="S1149" i="1"/>
  <c r="R1149" i="1"/>
  <c r="Q1149" i="1"/>
  <c r="P1149" i="1"/>
  <c r="O1149" i="1"/>
  <c r="N1149" i="1"/>
  <c r="M1149" i="1"/>
  <c r="L1149" i="1"/>
  <c r="K1149" i="1"/>
  <c r="J1149" i="1"/>
  <c r="I1149" i="1"/>
  <c r="H1149" i="1"/>
  <c r="G1149" i="1"/>
  <c r="F1149" i="1"/>
  <c r="V1148" i="1"/>
  <c r="T1148" i="1"/>
  <c r="S1148" i="1"/>
  <c r="R1148" i="1"/>
  <c r="Q1148" i="1"/>
  <c r="P1148" i="1"/>
  <c r="O1148" i="1"/>
  <c r="N1148" i="1"/>
  <c r="M1148" i="1"/>
  <c r="L1148" i="1"/>
  <c r="K1148" i="1"/>
  <c r="J1148" i="1"/>
  <c r="I1148" i="1"/>
  <c r="H1148" i="1"/>
  <c r="G1148" i="1"/>
  <c r="F1148" i="1"/>
  <c r="V1147" i="1"/>
  <c r="T1147" i="1"/>
  <c r="S1147" i="1"/>
  <c r="R1147" i="1"/>
  <c r="Q1147" i="1"/>
  <c r="P1147" i="1"/>
  <c r="O1147" i="1"/>
  <c r="N1147" i="1"/>
  <c r="M1147" i="1"/>
  <c r="L1147" i="1"/>
  <c r="K1147" i="1"/>
  <c r="J1147" i="1"/>
  <c r="I1147" i="1"/>
  <c r="H1147" i="1"/>
  <c r="G1147" i="1"/>
  <c r="F1147" i="1"/>
  <c r="V1146" i="1"/>
  <c r="T1146" i="1"/>
  <c r="S1146" i="1"/>
  <c r="R1146" i="1"/>
  <c r="Q1146" i="1"/>
  <c r="P1146" i="1"/>
  <c r="O1146" i="1"/>
  <c r="N1146" i="1"/>
  <c r="M1146" i="1"/>
  <c r="L1146" i="1"/>
  <c r="K1146" i="1"/>
  <c r="J1146" i="1"/>
  <c r="I1146" i="1"/>
  <c r="H1146" i="1"/>
  <c r="G1146" i="1"/>
  <c r="F1146" i="1"/>
  <c r="V1145" i="1"/>
  <c r="T1145" i="1"/>
  <c r="S1145" i="1"/>
  <c r="R1145" i="1"/>
  <c r="Q1145" i="1"/>
  <c r="P1145" i="1"/>
  <c r="O1145" i="1"/>
  <c r="N1145" i="1"/>
  <c r="M1145" i="1"/>
  <c r="L1145" i="1"/>
  <c r="K1145" i="1"/>
  <c r="J1145" i="1"/>
  <c r="I1145" i="1"/>
  <c r="H1145" i="1"/>
  <c r="G1145" i="1"/>
  <c r="F1145" i="1"/>
  <c r="V1144" i="1"/>
  <c r="T1144" i="1"/>
  <c r="S1144" i="1"/>
  <c r="R1144" i="1"/>
  <c r="Q1144" i="1"/>
  <c r="P1144" i="1"/>
  <c r="O1144" i="1"/>
  <c r="N1144" i="1"/>
  <c r="M1144" i="1"/>
  <c r="L1144" i="1"/>
  <c r="K1144" i="1"/>
  <c r="J1144" i="1"/>
  <c r="I1144" i="1"/>
  <c r="H1144" i="1"/>
  <c r="G1144" i="1"/>
  <c r="F1144" i="1"/>
  <c r="V1143" i="1"/>
  <c r="T1143" i="1"/>
  <c r="S1143" i="1"/>
  <c r="R1143" i="1"/>
  <c r="Q1143" i="1"/>
  <c r="P1143" i="1"/>
  <c r="O1143" i="1"/>
  <c r="N1143" i="1"/>
  <c r="M1143" i="1"/>
  <c r="L1143" i="1"/>
  <c r="K1143" i="1"/>
  <c r="J1143" i="1"/>
  <c r="I1143" i="1"/>
  <c r="H1143" i="1"/>
  <c r="G1143" i="1"/>
  <c r="F1143" i="1"/>
  <c r="V1142" i="1"/>
  <c r="T1142" i="1"/>
  <c r="S1142" i="1"/>
  <c r="R1142" i="1"/>
  <c r="Q1142" i="1"/>
  <c r="P1142" i="1"/>
  <c r="O1142" i="1"/>
  <c r="N1142" i="1"/>
  <c r="M1142" i="1"/>
  <c r="L1142" i="1"/>
  <c r="K1142" i="1"/>
  <c r="J1142" i="1"/>
  <c r="I1142" i="1"/>
  <c r="H1142" i="1"/>
  <c r="G1142" i="1"/>
  <c r="F1142" i="1"/>
  <c r="V1141" i="1"/>
  <c r="T1141" i="1"/>
  <c r="S1141" i="1"/>
  <c r="R1141" i="1"/>
  <c r="Q1141" i="1"/>
  <c r="P1141" i="1"/>
  <c r="O1141" i="1"/>
  <c r="N1141" i="1"/>
  <c r="M1141" i="1"/>
  <c r="L1141" i="1"/>
  <c r="K1141" i="1"/>
  <c r="J1141" i="1"/>
  <c r="I1141" i="1"/>
  <c r="H1141" i="1"/>
  <c r="G1141" i="1"/>
  <c r="F1141" i="1"/>
  <c r="V1140" i="1"/>
  <c r="T1140" i="1"/>
  <c r="S1140" i="1"/>
  <c r="R1140" i="1"/>
  <c r="Q1140" i="1"/>
  <c r="P1140" i="1"/>
  <c r="O1140" i="1"/>
  <c r="N1140" i="1"/>
  <c r="M1140" i="1"/>
  <c r="L1140" i="1"/>
  <c r="K1140" i="1"/>
  <c r="J1140" i="1"/>
  <c r="I1140" i="1"/>
  <c r="H1140" i="1"/>
  <c r="G1140" i="1"/>
  <c r="F1140" i="1"/>
  <c r="V1139" i="1"/>
  <c r="T1139" i="1"/>
  <c r="S1139" i="1"/>
  <c r="R1139" i="1"/>
  <c r="Q1139" i="1"/>
  <c r="P1139" i="1"/>
  <c r="O1139" i="1"/>
  <c r="N1139" i="1"/>
  <c r="M1139" i="1"/>
  <c r="L1139" i="1"/>
  <c r="K1139" i="1"/>
  <c r="J1139" i="1"/>
  <c r="I1139" i="1"/>
  <c r="H1139" i="1"/>
  <c r="G1139" i="1"/>
  <c r="F1139" i="1"/>
  <c r="V1138" i="1"/>
  <c r="T1138" i="1"/>
  <c r="S1138" i="1"/>
  <c r="R1138" i="1"/>
  <c r="Q1138" i="1"/>
  <c r="P1138" i="1"/>
  <c r="O1138" i="1"/>
  <c r="N1138" i="1"/>
  <c r="M1138" i="1"/>
  <c r="L1138" i="1"/>
  <c r="K1138" i="1"/>
  <c r="J1138" i="1"/>
  <c r="I1138" i="1"/>
  <c r="H1138" i="1"/>
  <c r="G1138" i="1"/>
  <c r="F1138" i="1"/>
  <c r="V1137" i="1"/>
  <c r="T1137" i="1"/>
  <c r="S1137" i="1"/>
  <c r="R1137" i="1"/>
  <c r="Q1137" i="1"/>
  <c r="P1137" i="1"/>
  <c r="O1137" i="1"/>
  <c r="N1137" i="1"/>
  <c r="M1137" i="1"/>
  <c r="L1137" i="1"/>
  <c r="K1137" i="1"/>
  <c r="J1137" i="1"/>
  <c r="I1137" i="1"/>
  <c r="H1137" i="1"/>
  <c r="G1137" i="1"/>
  <c r="F1137" i="1"/>
  <c r="V1136" i="1"/>
  <c r="T1136" i="1"/>
  <c r="S1136" i="1"/>
  <c r="R1136" i="1"/>
  <c r="Q1136" i="1"/>
  <c r="P1136" i="1"/>
  <c r="O1136" i="1"/>
  <c r="N1136" i="1"/>
  <c r="M1136" i="1"/>
  <c r="L1136" i="1"/>
  <c r="K1136" i="1"/>
  <c r="J1136" i="1"/>
  <c r="I1136" i="1"/>
  <c r="H1136" i="1"/>
  <c r="G1136" i="1"/>
  <c r="F1136" i="1"/>
  <c r="V1135" i="1"/>
  <c r="T1135" i="1"/>
  <c r="S1135" i="1"/>
  <c r="R1135" i="1"/>
  <c r="Q1135" i="1"/>
  <c r="P1135" i="1"/>
  <c r="O1135" i="1"/>
  <c r="N1135" i="1"/>
  <c r="M1135" i="1"/>
  <c r="L1135" i="1"/>
  <c r="K1135" i="1"/>
  <c r="J1135" i="1"/>
  <c r="I1135" i="1"/>
  <c r="H1135" i="1"/>
  <c r="G1135" i="1"/>
  <c r="F1135" i="1"/>
  <c r="V1134" i="1"/>
  <c r="T1134" i="1"/>
  <c r="S1134" i="1"/>
  <c r="R1134" i="1"/>
  <c r="Q1134" i="1"/>
  <c r="P1134" i="1"/>
  <c r="O1134" i="1"/>
  <c r="N1134" i="1"/>
  <c r="M1134" i="1"/>
  <c r="L1134" i="1"/>
  <c r="K1134" i="1"/>
  <c r="J1134" i="1"/>
  <c r="I1134" i="1"/>
  <c r="H1134" i="1"/>
  <c r="G1134" i="1"/>
  <c r="F1134" i="1"/>
  <c r="V1133" i="1"/>
  <c r="T1133" i="1"/>
  <c r="S1133" i="1"/>
  <c r="R1133" i="1"/>
  <c r="Q1133" i="1"/>
  <c r="P1133" i="1"/>
  <c r="O1133" i="1"/>
  <c r="N1133" i="1"/>
  <c r="M1133" i="1"/>
  <c r="L1133" i="1"/>
  <c r="K1133" i="1"/>
  <c r="J1133" i="1"/>
  <c r="I1133" i="1"/>
  <c r="H1133" i="1"/>
  <c r="G1133" i="1"/>
  <c r="F1133" i="1"/>
  <c r="V1132" i="1"/>
  <c r="T1132" i="1"/>
  <c r="S1132" i="1"/>
  <c r="R1132" i="1"/>
  <c r="Q1132" i="1"/>
  <c r="P1132" i="1"/>
  <c r="O1132" i="1"/>
  <c r="N1132" i="1"/>
  <c r="M1132" i="1"/>
  <c r="L1132" i="1"/>
  <c r="K1132" i="1"/>
  <c r="J1132" i="1"/>
  <c r="I1132" i="1"/>
  <c r="H1132" i="1"/>
  <c r="G1132" i="1"/>
  <c r="F1132" i="1"/>
  <c r="V1131" i="1"/>
  <c r="T1131" i="1"/>
  <c r="S1131" i="1"/>
  <c r="R1131" i="1"/>
  <c r="Q1131" i="1"/>
  <c r="P1131" i="1"/>
  <c r="O1131" i="1"/>
  <c r="N1131" i="1"/>
  <c r="M1131" i="1"/>
  <c r="L1131" i="1"/>
  <c r="K1131" i="1"/>
  <c r="J1131" i="1"/>
  <c r="I1131" i="1"/>
  <c r="H1131" i="1"/>
  <c r="G1131" i="1"/>
  <c r="F1131" i="1"/>
  <c r="V1130" i="1"/>
  <c r="T1130" i="1"/>
  <c r="S1130" i="1"/>
  <c r="R1130" i="1"/>
  <c r="Q1130" i="1"/>
  <c r="P1130" i="1"/>
  <c r="O1130" i="1"/>
  <c r="N1130" i="1"/>
  <c r="M1130" i="1"/>
  <c r="L1130" i="1"/>
  <c r="K1130" i="1"/>
  <c r="J1130" i="1"/>
  <c r="I1130" i="1"/>
  <c r="H1130" i="1"/>
  <c r="G1130" i="1"/>
  <c r="F1130" i="1"/>
  <c r="V1129" i="1"/>
  <c r="T1129" i="1"/>
  <c r="S1129" i="1"/>
  <c r="R1129" i="1"/>
  <c r="Q1129" i="1"/>
  <c r="P1129" i="1"/>
  <c r="O1129" i="1"/>
  <c r="N1129" i="1"/>
  <c r="M1129" i="1"/>
  <c r="L1129" i="1"/>
  <c r="K1129" i="1"/>
  <c r="J1129" i="1"/>
  <c r="I1129" i="1"/>
  <c r="H1129" i="1"/>
  <c r="G1129" i="1"/>
  <c r="F1129" i="1"/>
  <c r="V1128" i="1"/>
  <c r="T1128" i="1"/>
  <c r="S1128" i="1"/>
  <c r="R1128" i="1"/>
  <c r="Q1128" i="1"/>
  <c r="P1128" i="1"/>
  <c r="O1128" i="1"/>
  <c r="N1128" i="1"/>
  <c r="M1128" i="1"/>
  <c r="L1128" i="1"/>
  <c r="K1128" i="1"/>
  <c r="J1128" i="1"/>
  <c r="I1128" i="1"/>
  <c r="H1128" i="1"/>
  <c r="G1128" i="1"/>
  <c r="F1128" i="1"/>
  <c r="V1127" i="1"/>
  <c r="T1127" i="1"/>
  <c r="S1127" i="1"/>
  <c r="R1127" i="1"/>
  <c r="Q1127" i="1"/>
  <c r="P1127" i="1"/>
  <c r="O1127" i="1"/>
  <c r="N1127" i="1"/>
  <c r="M1127" i="1"/>
  <c r="L1127" i="1"/>
  <c r="K1127" i="1"/>
  <c r="J1127" i="1"/>
  <c r="I1127" i="1"/>
  <c r="H1127" i="1"/>
  <c r="G1127" i="1"/>
  <c r="F1127" i="1"/>
  <c r="V1126" i="1"/>
  <c r="T1126" i="1"/>
  <c r="S1126" i="1"/>
  <c r="R1126" i="1"/>
  <c r="Q1126" i="1"/>
  <c r="P1126" i="1"/>
  <c r="O1126" i="1"/>
  <c r="N1126" i="1"/>
  <c r="M1126" i="1"/>
  <c r="L1126" i="1"/>
  <c r="K1126" i="1"/>
  <c r="J1126" i="1"/>
  <c r="I1126" i="1"/>
  <c r="H1126" i="1"/>
  <c r="G1126" i="1"/>
  <c r="F1126" i="1"/>
  <c r="V1125" i="1"/>
  <c r="T1125" i="1"/>
  <c r="S1125" i="1"/>
  <c r="R1125" i="1"/>
  <c r="Q1125" i="1"/>
  <c r="P1125" i="1"/>
  <c r="O1125" i="1"/>
  <c r="N1125" i="1"/>
  <c r="M1125" i="1"/>
  <c r="L1125" i="1"/>
  <c r="K1125" i="1"/>
  <c r="J1125" i="1"/>
  <c r="I1125" i="1"/>
  <c r="H1125" i="1"/>
  <c r="G1125" i="1"/>
  <c r="F1125" i="1"/>
  <c r="V1124" i="1"/>
  <c r="T1124" i="1"/>
  <c r="S1124" i="1"/>
  <c r="R1124" i="1"/>
  <c r="Q1124" i="1"/>
  <c r="P1124" i="1"/>
  <c r="O1124" i="1"/>
  <c r="N1124" i="1"/>
  <c r="M1124" i="1"/>
  <c r="L1124" i="1"/>
  <c r="K1124" i="1"/>
  <c r="J1124" i="1"/>
  <c r="I1124" i="1"/>
  <c r="H1124" i="1"/>
  <c r="G1124" i="1"/>
  <c r="F1124" i="1"/>
  <c r="V1123" i="1"/>
  <c r="T1123" i="1"/>
  <c r="S1123" i="1"/>
  <c r="R1123" i="1"/>
  <c r="Q1123" i="1"/>
  <c r="P1123" i="1"/>
  <c r="O1123" i="1"/>
  <c r="N1123" i="1"/>
  <c r="M1123" i="1"/>
  <c r="L1123" i="1"/>
  <c r="K1123" i="1"/>
  <c r="J1123" i="1"/>
  <c r="I1123" i="1"/>
  <c r="H1123" i="1"/>
  <c r="G1123" i="1"/>
  <c r="F1123" i="1"/>
  <c r="V1122" i="1"/>
  <c r="T1122" i="1"/>
  <c r="S1122" i="1"/>
  <c r="R1122" i="1"/>
  <c r="Q1122" i="1"/>
  <c r="P1122" i="1"/>
  <c r="O1122" i="1"/>
  <c r="N1122" i="1"/>
  <c r="M1122" i="1"/>
  <c r="L1122" i="1"/>
  <c r="K1122" i="1"/>
  <c r="J1122" i="1"/>
  <c r="I1122" i="1"/>
  <c r="H1122" i="1"/>
  <c r="G1122" i="1"/>
  <c r="F1122" i="1"/>
  <c r="V1121" i="1"/>
  <c r="T1121" i="1"/>
  <c r="S1121" i="1"/>
  <c r="R1121" i="1"/>
  <c r="Q1121" i="1"/>
  <c r="P1121" i="1"/>
  <c r="O1121" i="1"/>
  <c r="N1121" i="1"/>
  <c r="M1121" i="1"/>
  <c r="L1121" i="1"/>
  <c r="K1121" i="1"/>
  <c r="J1121" i="1"/>
  <c r="I1121" i="1"/>
  <c r="H1121" i="1"/>
  <c r="G1121" i="1"/>
  <c r="F1121" i="1"/>
  <c r="V1120" i="1"/>
  <c r="T1120" i="1"/>
  <c r="S1120" i="1"/>
  <c r="R1120" i="1"/>
  <c r="Q1120" i="1"/>
  <c r="P1120" i="1"/>
  <c r="O1120" i="1"/>
  <c r="N1120" i="1"/>
  <c r="M1120" i="1"/>
  <c r="L1120" i="1"/>
  <c r="K1120" i="1"/>
  <c r="J1120" i="1"/>
  <c r="I1120" i="1"/>
  <c r="H1120" i="1"/>
  <c r="G1120" i="1"/>
  <c r="F1120" i="1"/>
  <c r="V1119" i="1"/>
  <c r="T1119" i="1"/>
  <c r="S1119" i="1"/>
  <c r="R1119" i="1"/>
  <c r="Q1119" i="1"/>
  <c r="P1119" i="1"/>
  <c r="O1119" i="1"/>
  <c r="N1119" i="1"/>
  <c r="M1119" i="1"/>
  <c r="L1119" i="1"/>
  <c r="K1119" i="1"/>
  <c r="J1119" i="1"/>
  <c r="I1119" i="1"/>
  <c r="H1119" i="1"/>
  <c r="G1119" i="1"/>
  <c r="F1119" i="1"/>
  <c r="V1118" i="1"/>
  <c r="T1118" i="1"/>
  <c r="S1118" i="1"/>
  <c r="R1118" i="1"/>
  <c r="Q1118" i="1"/>
  <c r="P1118" i="1"/>
  <c r="O1118" i="1"/>
  <c r="N1118" i="1"/>
  <c r="M1118" i="1"/>
  <c r="L1118" i="1"/>
  <c r="K1118" i="1"/>
  <c r="J1118" i="1"/>
  <c r="I1118" i="1"/>
  <c r="H1118" i="1"/>
  <c r="G1118" i="1"/>
  <c r="F1118" i="1"/>
  <c r="V1117" i="1"/>
  <c r="T1117" i="1"/>
  <c r="S1117" i="1"/>
  <c r="R1117" i="1"/>
  <c r="Q1117" i="1"/>
  <c r="P1117" i="1"/>
  <c r="O1117" i="1"/>
  <c r="N1117" i="1"/>
  <c r="M1117" i="1"/>
  <c r="L1117" i="1"/>
  <c r="K1117" i="1"/>
  <c r="J1117" i="1"/>
  <c r="I1117" i="1"/>
  <c r="H1117" i="1"/>
  <c r="G1117" i="1"/>
  <c r="F1117" i="1"/>
  <c r="V1116" i="1"/>
  <c r="T1116" i="1"/>
  <c r="S1116" i="1"/>
  <c r="R1116" i="1"/>
  <c r="Q1116" i="1"/>
  <c r="P1116" i="1"/>
  <c r="O1116" i="1"/>
  <c r="N1116" i="1"/>
  <c r="M1116" i="1"/>
  <c r="L1116" i="1"/>
  <c r="K1116" i="1"/>
  <c r="J1116" i="1"/>
  <c r="I1116" i="1"/>
  <c r="H1116" i="1"/>
  <c r="G1116" i="1"/>
  <c r="F1116" i="1"/>
  <c r="V1115" i="1"/>
  <c r="T1115" i="1"/>
  <c r="S1115" i="1"/>
  <c r="R1115" i="1"/>
  <c r="Q1115" i="1"/>
  <c r="P1115" i="1"/>
  <c r="O1115" i="1"/>
  <c r="N1115" i="1"/>
  <c r="M1115" i="1"/>
  <c r="L1115" i="1"/>
  <c r="K1115" i="1"/>
  <c r="J1115" i="1"/>
  <c r="I1115" i="1"/>
  <c r="H1115" i="1"/>
  <c r="G1115" i="1"/>
  <c r="F1115" i="1"/>
  <c r="V1114" i="1"/>
  <c r="T1114" i="1"/>
  <c r="S1114" i="1"/>
  <c r="R1114" i="1"/>
  <c r="Q1114" i="1"/>
  <c r="P1114" i="1"/>
  <c r="O1114" i="1"/>
  <c r="N1114" i="1"/>
  <c r="M1114" i="1"/>
  <c r="L1114" i="1"/>
  <c r="K1114" i="1"/>
  <c r="J1114" i="1"/>
  <c r="I1114" i="1"/>
  <c r="H1114" i="1"/>
  <c r="G1114" i="1"/>
  <c r="F1114" i="1"/>
  <c r="V1113" i="1"/>
  <c r="T1113" i="1"/>
  <c r="S1113" i="1"/>
  <c r="R1113" i="1"/>
  <c r="Q1113" i="1"/>
  <c r="P1113" i="1"/>
  <c r="O1113" i="1"/>
  <c r="N1113" i="1"/>
  <c r="M1113" i="1"/>
  <c r="L1113" i="1"/>
  <c r="K1113" i="1"/>
  <c r="J1113" i="1"/>
  <c r="I1113" i="1"/>
  <c r="H1113" i="1"/>
  <c r="G1113" i="1"/>
  <c r="F1113" i="1"/>
  <c r="V1112" i="1"/>
  <c r="T1112" i="1"/>
  <c r="S1112" i="1"/>
  <c r="R1112" i="1"/>
  <c r="Q1112" i="1"/>
  <c r="P1112" i="1"/>
  <c r="O1112" i="1"/>
  <c r="N1112" i="1"/>
  <c r="M1112" i="1"/>
  <c r="L1112" i="1"/>
  <c r="K1112" i="1"/>
  <c r="J1112" i="1"/>
  <c r="I1112" i="1"/>
  <c r="H1112" i="1"/>
  <c r="G1112" i="1"/>
  <c r="F1112" i="1"/>
  <c r="V1111" i="1"/>
  <c r="T1111" i="1"/>
  <c r="S1111" i="1"/>
  <c r="R1111" i="1"/>
  <c r="Q1111" i="1"/>
  <c r="P1111" i="1"/>
  <c r="O1111" i="1"/>
  <c r="N1111" i="1"/>
  <c r="M1111" i="1"/>
  <c r="L1111" i="1"/>
  <c r="K1111" i="1"/>
  <c r="J1111" i="1"/>
  <c r="I1111" i="1"/>
  <c r="H1111" i="1"/>
  <c r="G1111" i="1"/>
  <c r="F1111" i="1"/>
  <c r="V1110" i="1"/>
  <c r="T1110" i="1"/>
  <c r="S1110" i="1"/>
  <c r="R1110" i="1"/>
  <c r="Q1110" i="1"/>
  <c r="P1110" i="1"/>
  <c r="O1110" i="1"/>
  <c r="N1110" i="1"/>
  <c r="M1110" i="1"/>
  <c r="L1110" i="1"/>
  <c r="K1110" i="1"/>
  <c r="J1110" i="1"/>
  <c r="I1110" i="1"/>
  <c r="H1110" i="1"/>
  <c r="G1110" i="1"/>
  <c r="F1110" i="1"/>
  <c r="V1109" i="1"/>
  <c r="T1109" i="1"/>
  <c r="S1109" i="1"/>
  <c r="R1109" i="1"/>
  <c r="Q1109" i="1"/>
  <c r="P1109" i="1"/>
  <c r="O1109" i="1"/>
  <c r="N1109" i="1"/>
  <c r="M1109" i="1"/>
  <c r="L1109" i="1"/>
  <c r="K1109" i="1"/>
  <c r="J1109" i="1"/>
  <c r="I1109" i="1"/>
  <c r="H1109" i="1"/>
  <c r="G1109" i="1"/>
  <c r="F1109" i="1"/>
  <c r="V1108" i="1"/>
  <c r="T1108" i="1"/>
  <c r="S1108" i="1"/>
  <c r="R1108" i="1"/>
  <c r="Q1108" i="1"/>
  <c r="P1108" i="1"/>
  <c r="O1108" i="1"/>
  <c r="N1108" i="1"/>
  <c r="M1108" i="1"/>
  <c r="L1108" i="1"/>
  <c r="K1108" i="1"/>
  <c r="J1108" i="1"/>
  <c r="I1108" i="1"/>
  <c r="H1108" i="1"/>
  <c r="G1108" i="1"/>
  <c r="F1108" i="1"/>
  <c r="V1107" i="1"/>
  <c r="T1107" i="1"/>
  <c r="S1107" i="1"/>
  <c r="R1107" i="1"/>
  <c r="Q1107" i="1"/>
  <c r="P1107" i="1"/>
  <c r="O1107" i="1"/>
  <c r="N1107" i="1"/>
  <c r="M1107" i="1"/>
  <c r="L1107" i="1"/>
  <c r="K1107" i="1"/>
  <c r="J1107" i="1"/>
  <c r="I1107" i="1"/>
  <c r="H1107" i="1"/>
  <c r="G1107" i="1"/>
  <c r="F1107" i="1"/>
  <c r="V1106" i="1"/>
  <c r="T1106" i="1"/>
  <c r="S1106" i="1"/>
  <c r="R1106" i="1"/>
  <c r="Q1106" i="1"/>
  <c r="P1106" i="1"/>
  <c r="O1106" i="1"/>
  <c r="N1106" i="1"/>
  <c r="M1106" i="1"/>
  <c r="L1106" i="1"/>
  <c r="K1106" i="1"/>
  <c r="J1106" i="1"/>
  <c r="I1106" i="1"/>
  <c r="H1106" i="1"/>
  <c r="G1106" i="1"/>
  <c r="F1106" i="1"/>
  <c r="V1105" i="1"/>
  <c r="T1105" i="1"/>
  <c r="S1105" i="1"/>
  <c r="R1105" i="1"/>
  <c r="Q1105" i="1"/>
  <c r="P1105" i="1"/>
  <c r="O1105" i="1"/>
  <c r="N1105" i="1"/>
  <c r="M1105" i="1"/>
  <c r="L1105" i="1"/>
  <c r="K1105" i="1"/>
  <c r="J1105" i="1"/>
  <c r="I1105" i="1"/>
  <c r="H1105" i="1"/>
  <c r="G1105" i="1"/>
  <c r="F1105" i="1"/>
  <c r="V1104" i="1"/>
  <c r="T1104" i="1"/>
  <c r="S1104" i="1"/>
  <c r="R1104" i="1"/>
  <c r="Q1104" i="1"/>
  <c r="P1104" i="1"/>
  <c r="O1104" i="1"/>
  <c r="N1104" i="1"/>
  <c r="M1104" i="1"/>
  <c r="L1104" i="1"/>
  <c r="K1104" i="1"/>
  <c r="J1104" i="1"/>
  <c r="I1104" i="1"/>
  <c r="H1104" i="1"/>
  <c r="G1104" i="1"/>
  <c r="F1104" i="1"/>
  <c r="V1103" i="1"/>
  <c r="T1103" i="1"/>
  <c r="S1103" i="1"/>
  <c r="R1103" i="1"/>
  <c r="Q1103" i="1"/>
  <c r="P1103" i="1"/>
  <c r="O1103" i="1"/>
  <c r="N1103" i="1"/>
  <c r="M1103" i="1"/>
  <c r="L1103" i="1"/>
  <c r="K1103" i="1"/>
  <c r="J1103" i="1"/>
  <c r="I1103" i="1"/>
  <c r="H1103" i="1"/>
  <c r="G1103" i="1"/>
  <c r="F1103" i="1"/>
  <c r="V1102" i="1"/>
  <c r="T1102" i="1"/>
  <c r="S1102" i="1"/>
  <c r="R1102" i="1"/>
  <c r="Q1102" i="1"/>
  <c r="P1102" i="1"/>
  <c r="O1102" i="1"/>
  <c r="N1102" i="1"/>
  <c r="M1102" i="1"/>
  <c r="L1102" i="1"/>
  <c r="K1102" i="1"/>
  <c r="J1102" i="1"/>
  <c r="I1102" i="1"/>
  <c r="H1102" i="1"/>
  <c r="G1102" i="1"/>
  <c r="F1102" i="1"/>
  <c r="V1101" i="1"/>
  <c r="T1101" i="1"/>
  <c r="S1101" i="1"/>
  <c r="R1101" i="1"/>
  <c r="Q1101" i="1"/>
  <c r="P1101" i="1"/>
  <c r="O1101" i="1"/>
  <c r="N1101" i="1"/>
  <c r="M1101" i="1"/>
  <c r="L1101" i="1"/>
  <c r="K1101" i="1"/>
  <c r="J1101" i="1"/>
  <c r="I1101" i="1"/>
  <c r="H1101" i="1"/>
  <c r="G1101" i="1"/>
  <c r="F1101" i="1"/>
  <c r="V1100" i="1"/>
  <c r="T1100" i="1"/>
  <c r="S1100" i="1"/>
  <c r="R1100" i="1"/>
  <c r="Q1100" i="1"/>
  <c r="P1100" i="1"/>
  <c r="O1100" i="1"/>
  <c r="N1100" i="1"/>
  <c r="M1100" i="1"/>
  <c r="L1100" i="1"/>
  <c r="K1100" i="1"/>
  <c r="J1100" i="1"/>
  <c r="I1100" i="1"/>
  <c r="H1100" i="1"/>
  <c r="G1100" i="1"/>
  <c r="F1100" i="1"/>
  <c r="V1099" i="1"/>
  <c r="T1099" i="1"/>
  <c r="S1099" i="1"/>
  <c r="R1099" i="1"/>
  <c r="Q1099" i="1"/>
  <c r="P1099" i="1"/>
  <c r="O1099" i="1"/>
  <c r="N1099" i="1"/>
  <c r="M1099" i="1"/>
  <c r="L1099" i="1"/>
  <c r="K1099" i="1"/>
  <c r="J1099" i="1"/>
  <c r="I1099" i="1"/>
  <c r="H1099" i="1"/>
  <c r="G1099" i="1"/>
  <c r="F1099" i="1"/>
  <c r="V1098" i="1"/>
  <c r="T1098" i="1"/>
  <c r="S1098" i="1"/>
  <c r="R1098" i="1"/>
  <c r="Q1098" i="1"/>
  <c r="P1098" i="1"/>
  <c r="O1098" i="1"/>
  <c r="N1098" i="1"/>
  <c r="M1098" i="1"/>
  <c r="L1098" i="1"/>
  <c r="K1098" i="1"/>
  <c r="J1098" i="1"/>
  <c r="I1098" i="1"/>
  <c r="H1098" i="1"/>
  <c r="G1098" i="1"/>
  <c r="F1098" i="1"/>
  <c r="V1097" i="1"/>
  <c r="T1097" i="1"/>
  <c r="S1097" i="1"/>
  <c r="R1097" i="1"/>
  <c r="Q1097" i="1"/>
  <c r="P1097" i="1"/>
  <c r="O1097" i="1"/>
  <c r="N1097" i="1"/>
  <c r="M1097" i="1"/>
  <c r="L1097" i="1"/>
  <c r="K1097" i="1"/>
  <c r="J1097" i="1"/>
  <c r="I1097" i="1"/>
  <c r="H1097" i="1"/>
  <c r="G1097" i="1"/>
  <c r="F1097" i="1"/>
  <c r="V1096" i="1"/>
  <c r="T1096" i="1"/>
  <c r="S1096" i="1"/>
  <c r="R1096" i="1"/>
  <c r="Q1096" i="1"/>
  <c r="P1096" i="1"/>
  <c r="O1096" i="1"/>
  <c r="N1096" i="1"/>
  <c r="M1096" i="1"/>
  <c r="L1096" i="1"/>
  <c r="K1096" i="1"/>
  <c r="J1096" i="1"/>
  <c r="I1096" i="1"/>
  <c r="H1096" i="1"/>
  <c r="G1096" i="1"/>
  <c r="F1096" i="1"/>
  <c r="V1095" i="1"/>
  <c r="T1095" i="1"/>
  <c r="S1095" i="1"/>
  <c r="R1095" i="1"/>
  <c r="Q1095" i="1"/>
  <c r="P1095" i="1"/>
  <c r="O1095" i="1"/>
  <c r="N1095" i="1"/>
  <c r="M1095" i="1"/>
  <c r="L1095" i="1"/>
  <c r="K1095" i="1"/>
  <c r="J1095" i="1"/>
  <c r="I1095" i="1"/>
  <c r="H1095" i="1"/>
  <c r="G1095" i="1"/>
  <c r="F1095" i="1"/>
  <c r="V1094" i="1"/>
  <c r="T1094" i="1"/>
  <c r="S1094" i="1"/>
  <c r="R1094" i="1"/>
  <c r="Q1094" i="1"/>
  <c r="P1094" i="1"/>
  <c r="O1094" i="1"/>
  <c r="N1094" i="1"/>
  <c r="M1094" i="1"/>
  <c r="L1094" i="1"/>
  <c r="K1094" i="1"/>
  <c r="J1094" i="1"/>
  <c r="I1094" i="1"/>
  <c r="H1094" i="1"/>
  <c r="G1094" i="1"/>
  <c r="F1094" i="1"/>
  <c r="V1093" i="1"/>
  <c r="T1093" i="1"/>
  <c r="S1093" i="1"/>
  <c r="R1093" i="1"/>
  <c r="Q1093" i="1"/>
  <c r="P1093" i="1"/>
  <c r="O1093" i="1"/>
  <c r="N1093" i="1"/>
  <c r="M1093" i="1"/>
  <c r="L1093" i="1"/>
  <c r="K1093" i="1"/>
  <c r="J1093" i="1"/>
  <c r="I1093" i="1"/>
  <c r="H1093" i="1"/>
  <c r="G1093" i="1"/>
  <c r="F1093" i="1"/>
  <c r="V1092" i="1"/>
  <c r="T1092" i="1"/>
  <c r="S1092" i="1"/>
  <c r="R1092" i="1"/>
  <c r="Q1092" i="1"/>
  <c r="P1092" i="1"/>
  <c r="O1092" i="1"/>
  <c r="N1092" i="1"/>
  <c r="M1092" i="1"/>
  <c r="L1092" i="1"/>
  <c r="K1092" i="1"/>
  <c r="J1092" i="1"/>
  <c r="I1092" i="1"/>
  <c r="H1092" i="1"/>
  <c r="G1092" i="1"/>
  <c r="F1092" i="1"/>
  <c r="V1091" i="1"/>
  <c r="T1091" i="1"/>
  <c r="S1091" i="1"/>
  <c r="R1091" i="1"/>
  <c r="Q1091" i="1"/>
  <c r="P1091" i="1"/>
  <c r="O1091" i="1"/>
  <c r="N1091" i="1"/>
  <c r="M1091" i="1"/>
  <c r="L1091" i="1"/>
  <c r="K1091" i="1"/>
  <c r="J1091" i="1"/>
  <c r="I1091" i="1"/>
  <c r="H1091" i="1"/>
  <c r="G1091" i="1"/>
  <c r="F1091" i="1"/>
  <c r="V1090" i="1"/>
  <c r="T1090" i="1"/>
  <c r="S1090" i="1"/>
  <c r="R1090" i="1"/>
  <c r="Q1090" i="1"/>
  <c r="P1090" i="1"/>
  <c r="O1090" i="1"/>
  <c r="N1090" i="1"/>
  <c r="M1090" i="1"/>
  <c r="L1090" i="1"/>
  <c r="K1090" i="1"/>
  <c r="J1090" i="1"/>
  <c r="I1090" i="1"/>
  <c r="H1090" i="1"/>
  <c r="G1090" i="1"/>
  <c r="F1090" i="1"/>
  <c r="V1089" i="1"/>
  <c r="T1089" i="1"/>
  <c r="S1089" i="1"/>
  <c r="R1089" i="1"/>
  <c r="Q1089" i="1"/>
  <c r="P1089" i="1"/>
  <c r="O1089" i="1"/>
  <c r="N1089" i="1"/>
  <c r="M1089" i="1"/>
  <c r="L1089" i="1"/>
  <c r="K1089" i="1"/>
  <c r="J1089" i="1"/>
  <c r="I1089" i="1"/>
  <c r="H1089" i="1"/>
  <c r="G1089" i="1"/>
  <c r="F1089" i="1"/>
  <c r="V1088" i="1"/>
  <c r="T1088" i="1"/>
  <c r="S1088" i="1"/>
  <c r="R1088" i="1"/>
  <c r="Q1088" i="1"/>
  <c r="P1088" i="1"/>
  <c r="O1088" i="1"/>
  <c r="N1088" i="1"/>
  <c r="M1088" i="1"/>
  <c r="L1088" i="1"/>
  <c r="K1088" i="1"/>
  <c r="J1088" i="1"/>
  <c r="I1088" i="1"/>
  <c r="H1088" i="1"/>
  <c r="G1088" i="1"/>
  <c r="F1088" i="1"/>
  <c r="V1087" i="1"/>
  <c r="T1087" i="1"/>
  <c r="S1087" i="1"/>
  <c r="R1087" i="1"/>
  <c r="Q1087" i="1"/>
  <c r="P1087" i="1"/>
  <c r="O1087" i="1"/>
  <c r="N1087" i="1"/>
  <c r="M1087" i="1"/>
  <c r="L1087" i="1"/>
  <c r="K1087" i="1"/>
  <c r="J1087" i="1"/>
  <c r="I1087" i="1"/>
  <c r="H1087" i="1"/>
  <c r="G1087" i="1"/>
  <c r="F1087" i="1"/>
  <c r="V1086" i="1"/>
  <c r="T1086" i="1"/>
  <c r="S1086" i="1"/>
  <c r="R1086" i="1"/>
  <c r="Q1086" i="1"/>
  <c r="P1086" i="1"/>
  <c r="O1086" i="1"/>
  <c r="N1086" i="1"/>
  <c r="M1086" i="1"/>
  <c r="L1086" i="1"/>
  <c r="K1086" i="1"/>
  <c r="J1086" i="1"/>
  <c r="I1086" i="1"/>
  <c r="H1086" i="1"/>
  <c r="G1086" i="1"/>
  <c r="F1086" i="1"/>
  <c r="V1085" i="1"/>
  <c r="T1085" i="1"/>
  <c r="S1085" i="1"/>
  <c r="R1085" i="1"/>
  <c r="Q1085" i="1"/>
  <c r="P1085" i="1"/>
  <c r="O1085" i="1"/>
  <c r="N1085" i="1"/>
  <c r="M1085" i="1"/>
  <c r="L1085" i="1"/>
  <c r="K1085" i="1"/>
  <c r="J1085" i="1"/>
  <c r="I1085" i="1"/>
  <c r="H1085" i="1"/>
  <c r="G1085" i="1"/>
  <c r="F1085" i="1"/>
  <c r="V1084" i="1"/>
  <c r="T1084" i="1"/>
  <c r="S1084" i="1"/>
  <c r="R1084" i="1"/>
  <c r="Q1084" i="1"/>
  <c r="P1084" i="1"/>
  <c r="O1084" i="1"/>
  <c r="N1084" i="1"/>
  <c r="M1084" i="1"/>
  <c r="L1084" i="1"/>
  <c r="K1084" i="1"/>
  <c r="J1084" i="1"/>
  <c r="I1084" i="1"/>
  <c r="H1084" i="1"/>
  <c r="G1084" i="1"/>
  <c r="F1084" i="1"/>
  <c r="V1083" i="1"/>
  <c r="T1083" i="1"/>
  <c r="S1083" i="1"/>
  <c r="R1083" i="1"/>
  <c r="Q1083" i="1"/>
  <c r="P1083" i="1"/>
  <c r="O1083" i="1"/>
  <c r="N1083" i="1"/>
  <c r="M1083" i="1"/>
  <c r="L1083" i="1"/>
  <c r="K1083" i="1"/>
  <c r="J1083" i="1"/>
  <c r="I1083" i="1"/>
  <c r="H1083" i="1"/>
  <c r="G1083" i="1"/>
  <c r="F1083" i="1"/>
  <c r="V1082" i="1"/>
  <c r="T1082" i="1"/>
  <c r="S1082" i="1"/>
  <c r="R1082" i="1"/>
  <c r="Q1082" i="1"/>
  <c r="P1082" i="1"/>
  <c r="O1082" i="1"/>
  <c r="N1082" i="1"/>
  <c r="M1082" i="1"/>
  <c r="L1082" i="1"/>
  <c r="K1082" i="1"/>
  <c r="J1082" i="1"/>
  <c r="I1082" i="1"/>
  <c r="H1082" i="1"/>
  <c r="G1082" i="1"/>
  <c r="F1082" i="1"/>
  <c r="V1081" i="1"/>
  <c r="T1081" i="1"/>
  <c r="S1081" i="1"/>
  <c r="R1081" i="1"/>
  <c r="Q1081" i="1"/>
  <c r="P1081" i="1"/>
  <c r="O1081" i="1"/>
  <c r="N1081" i="1"/>
  <c r="M1081" i="1"/>
  <c r="L1081" i="1"/>
  <c r="K1081" i="1"/>
  <c r="J1081" i="1"/>
  <c r="I1081" i="1"/>
  <c r="H1081" i="1"/>
  <c r="G1081" i="1"/>
  <c r="F1081" i="1"/>
  <c r="V1080" i="1"/>
  <c r="T1080" i="1"/>
  <c r="S1080" i="1"/>
  <c r="R1080" i="1"/>
  <c r="Q1080" i="1"/>
  <c r="P1080" i="1"/>
  <c r="O1080" i="1"/>
  <c r="N1080" i="1"/>
  <c r="M1080" i="1"/>
  <c r="L1080" i="1"/>
  <c r="K1080" i="1"/>
  <c r="J1080" i="1"/>
  <c r="I1080" i="1"/>
  <c r="H1080" i="1"/>
  <c r="G1080" i="1"/>
  <c r="F1080" i="1"/>
  <c r="V1079" i="1"/>
  <c r="T1079" i="1"/>
  <c r="S1079" i="1"/>
  <c r="R1079" i="1"/>
  <c r="Q1079" i="1"/>
  <c r="P1079" i="1"/>
  <c r="O1079" i="1"/>
  <c r="N1079" i="1"/>
  <c r="M1079" i="1"/>
  <c r="L1079" i="1"/>
  <c r="K1079" i="1"/>
  <c r="J1079" i="1"/>
  <c r="I1079" i="1"/>
  <c r="H1079" i="1"/>
  <c r="G1079" i="1"/>
  <c r="F1079" i="1"/>
  <c r="V1078" i="1"/>
  <c r="T1078" i="1"/>
  <c r="S1078" i="1"/>
  <c r="R1078" i="1"/>
  <c r="Q1078" i="1"/>
  <c r="P1078" i="1"/>
  <c r="O1078" i="1"/>
  <c r="N1078" i="1"/>
  <c r="M1078" i="1"/>
  <c r="L1078" i="1"/>
  <c r="K1078" i="1"/>
  <c r="J1078" i="1"/>
  <c r="I1078" i="1"/>
  <c r="H1078" i="1"/>
  <c r="G1078" i="1"/>
  <c r="F1078" i="1"/>
  <c r="V1077" i="1"/>
  <c r="T1077" i="1"/>
  <c r="S1077" i="1"/>
  <c r="R1077" i="1"/>
  <c r="Q1077" i="1"/>
  <c r="P1077" i="1"/>
  <c r="O1077" i="1"/>
  <c r="N1077" i="1"/>
  <c r="M1077" i="1"/>
  <c r="L1077" i="1"/>
  <c r="K1077" i="1"/>
  <c r="J1077" i="1"/>
  <c r="I1077" i="1"/>
  <c r="H1077" i="1"/>
  <c r="G1077" i="1"/>
  <c r="F1077" i="1"/>
  <c r="V1076" i="1"/>
  <c r="T1076" i="1"/>
  <c r="S1076" i="1"/>
  <c r="R1076" i="1"/>
  <c r="Q1076" i="1"/>
  <c r="P1076" i="1"/>
  <c r="O1076" i="1"/>
  <c r="N1076" i="1"/>
  <c r="M1076" i="1"/>
  <c r="L1076" i="1"/>
  <c r="K1076" i="1"/>
  <c r="J1076" i="1"/>
  <c r="I1076" i="1"/>
  <c r="H1076" i="1"/>
  <c r="G1076" i="1"/>
  <c r="F1076" i="1"/>
  <c r="V1075" i="1"/>
  <c r="T1075" i="1"/>
  <c r="S1075" i="1"/>
  <c r="R1075" i="1"/>
  <c r="Q1075" i="1"/>
  <c r="P1075" i="1"/>
  <c r="O1075" i="1"/>
  <c r="N1075" i="1"/>
  <c r="M1075" i="1"/>
  <c r="L1075" i="1"/>
  <c r="K1075" i="1"/>
  <c r="J1075" i="1"/>
  <c r="I1075" i="1"/>
  <c r="H1075" i="1"/>
  <c r="G1075" i="1"/>
  <c r="F1075" i="1"/>
  <c r="V1074" i="1"/>
  <c r="T1074" i="1"/>
  <c r="S1074" i="1"/>
  <c r="R1074" i="1"/>
  <c r="Q1074" i="1"/>
  <c r="P1074" i="1"/>
  <c r="O1074" i="1"/>
  <c r="N1074" i="1"/>
  <c r="M1074" i="1"/>
  <c r="L1074" i="1"/>
  <c r="K1074" i="1"/>
  <c r="J1074" i="1"/>
  <c r="I1074" i="1"/>
  <c r="H1074" i="1"/>
  <c r="G1074" i="1"/>
  <c r="F1074" i="1"/>
  <c r="V1073" i="1"/>
  <c r="T1073" i="1"/>
  <c r="S1073" i="1"/>
  <c r="R1073" i="1"/>
  <c r="Q1073" i="1"/>
  <c r="P1073" i="1"/>
  <c r="O1073" i="1"/>
  <c r="N1073" i="1"/>
  <c r="M1073" i="1"/>
  <c r="L1073" i="1"/>
  <c r="K1073" i="1"/>
  <c r="J1073" i="1"/>
  <c r="I1073" i="1"/>
  <c r="H1073" i="1"/>
  <c r="G1073" i="1"/>
  <c r="F1073" i="1"/>
  <c r="V1072" i="1"/>
  <c r="T1072" i="1"/>
  <c r="S1072" i="1"/>
  <c r="R1072" i="1"/>
  <c r="Q1072" i="1"/>
  <c r="P1072" i="1"/>
  <c r="O1072" i="1"/>
  <c r="N1072" i="1"/>
  <c r="M1072" i="1"/>
  <c r="L1072" i="1"/>
  <c r="K1072" i="1"/>
  <c r="J1072" i="1"/>
  <c r="I1072" i="1"/>
  <c r="H1072" i="1"/>
  <c r="G1072" i="1"/>
  <c r="F1072" i="1"/>
  <c r="V1071" i="1"/>
  <c r="T1071" i="1"/>
  <c r="S1071" i="1"/>
  <c r="R1071" i="1"/>
  <c r="Q1071" i="1"/>
  <c r="P1071" i="1"/>
  <c r="O1071" i="1"/>
  <c r="N1071" i="1"/>
  <c r="M1071" i="1"/>
  <c r="L1071" i="1"/>
  <c r="K1071" i="1"/>
  <c r="J1071" i="1"/>
  <c r="I1071" i="1"/>
  <c r="H1071" i="1"/>
  <c r="G1071" i="1"/>
  <c r="F1071" i="1"/>
  <c r="V1070" i="1"/>
  <c r="T1070" i="1"/>
  <c r="S1070" i="1"/>
  <c r="R1070" i="1"/>
  <c r="Q1070" i="1"/>
  <c r="P1070" i="1"/>
  <c r="O1070" i="1"/>
  <c r="N1070" i="1"/>
  <c r="M1070" i="1"/>
  <c r="L1070" i="1"/>
  <c r="K1070" i="1"/>
  <c r="J1070" i="1"/>
  <c r="I1070" i="1"/>
  <c r="H1070" i="1"/>
  <c r="G1070" i="1"/>
  <c r="F1070" i="1"/>
  <c r="V1069" i="1"/>
  <c r="T1069" i="1"/>
  <c r="S1069" i="1"/>
  <c r="R1069" i="1"/>
  <c r="Q1069" i="1"/>
  <c r="P1069" i="1"/>
  <c r="O1069" i="1"/>
  <c r="N1069" i="1"/>
  <c r="M1069" i="1"/>
  <c r="L1069" i="1"/>
  <c r="K1069" i="1"/>
  <c r="J1069" i="1"/>
  <c r="I1069" i="1"/>
  <c r="H1069" i="1"/>
  <c r="G1069" i="1"/>
  <c r="F1069" i="1"/>
  <c r="V1068" i="1"/>
  <c r="T1068" i="1"/>
  <c r="S1068" i="1"/>
  <c r="R1068" i="1"/>
  <c r="Q1068" i="1"/>
  <c r="P1068" i="1"/>
  <c r="O1068" i="1"/>
  <c r="N1068" i="1"/>
  <c r="M1068" i="1"/>
  <c r="L1068" i="1"/>
  <c r="K1068" i="1"/>
  <c r="J1068" i="1"/>
  <c r="I1068" i="1"/>
  <c r="H1068" i="1"/>
  <c r="G1068" i="1"/>
  <c r="F1068" i="1"/>
  <c r="V1067" i="1"/>
  <c r="T1067" i="1"/>
  <c r="S1067" i="1"/>
  <c r="R1067" i="1"/>
  <c r="Q1067" i="1"/>
  <c r="P1067" i="1"/>
  <c r="O1067" i="1"/>
  <c r="N1067" i="1"/>
  <c r="M1067" i="1"/>
  <c r="L1067" i="1"/>
  <c r="K1067" i="1"/>
  <c r="J1067" i="1"/>
  <c r="I1067" i="1"/>
  <c r="H1067" i="1"/>
  <c r="G1067" i="1"/>
  <c r="F1067" i="1"/>
  <c r="V1066" i="1"/>
  <c r="T1066" i="1"/>
  <c r="S1066" i="1"/>
  <c r="R1066" i="1"/>
  <c r="Q1066" i="1"/>
  <c r="P1066" i="1"/>
  <c r="O1066" i="1"/>
  <c r="N1066" i="1"/>
  <c r="M1066" i="1"/>
  <c r="L1066" i="1"/>
  <c r="K1066" i="1"/>
  <c r="J1066" i="1"/>
  <c r="I1066" i="1"/>
  <c r="H1066" i="1"/>
  <c r="G1066" i="1"/>
  <c r="F1066" i="1"/>
  <c r="V1065" i="1"/>
  <c r="T1065" i="1"/>
  <c r="S1065" i="1"/>
  <c r="R1065" i="1"/>
  <c r="Q1065" i="1"/>
  <c r="P1065" i="1"/>
  <c r="O1065" i="1"/>
  <c r="N1065" i="1"/>
  <c r="M1065" i="1"/>
  <c r="L1065" i="1"/>
  <c r="K1065" i="1"/>
  <c r="J1065" i="1"/>
  <c r="I1065" i="1"/>
  <c r="H1065" i="1"/>
  <c r="G1065" i="1"/>
  <c r="F1065" i="1"/>
  <c r="V1064" i="1"/>
  <c r="T1064" i="1"/>
  <c r="S1064" i="1"/>
  <c r="R1064" i="1"/>
  <c r="Q1064" i="1"/>
  <c r="P1064" i="1"/>
  <c r="O1064" i="1"/>
  <c r="N1064" i="1"/>
  <c r="M1064" i="1"/>
  <c r="L1064" i="1"/>
  <c r="K1064" i="1"/>
  <c r="J1064" i="1"/>
  <c r="I1064" i="1"/>
  <c r="H1064" i="1"/>
  <c r="G1064" i="1"/>
  <c r="F1064" i="1"/>
  <c r="V1063" i="1"/>
  <c r="T1063" i="1"/>
  <c r="S1063" i="1"/>
  <c r="R1063" i="1"/>
  <c r="Q1063" i="1"/>
  <c r="P1063" i="1"/>
  <c r="O1063" i="1"/>
  <c r="N1063" i="1"/>
  <c r="M1063" i="1"/>
  <c r="L1063" i="1"/>
  <c r="K1063" i="1"/>
  <c r="J1063" i="1"/>
  <c r="I1063" i="1"/>
  <c r="H1063" i="1"/>
  <c r="G1063" i="1"/>
  <c r="F1063" i="1"/>
  <c r="V1062" i="1"/>
  <c r="T1062" i="1"/>
  <c r="S1062" i="1"/>
  <c r="R1062" i="1"/>
  <c r="Q1062" i="1"/>
  <c r="P1062" i="1"/>
  <c r="O1062" i="1"/>
  <c r="N1062" i="1"/>
  <c r="M1062" i="1"/>
  <c r="L1062" i="1"/>
  <c r="K1062" i="1"/>
  <c r="J1062" i="1"/>
  <c r="I1062" i="1"/>
  <c r="H1062" i="1"/>
  <c r="G1062" i="1"/>
  <c r="F1062" i="1"/>
  <c r="V1061" i="1"/>
  <c r="T1061" i="1"/>
  <c r="S1061" i="1"/>
  <c r="R1061" i="1"/>
  <c r="Q1061" i="1"/>
  <c r="P1061" i="1"/>
  <c r="O1061" i="1"/>
  <c r="N1061" i="1"/>
  <c r="M1061" i="1"/>
  <c r="L1061" i="1"/>
  <c r="K1061" i="1"/>
  <c r="J1061" i="1"/>
  <c r="I1061" i="1"/>
  <c r="H1061" i="1"/>
  <c r="G1061" i="1"/>
  <c r="F1061" i="1"/>
  <c r="V1060" i="1"/>
  <c r="T1060" i="1"/>
  <c r="S1060" i="1"/>
  <c r="R1060" i="1"/>
  <c r="Q1060" i="1"/>
  <c r="P1060" i="1"/>
  <c r="O1060" i="1"/>
  <c r="N1060" i="1"/>
  <c r="M1060" i="1"/>
  <c r="L1060" i="1"/>
  <c r="K1060" i="1"/>
  <c r="J1060" i="1"/>
  <c r="I1060" i="1"/>
  <c r="H1060" i="1"/>
  <c r="G1060" i="1"/>
  <c r="F1060" i="1"/>
  <c r="V1059" i="1"/>
  <c r="T1059" i="1"/>
  <c r="S1059" i="1"/>
  <c r="R1059" i="1"/>
  <c r="Q1059" i="1"/>
  <c r="P1059" i="1"/>
  <c r="O1059" i="1"/>
  <c r="N1059" i="1"/>
  <c r="M1059" i="1"/>
  <c r="L1059" i="1"/>
  <c r="K1059" i="1"/>
  <c r="J1059" i="1"/>
  <c r="I1059" i="1"/>
  <c r="H1059" i="1"/>
  <c r="G1059" i="1"/>
  <c r="F1059" i="1"/>
  <c r="V1058" i="1"/>
  <c r="T1058" i="1"/>
  <c r="S1058" i="1"/>
  <c r="R1058" i="1"/>
  <c r="Q1058" i="1"/>
  <c r="P1058" i="1"/>
  <c r="O1058" i="1"/>
  <c r="N1058" i="1"/>
  <c r="M1058" i="1"/>
  <c r="L1058" i="1"/>
  <c r="K1058" i="1"/>
  <c r="J1058" i="1"/>
  <c r="I1058" i="1"/>
  <c r="H1058" i="1"/>
  <c r="G1058" i="1"/>
  <c r="F1058" i="1"/>
  <c r="V1057" i="1"/>
  <c r="T1057" i="1"/>
  <c r="S1057" i="1"/>
  <c r="R1057" i="1"/>
  <c r="Q1057" i="1"/>
  <c r="P1057" i="1"/>
  <c r="O1057" i="1"/>
  <c r="N1057" i="1"/>
  <c r="M1057" i="1"/>
  <c r="L1057" i="1"/>
  <c r="K1057" i="1"/>
  <c r="J1057" i="1"/>
  <c r="I1057" i="1"/>
  <c r="H1057" i="1"/>
  <c r="G1057" i="1"/>
  <c r="F1057" i="1"/>
  <c r="V1056" i="1"/>
  <c r="T1056" i="1"/>
  <c r="S1056" i="1"/>
  <c r="R1056" i="1"/>
  <c r="Q1056" i="1"/>
  <c r="P1056" i="1"/>
  <c r="O1056" i="1"/>
  <c r="N1056" i="1"/>
  <c r="M1056" i="1"/>
  <c r="L1056" i="1"/>
  <c r="K1056" i="1"/>
  <c r="J1056" i="1"/>
  <c r="I1056" i="1"/>
  <c r="H1056" i="1"/>
  <c r="G1056" i="1"/>
  <c r="F1056" i="1"/>
  <c r="V1055" i="1"/>
  <c r="T1055" i="1"/>
  <c r="S1055" i="1"/>
  <c r="R1055" i="1"/>
  <c r="Q1055" i="1"/>
  <c r="P1055" i="1"/>
  <c r="O1055" i="1"/>
  <c r="N1055" i="1"/>
  <c r="M1055" i="1"/>
  <c r="L1055" i="1"/>
  <c r="K1055" i="1"/>
  <c r="J1055" i="1"/>
  <c r="I1055" i="1"/>
  <c r="H1055" i="1"/>
  <c r="G1055" i="1"/>
  <c r="F1055" i="1"/>
  <c r="V1054" i="1"/>
  <c r="T1054" i="1"/>
  <c r="S1054" i="1"/>
  <c r="R1054" i="1"/>
  <c r="Q1054" i="1"/>
  <c r="P1054" i="1"/>
  <c r="O1054" i="1"/>
  <c r="N1054" i="1"/>
  <c r="M1054" i="1"/>
  <c r="L1054" i="1"/>
  <c r="K1054" i="1"/>
  <c r="J1054" i="1"/>
  <c r="I1054" i="1"/>
  <c r="H1054" i="1"/>
  <c r="G1054" i="1"/>
  <c r="F1054" i="1"/>
  <c r="V1053" i="1"/>
  <c r="T1053" i="1"/>
  <c r="S1053" i="1"/>
  <c r="R1053" i="1"/>
  <c r="Q1053" i="1"/>
  <c r="P1053" i="1"/>
  <c r="O1053" i="1"/>
  <c r="N1053" i="1"/>
  <c r="M1053" i="1"/>
  <c r="L1053" i="1"/>
  <c r="K1053" i="1"/>
  <c r="J1053" i="1"/>
  <c r="I1053" i="1"/>
  <c r="H1053" i="1"/>
  <c r="G1053" i="1"/>
  <c r="F1053" i="1"/>
  <c r="V1052" i="1"/>
  <c r="T1052" i="1"/>
  <c r="S1052" i="1"/>
  <c r="R1052" i="1"/>
  <c r="Q1052" i="1"/>
  <c r="P1052" i="1"/>
  <c r="O1052" i="1"/>
  <c r="N1052" i="1"/>
  <c r="M1052" i="1"/>
  <c r="L1052" i="1"/>
  <c r="K1052" i="1"/>
  <c r="J1052" i="1"/>
  <c r="I1052" i="1"/>
  <c r="H1052" i="1"/>
  <c r="G1052" i="1"/>
  <c r="F1052" i="1"/>
  <c r="V1051" i="1"/>
  <c r="T1051" i="1"/>
  <c r="S1051" i="1"/>
  <c r="R1051" i="1"/>
  <c r="Q1051" i="1"/>
  <c r="P1051" i="1"/>
  <c r="O1051" i="1"/>
  <c r="N1051" i="1"/>
  <c r="M1051" i="1"/>
  <c r="L1051" i="1"/>
  <c r="K1051" i="1"/>
  <c r="J1051" i="1"/>
  <c r="I1051" i="1"/>
  <c r="H1051" i="1"/>
  <c r="G1051" i="1"/>
  <c r="F1051" i="1"/>
  <c r="V1050" i="1"/>
  <c r="T1050" i="1"/>
  <c r="S1050" i="1"/>
  <c r="R1050" i="1"/>
  <c r="Q1050" i="1"/>
  <c r="P1050" i="1"/>
  <c r="O1050" i="1"/>
  <c r="N1050" i="1"/>
  <c r="M1050" i="1"/>
  <c r="L1050" i="1"/>
  <c r="K1050" i="1"/>
  <c r="J1050" i="1"/>
  <c r="I1050" i="1"/>
  <c r="H1050" i="1"/>
  <c r="G1050" i="1"/>
  <c r="F1050" i="1"/>
  <c r="V1049" i="1"/>
  <c r="T1049" i="1"/>
  <c r="S1049" i="1"/>
  <c r="R1049" i="1"/>
  <c r="Q1049" i="1"/>
  <c r="P1049" i="1"/>
  <c r="O1049" i="1"/>
  <c r="N1049" i="1"/>
  <c r="M1049" i="1"/>
  <c r="L1049" i="1"/>
  <c r="K1049" i="1"/>
  <c r="J1049" i="1"/>
  <c r="I1049" i="1"/>
  <c r="H1049" i="1"/>
  <c r="G1049" i="1"/>
  <c r="F1049" i="1"/>
  <c r="V1048" i="1"/>
  <c r="T1048" i="1"/>
  <c r="S1048" i="1"/>
  <c r="R1048" i="1"/>
  <c r="Q1048" i="1"/>
  <c r="P1048" i="1"/>
  <c r="O1048" i="1"/>
  <c r="N1048" i="1"/>
  <c r="M1048" i="1"/>
  <c r="L1048" i="1"/>
  <c r="K1048" i="1"/>
  <c r="J1048" i="1"/>
  <c r="I1048" i="1"/>
  <c r="H1048" i="1"/>
  <c r="G1048" i="1"/>
  <c r="F1048" i="1"/>
  <c r="V1047" i="1"/>
  <c r="T1047" i="1"/>
  <c r="S1047" i="1"/>
  <c r="R1047" i="1"/>
  <c r="Q1047" i="1"/>
  <c r="P1047" i="1"/>
  <c r="O1047" i="1"/>
  <c r="N1047" i="1"/>
  <c r="M1047" i="1"/>
  <c r="L1047" i="1"/>
  <c r="K1047" i="1"/>
  <c r="J1047" i="1"/>
  <c r="I1047" i="1"/>
  <c r="H1047" i="1"/>
  <c r="G1047" i="1"/>
  <c r="F1047" i="1"/>
  <c r="V1046" i="1"/>
  <c r="T1046" i="1"/>
  <c r="S1046" i="1"/>
  <c r="R1046" i="1"/>
  <c r="Q1046" i="1"/>
  <c r="P1046" i="1"/>
  <c r="O1046" i="1"/>
  <c r="N1046" i="1"/>
  <c r="M1046" i="1"/>
  <c r="L1046" i="1"/>
  <c r="K1046" i="1"/>
  <c r="J1046" i="1"/>
  <c r="I1046" i="1"/>
  <c r="H1046" i="1"/>
  <c r="G1046" i="1"/>
  <c r="F1046" i="1"/>
  <c r="V1045" i="1"/>
  <c r="T1045" i="1"/>
  <c r="S1045" i="1"/>
  <c r="R1045" i="1"/>
  <c r="Q1045" i="1"/>
  <c r="P1045" i="1"/>
  <c r="O1045" i="1"/>
  <c r="N1045" i="1"/>
  <c r="M1045" i="1"/>
  <c r="L1045" i="1"/>
  <c r="K1045" i="1"/>
  <c r="J1045" i="1"/>
  <c r="I1045" i="1"/>
  <c r="H1045" i="1"/>
  <c r="G1045" i="1"/>
  <c r="F1045" i="1"/>
  <c r="V1044" i="1"/>
  <c r="T1044" i="1"/>
  <c r="S1044" i="1"/>
  <c r="R1044" i="1"/>
  <c r="Q1044" i="1"/>
  <c r="P1044" i="1"/>
  <c r="O1044" i="1"/>
  <c r="N1044" i="1"/>
  <c r="M1044" i="1"/>
  <c r="L1044" i="1"/>
  <c r="K1044" i="1"/>
  <c r="J1044" i="1"/>
  <c r="I1044" i="1"/>
  <c r="H1044" i="1"/>
  <c r="G1044" i="1"/>
  <c r="F1044" i="1"/>
  <c r="V1043" i="1"/>
  <c r="T1043" i="1"/>
  <c r="S1043" i="1"/>
  <c r="R1043" i="1"/>
  <c r="Q1043" i="1"/>
  <c r="P1043" i="1"/>
  <c r="O1043" i="1"/>
  <c r="N1043" i="1"/>
  <c r="M1043" i="1"/>
  <c r="L1043" i="1"/>
  <c r="K1043" i="1"/>
  <c r="J1043" i="1"/>
  <c r="I1043" i="1"/>
  <c r="H1043" i="1"/>
  <c r="G1043" i="1"/>
  <c r="F1043" i="1"/>
  <c r="V1042" i="1"/>
  <c r="T1042" i="1"/>
  <c r="S1042" i="1"/>
  <c r="R1042" i="1"/>
  <c r="Q1042" i="1"/>
  <c r="P1042" i="1"/>
  <c r="O1042" i="1"/>
  <c r="N1042" i="1"/>
  <c r="M1042" i="1"/>
  <c r="L1042" i="1"/>
  <c r="K1042" i="1"/>
  <c r="J1042" i="1"/>
  <c r="I1042" i="1"/>
  <c r="H1042" i="1"/>
  <c r="G1042" i="1"/>
  <c r="F1042" i="1"/>
  <c r="V1041" i="1"/>
  <c r="T1041" i="1"/>
  <c r="S1041" i="1"/>
  <c r="R1041" i="1"/>
  <c r="Q1041" i="1"/>
  <c r="P1041" i="1"/>
  <c r="O1041" i="1"/>
  <c r="N1041" i="1"/>
  <c r="M1041" i="1"/>
  <c r="L1041" i="1"/>
  <c r="K1041" i="1"/>
  <c r="J1041" i="1"/>
  <c r="I1041" i="1"/>
  <c r="H1041" i="1"/>
  <c r="G1041" i="1"/>
  <c r="F1041" i="1"/>
  <c r="V1040" i="1"/>
  <c r="T1040" i="1"/>
  <c r="S1040" i="1"/>
  <c r="R1040" i="1"/>
  <c r="Q1040" i="1"/>
  <c r="P1040" i="1"/>
  <c r="O1040" i="1"/>
  <c r="N1040" i="1"/>
  <c r="M1040" i="1"/>
  <c r="L1040" i="1"/>
  <c r="K1040" i="1"/>
  <c r="J1040" i="1"/>
  <c r="I1040" i="1"/>
  <c r="H1040" i="1"/>
  <c r="G1040" i="1"/>
  <c r="F1040" i="1"/>
  <c r="V1039" i="1"/>
  <c r="T1039" i="1"/>
  <c r="S1039" i="1"/>
  <c r="R1039" i="1"/>
  <c r="Q1039" i="1"/>
  <c r="P1039" i="1"/>
  <c r="O1039" i="1"/>
  <c r="N1039" i="1"/>
  <c r="M1039" i="1"/>
  <c r="L1039" i="1"/>
  <c r="K1039" i="1"/>
  <c r="J1039" i="1"/>
  <c r="I1039" i="1"/>
  <c r="H1039" i="1"/>
  <c r="G1039" i="1"/>
  <c r="F1039" i="1"/>
  <c r="V1038" i="1"/>
  <c r="T1038" i="1"/>
  <c r="S1038" i="1"/>
  <c r="R1038" i="1"/>
  <c r="Q1038" i="1"/>
  <c r="P1038" i="1"/>
  <c r="O1038" i="1"/>
  <c r="N1038" i="1"/>
  <c r="M1038" i="1"/>
  <c r="L1038" i="1"/>
  <c r="K1038" i="1"/>
  <c r="J1038" i="1"/>
  <c r="I1038" i="1"/>
  <c r="H1038" i="1"/>
  <c r="G1038" i="1"/>
  <c r="F1038" i="1"/>
  <c r="V1037" i="1"/>
  <c r="T1037" i="1"/>
  <c r="S1037" i="1"/>
  <c r="R1037" i="1"/>
  <c r="Q1037" i="1"/>
  <c r="P1037" i="1"/>
  <c r="O1037" i="1"/>
  <c r="N1037" i="1"/>
  <c r="M1037" i="1"/>
  <c r="L1037" i="1"/>
  <c r="K1037" i="1"/>
  <c r="J1037" i="1"/>
  <c r="I1037" i="1"/>
  <c r="H1037" i="1"/>
  <c r="G1037" i="1"/>
  <c r="F1037" i="1"/>
  <c r="V1036" i="1"/>
  <c r="T1036" i="1"/>
  <c r="S1036" i="1"/>
  <c r="R1036" i="1"/>
  <c r="Q1036" i="1"/>
  <c r="P1036" i="1"/>
  <c r="O1036" i="1"/>
  <c r="N1036" i="1"/>
  <c r="M1036" i="1"/>
  <c r="L1036" i="1"/>
  <c r="K1036" i="1"/>
  <c r="J1036" i="1"/>
  <c r="I1036" i="1"/>
  <c r="H1036" i="1"/>
  <c r="G1036" i="1"/>
  <c r="F1036" i="1"/>
  <c r="V1035" i="1"/>
  <c r="T1035" i="1"/>
  <c r="S1035" i="1"/>
  <c r="R1035" i="1"/>
  <c r="Q1035" i="1"/>
  <c r="P1035" i="1"/>
  <c r="O1035" i="1"/>
  <c r="N1035" i="1"/>
  <c r="M1035" i="1"/>
  <c r="L1035" i="1"/>
  <c r="K1035" i="1"/>
  <c r="J1035" i="1"/>
  <c r="I1035" i="1"/>
  <c r="H1035" i="1"/>
  <c r="G1035" i="1"/>
  <c r="F1035" i="1"/>
  <c r="V1034" i="1"/>
  <c r="T1034" i="1"/>
  <c r="S1034" i="1"/>
  <c r="R1034" i="1"/>
  <c r="Q1034" i="1"/>
  <c r="P1034" i="1"/>
  <c r="O1034" i="1"/>
  <c r="N1034" i="1"/>
  <c r="M1034" i="1"/>
  <c r="L1034" i="1"/>
  <c r="K1034" i="1"/>
  <c r="J1034" i="1"/>
  <c r="I1034" i="1"/>
  <c r="H1034" i="1"/>
  <c r="G1034" i="1"/>
  <c r="F1034" i="1"/>
  <c r="V1033" i="1"/>
  <c r="T1033" i="1"/>
  <c r="S1033" i="1"/>
  <c r="R1033" i="1"/>
  <c r="Q1033" i="1"/>
  <c r="P1033" i="1"/>
  <c r="O1033" i="1"/>
  <c r="N1033" i="1"/>
  <c r="M1033" i="1"/>
  <c r="L1033" i="1"/>
  <c r="K1033" i="1"/>
  <c r="J1033" i="1"/>
  <c r="I1033" i="1"/>
  <c r="H1033" i="1"/>
  <c r="G1033" i="1"/>
  <c r="F1033" i="1"/>
  <c r="V1032" i="1"/>
  <c r="T1032" i="1"/>
  <c r="S1032" i="1"/>
  <c r="R1032" i="1"/>
  <c r="Q1032" i="1"/>
  <c r="P1032" i="1"/>
  <c r="O1032" i="1"/>
  <c r="N1032" i="1"/>
  <c r="M1032" i="1"/>
  <c r="L1032" i="1"/>
  <c r="K1032" i="1"/>
  <c r="J1032" i="1"/>
  <c r="I1032" i="1"/>
  <c r="H1032" i="1"/>
  <c r="G1032" i="1"/>
  <c r="F1032" i="1"/>
  <c r="V1031" i="1"/>
  <c r="T1031" i="1"/>
  <c r="S1031" i="1"/>
  <c r="R1031" i="1"/>
  <c r="Q1031" i="1"/>
  <c r="P1031" i="1"/>
  <c r="O1031" i="1"/>
  <c r="N1031" i="1"/>
  <c r="M1031" i="1"/>
  <c r="L1031" i="1"/>
  <c r="K1031" i="1"/>
  <c r="J1031" i="1"/>
  <c r="I1031" i="1"/>
  <c r="H1031" i="1"/>
  <c r="G1031" i="1"/>
  <c r="F1031" i="1"/>
  <c r="V1030" i="1"/>
  <c r="T1030" i="1"/>
  <c r="S1030" i="1"/>
  <c r="R1030" i="1"/>
  <c r="Q1030" i="1"/>
  <c r="P1030" i="1"/>
  <c r="O1030" i="1"/>
  <c r="N1030" i="1"/>
  <c r="M1030" i="1"/>
  <c r="L1030" i="1"/>
  <c r="K1030" i="1"/>
  <c r="J1030" i="1"/>
  <c r="I1030" i="1"/>
  <c r="H1030" i="1"/>
  <c r="G1030" i="1"/>
  <c r="F1030" i="1"/>
  <c r="V1029" i="1"/>
  <c r="T1029" i="1"/>
  <c r="S1029" i="1"/>
  <c r="R1029" i="1"/>
  <c r="Q1029" i="1"/>
  <c r="P1029" i="1"/>
  <c r="O1029" i="1"/>
  <c r="N1029" i="1"/>
  <c r="M1029" i="1"/>
  <c r="L1029" i="1"/>
  <c r="K1029" i="1"/>
  <c r="J1029" i="1"/>
  <c r="I1029" i="1"/>
  <c r="H1029" i="1"/>
  <c r="G1029" i="1"/>
  <c r="F1029" i="1"/>
  <c r="V1028" i="1"/>
  <c r="T1028" i="1"/>
  <c r="S1028" i="1"/>
  <c r="R1028" i="1"/>
  <c r="Q1028" i="1"/>
  <c r="P1028" i="1"/>
  <c r="O1028" i="1"/>
  <c r="N1028" i="1"/>
  <c r="M1028" i="1"/>
  <c r="L1028" i="1"/>
  <c r="K1028" i="1"/>
  <c r="J1028" i="1"/>
  <c r="I1028" i="1"/>
  <c r="H1028" i="1"/>
  <c r="G1028" i="1"/>
  <c r="F1028" i="1"/>
  <c r="V1027" i="1"/>
  <c r="T1027" i="1"/>
  <c r="S1027" i="1"/>
  <c r="R1027" i="1"/>
  <c r="Q1027" i="1"/>
  <c r="P1027" i="1"/>
  <c r="O1027" i="1"/>
  <c r="N1027" i="1"/>
  <c r="M1027" i="1"/>
  <c r="L1027" i="1"/>
  <c r="K1027" i="1"/>
  <c r="J1027" i="1"/>
  <c r="I1027" i="1"/>
  <c r="H1027" i="1"/>
  <c r="G1027" i="1"/>
  <c r="F1027" i="1"/>
  <c r="V1026" i="1"/>
  <c r="T1026" i="1"/>
  <c r="S1026" i="1"/>
  <c r="R1026" i="1"/>
  <c r="Q1026" i="1"/>
  <c r="P1026" i="1"/>
  <c r="O1026" i="1"/>
  <c r="N1026" i="1"/>
  <c r="M1026" i="1"/>
  <c r="L1026" i="1"/>
  <c r="K1026" i="1"/>
  <c r="J1026" i="1"/>
  <c r="I1026" i="1"/>
  <c r="H1026" i="1"/>
  <c r="G1026" i="1"/>
  <c r="F1026" i="1"/>
  <c r="V1025" i="1"/>
  <c r="T1025" i="1"/>
  <c r="S1025" i="1"/>
  <c r="R1025" i="1"/>
  <c r="Q1025" i="1"/>
  <c r="P1025" i="1"/>
  <c r="O1025" i="1"/>
  <c r="N1025" i="1"/>
  <c r="M1025" i="1"/>
  <c r="L1025" i="1"/>
  <c r="K1025" i="1"/>
  <c r="J1025" i="1"/>
  <c r="I1025" i="1"/>
  <c r="H1025" i="1"/>
  <c r="G1025" i="1"/>
  <c r="F1025" i="1"/>
  <c r="V1024" i="1"/>
  <c r="T1024" i="1"/>
  <c r="S1024" i="1"/>
  <c r="R1024" i="1"/>
  <c r="Q1024" i="1"/>
  <c r="P1024" i="1"/>
  <c r="O1024" i="1"/>
  <c r="N1024" i="1"/>
  <c r="M1024" i="1"/>
  <c r="L1024" i="1"/>
  <c r="K1024" i="1"/>
  <c r="J1024" i="1"/>
  <c r="I1024" i="1"/>
  <c r="H1024" i="1"/>
  <c r="G1024" i="1"/>
  <c r="F1024" i="1"/>
  <c r="V1023" i="1"/>
  <c r="T1023" i="1"/>
  <c r="S1023" i="1"/>
  <c r="R1023" i="1"/>
  <c r="Q1023" i="1"/>
  <c r="P1023" i="1"/>
  <c r="O1023" i="1"/>
  <c r="N1023" i="1"/>
  <c r="M1023" i="1"/>
  <c r="L1023" i="1"/>
  <c r="K1023" i="1"/>
  <c r="J1023" i="1"/>
  <c r="I1023" i="1"/>
  <c r="H1023" i="1"/>
  <c r="G1023" i="1"/>
  <c r="F1023" i="1"/>
  <c r="V1022" i="1"/>
  <c r="T1022" i="1"/>
  <c r="S1022" i="1"/>
  <c r="R1022" i="1"/>
  <c r="Q1022" i="1"/>
  <c r="P1022" i="1"/>
  <c r="O1022" i="1"/>
  <c r="N1022" i="1"/>
  <c r="M1022" i="1"/>
  <c r="L1022" i="1"/>
  <c r="K1022" i="1"/>
  <c r="J1022" i="1"/>
  <c r="I1022" i="1"/>
  <c r="H1022" i="1"/>
  <c r="G1022" i="1"/>
  <c r="F1022" i="1"/>
  <c r="V1021" i="1"/>
  <c r="T1021" i="1"/>
  <c r="S1021" i="1"/>
  <c r="R1021" i="1"/>
  <c r="Q1021" i="1"/>
  <c r="P1021" i="1"/>
  <c r="O1021" i="1"/>
  <c r="N1021" i="1"/>
  <c r="M1021" i="1"/>
  <c r="L1021" i="1"/>
  <c r="K1021" i="1"/>
  <c r="J1021" i="1"/>
  <c r="I1021" i="1"/>
  <c r="H1021" i="1"/>
  <c r="G1021" i="1"/>
  <c r="F1021" i="1"/>
  <c r="V1020" i="1"/>
  <c r="T1020" i="1"/>
  <c r="S1020" i="1"/>
  <c r="R1020" i="1"/>
  <c r="Q1020" i="1"/>
  <c r="P1020" i="1"/>
  <c r="O1020" i="1"/>
  <c r="N1020" i="1"/>
  <c r="M1020" i="1"/>
  <c r="L1020" i="1"/>
  <c r="K1020" i="1"/>
  <c r="J1020" i="1"/>
  <c r="I1020" i="1"/>
  <c r="H1020" i="1"/>
  <c r="G1020" i="1"/>
  <c r="F1020" i="1"/>
  <c r="V1019" i="1"/>
  <c r="T1019" i="1"/>
  <c r="S1019" i="1"/>
  <c r="R1019" i="1"/>
  <c r="Q1019" i="1"/>
  <c r="P1019" i="1"/>
  <c r="O1019" i="1"/>
  <c r="N1019" i="1"/>
  <c r="M1019" i="1"/>
  <c r="L1019" i="1"/>
  <c r="K1019" i="1"/>
  <c r="J1019" i="1"/>
  <c r="I1019" i="1"/>
  <c r="H1019" i="1"/>
  <c r="G1019" i="1"/>
  <c r="F1019" i="1"/>
  <c r="V1018" i="1"/>
  <c r="T1018" i="1"/>
  <c r="S1018" i="1"/>
  <c r="R1018" i="1"/>
  <c r="Q1018" i="1"/>
  <c r="P1018" i="1"/>
  <c r="O1018" i="1"/>
  <c r="N1018" i="1"/>
  <c r="M1018" i="1"/>
  <c r="L1018" i="1"/>
  <c r="K1018" i="1"/>
  <c r="J1018" i="1"/>
  <c r="I1018" i="1"/>
  <c r="H1018" i="1"/>
  <c r="G1018" i="1"/>
  <c r="F1018" i="1"/>
  <c r="V1017" i="1"/>
  <c r="T1017" i="1"/>
  <c r="S1017" i="1"/>
  <c r="R1017" i="1"/>
  <c r="Q1017" i="1"/>
  <c r="P1017" i="1"/>
  <c r="O1017" i="1"/>
  <c r="N1017" i="1"/>
  <c r="M1017" i="1"/>
  <c r="L1017" i="1"/>
  <c r="K1017" i="1"/>
  <c r="J1017" i="1"/>
  <c r="I1017" i="1"/>
  <c r="H1017" i="1"/>
  <c r="G1017" i="1"/>
  <c r="F1017" i="1"/>
  <c r="V1016" i="1"/>
  <c r="T1016" i="1"/>
  <c r="S1016" i="1"/>
  <c r="R1016" i="1"/>
  <c r="Q1016" i="1"/>
  <c r="P1016" i="1"/>
  <c r="O1016" i="1"/>
  <c r="N1016" i="1"/>
  <c r="M1016" i="1"/>
  <c r="L1016" i="1"/>
  <c r="K1016" i="1"/>
  <c r="J1016" i="1"/>
  <c r="I1016" i="1"/>
  <c r="H1016" i="1"/>
  <c r="G1016" i="1"/>
  <c r="F1016" i="1"/>
  <c r="V1015" i="1"/>
  <c r="T1015" i="1"/>
  <c r="S1015" i="1"/>
  <c r="R1015" i="1"/>
  <c r="Q1015" i="1"/>
  <c r="P1015" i="1"/>
  <c r="O1015" i="1"/>
  <c r="N1015" i="1"/>
  <c r="M1015" i="1"/>
  <c r="L1015" i="1"/>
  <c r="K1015" i="1"/>
  <c r="J1015" i="1"/>
  <c r="I1015" i="1"/>
  <c r="H1015" i="1"/>
  <c r="G1015" i="1"/>
  <c r="F1015" i="1"/>
  <c r="V1014" i="1"/>
  <c r="T1014" i="1"/>
  <c r="S1014" i="1"/>
  <c r="R1014" i="1"/>
  <c r="Q1014" i="1"/>
  <c r="P1014" i="1"/>
  <c r="O1014" i="1"/>
  <c r="N1014" i="1"/>
  <c r="M1014" i="1"/>
  <c r="L1014" i="1"/>
  <c r="K1014" i="1"/>
  <c r="J1014" i="1"/>
  <c r="I1014" i="1"/>
  <c r="H1014" i="1"/>
  <c r="G1014" i="1"/>
  <c r="F1014" i="1"/>
  <c r="V1013" i="1"/>
  <c r="T1013" i="1"/>
  <c r="S1013" i="1"/>
  <c r="R1013" i="1"/>
  <c r="Q1013" i="1"/>
  <c r="P1013" i="1"/>
  <c r="O1013" i="1"/>
  <c r="N1013" i="1"/>
  <c r="M1013" i="1"/>
  <c r="L1013" i="1"/>
  <c r="K1013" i="1"/>
  <c r="J1013" i="1"/>
  <c r="I1013" i="1"/>
  <c r="H1013" i="1"/>
  <c r="G1013" i="1"/>
  <c r="F1013" i="1"/>
  <c r="V1012" i="1"/>
  <c r="T1012" i="1"/>
  <c r="S1012" i="1"/>
  <c r="R1012" i="1"/>
  <c r="Q1012" i="1"/>
  <c r="P1012" i="1"/>
  <c r="O1012" i="1"/>
  <c r="N1012" i="1"/>
  <c r="M1012" i="1"/>
  <c r="L1012" i="1"/>
  <c r="K1012" i="1"/>
  <c r="J1012" i="1"/>
  <c r="I1012" i="1"/>
  <c r="H1012" i="1"/>
  <c r="G1012" i="1"/>
  <c r="F1012" i="1"/>
  <c r="V1011" i="1"/>
  <c r="T1011" i="1"/>
  <c r="S1011" i="1"/>
  <c r="R1011" i="1"/>
  <c r="Q1011" i="1"/>
  <c r="P1011" i="1"/>
  <c r="O1011" i="1"/>
  <c r="N1011" i="1"/>
  <c r="M1011" i="1"/>
  <c r="L1011" i="1"/>
  <c r="K1011" i="1"/>
  <c r="J1011" i="1"/>
  <c r="I1011" i="1"/>
  <c r="H1011" i="1"/>
  <c r="G1011" i="1"/>
  <c r="F1011" i="1"/>
  <c r="V1010" i="1"/>
  <c r="T1010" i="1"/>
  <c r="S1010" i="1"/>
  <c r="R1010" i="1"/>
  <c r="Q1010" i="1"/>
  <c r="P1010" i="1"/>
  <c r="O1010" i="1"/>
  <c r="N1010" i="1"/>
  <c r="M1010" i="1"/>
  <c r="L1010" i="1"/>
  <c r="K1010" i="1"/>
  <c r="J1010" i="1"/>
  <c r="I1010" i="1"/>
  <c r="H1010" i="1"/>
  <c r="G1010" i="1"/>
  <c r="F1010" i="1"/>
  <c r="V1009" i="1"/>
  <c r="T1009" i="1"/>
  <c r="S1009" i="1"/>
  <c r="R1009" i="1"/>
  <c r="Q1009" i="1"/>
  <c r="P1009" i="1"/>
  <c r="O1009" i="1"/>
  <c r="N1009" i="1"/>
  <c r="M1009" i="1"/>
  <c r="L1009" i="1"/>
  <c r="K1009" i="1"/>
  <c r="J1009" i="1"/>
  <c r="I1009" i="1"/>
  <c r="H1009" i="1"/>
  <c r="G1009" i="1"/>
  <c r="F1009" i="1"/>
  <c r="V1008" i="1"/>
  <c r="T1008" i="1"/>
  <c r="S1008" i="1"/>
  <c r="R1008" i="1"/>
  <c r="Q1008" i="1"/>
  <c r="P1008" i="1"/>
  <c r="O1008" i="1"/>
  <c r="N1008" i="1"/>
  <c r="M1008" i="1"/>
  <c r="L1008" i="1"/>
  <c r="K1008" i="1"/>
  <c r="J1008" i="1"/>
  <c r="I1008" i="1"/>
  <c r="H1008" i="1"/>
  <c r="G1008" i="1"/>
  <c r="F1008" i="1"/>
  <c r="V1007" i="1"/>
  <c r="T1007" i="1"/>
  <c r="S1007" i="1"/>
  <c r="R1007" i="1"/>
  <c r="Q1007" i="1"/>
  <c r="P1007" i="1"/>
  <c r="O1007" i="1"/>
  <c r="N1007" i="1"/>
  <c r="M1007" i="1"/>
  <c r="L1007" i="1"/>
  <c r="K1007" i="1"/>
  <c r="J1007" i="1"/>
  <c r="I1007" i="1"/>
  <c r="H1007" i="1"/>
  <c r="G1007" i="1"/>
  <c r="F1007" i="1"/>
  <c r="V1006" i="1"/>
  <c r="T1006" i="1"/>
  <c r="S1006" i="1"/>
  <c r="R1006" i="1"/>
  <c r="Q1006" i="1"/>
  <c r="P1006" i="1"/>
  <c r="O1006" i="1"/>
  <c r="N1006" i="1"/>
  <c r="M1006" i="1"/>
  <c r="L1006" i="1"/>
  <c r="K1006" i="1"/>
  <c r="J1006" i="1"/>
  <c r="I1006" i="1"/>
  <c r="H1006" i="1"/>
  <c r="G1006" i="1"/>
  <c r="F1006" i="1"/>
  <c r="V1005" i="1"/>
  <c r="T1005" i="1"/>
  <c r="S1005" i="1"/>
  <c r="R1005" i="1"/>
  <c r="Q1005" i="1"/>
  <c r="P1005" i="1"/>
  <c r="O1005" i="1"/>
  <c r="N1005" i="1"/>
  <c r="M1005" i="1"/>
  <c r="L1005" i="1"/>
  <c r="K1005" i="1"/>
  <c r="J1005" i="1"/>
  <c r="I1005" i="1"/>
  <c r="H1005" i="1"/>
  <c r="G1005" i="1"/>
  <c r="F1005" i="1"/>
  <c r="V1004" i="1"/>
  <c r="T1004" i="1"/>
  <c r="S1004" i="1"/>
  <c r="R1004" i="1"/>
  <c r="Q1004" i="1"/>
  <c r="P1004" i="1"/>
  <c r="O1004" i="1"/>
  <c r="N1004" i="1"/>
  <c r="M1004" i="1"/>
  <c r="L1004" i="1"/>
  <c r="K1004" i="1"/>
  <c r="J1004" i="1"/>
  <c r="I1004" i="1"/>
  <c r="H1004" i="1"/>
  <c r="G1004" i="1"/>
  <c r="F1004" i="1"/>
  <c r="V1003" i="1"/>
  <c r="T1003" i="1"/>
  <c r="S1003" i="1"/>
  <c r="R1003" i="1"/>
  <c r="Q1003" i="1"/>
  <c r="P1003" i="1"/>
  <c r="O1003" i="1"/>
  <c r="N1003" i="1"/>
  <c r="M1003" i="1"/>
  <c r="L1003" i="1"/>
  <c r="K1003" i="1"/>
  <c r="J1003" i="1"/>
  <c r="I1003" i="1"/>
  <c r="H1003" i="1"/>
  <c r="G1003" i="1"/>
  <c r="F1003" i="1"/>
  <c r="V1002" i="1"/>
  <c r="T1002" i="1"/>
  <c r="S1002" i="1"/>
  <c r="R1002" i="1"/>
  <c r="Q1002" i="1"/>
  <c r="P1002" i="1"/>
  <c r="O1002" i="1"/>
  <c r="N1002" i="1"/>
  <c r="M1002" i="1"/>
  <c r="L1002" i="1"/>
  <c r="K1002" i="1"/>
  <c r="J1002" i="1"/>
  <c r="I1002" i="1"/>
  <c r="H1002" i="1"/>
  <c r="G1002" i="1"/>
  <c r="F1002" i="1"/>
  <c r="V1001" i="1"/>
  <c r="T1001" i="1"/>
  <c r="S1001" i="1"/>
  <c r="R1001" i="1"/>
  <c r="Q1001" i="1"/>
  <c r="P1001" i="1"/>
  <c r="O1001" i="1"/>
  <c r="N1001" i="1"/>
  <c r="M1001" i="1"/>
  <c r="L1001" i="1"/>
  <c r="K1001" i="1"/>
  <c r="J1001" i="1"/>
  <c r="I1001" i="1"/>
  <c r="H1001" i="1"/>
  <c r="G1001" i="1"/>
  <c r="F1001" i="1"/>
  <c r="V1000" i="1"/>
  <c r="T1000" i="1"/>
  <c r="S1000" i="1"/>
  <c r="R1000" i="1"/>
  <c r="Q1000" i="1"/>
  <c r="P1000" i="1"/>
  <c r="O1000" i="1"/>
  <c r="N1000" i="1"/>
  <c r="M1000" i="1"/>
  <c r="L1000" i="1"/>
  <c r="K1000" i="1"/>
  <c r="J1000" i="1"/>
  <c r="I1000" i="1"/>
  <c r="H1000" i="1"/>
  <c r="G1000" i="1"/>
  <c r="F1000" i="1"/>
  <c r="V999" i="1"/>
  <c r="T999" i="1"/>
  <c r="S999" i="1"/>
  <c r="R999" i="1"/>
  <c r="Q999" i="1"/>
  <c r="P999" i="1"/>
  <c r="O999" i="1"/>
  <c r="N999" i="1"/>
  <c r="M999" i="1"/>
  <c r="L999" i="1"/>
  <c r="K999" i="1"/>
  <c r="J999" i="1"/>
  <c r="I999" i="1"/>
  <c r="H999" i="1"/>
  <c r="G999" i="1"/>
  <c r="F999" i="1"/>
  <c r="V998" i="1"/>
  <c r="T998" i="1"/>
  <c r="S998" i="1"/>
  <c r="R998" i="1"/>
  <c r="Q998" i="1"/>
  <c r="P998" i="1"/>
  <c r="O998" i="1"/>
  <c r="N998" i="1"/>
  <c r="M998" i="1"/>
  <c r="L998" i="1"/>
  <c r="K998" i="1"/>
  <c r="J998" i="1"/>
  <c r="I998" i="1"/>
  <c r="H998" i="1"/>
  <c r="G998" i="1"/>
  <c r="F998" i="1"/>
  <c r="V997" i="1"/>
  <c r="T997" i="1"/>
  <c r="S997" i="1"/>
  <c r="R997" i="1"/>
  <c r="Q997" i="1"/>
  <c r="P997" i="1"/>
  <c r="O997" i="1"/>
  <c r="N997" i="1"/>
  <c r="M997" i="1"/>
  <c r="L997" i="1"/>
  <c r="K997" i="1"/>
  <c r="J997" i="1"/>
  <c r="I997" i="1"/>
  <c r="H997" i="1"/>
  <c r="G997" i="1"/>
  <c r="F997" i="1"/>
  <c r="V996" i="1"/>
  <c r="T996" i="1"/>
  <c r="S996" i="1"/>
  <c r="R996" i="1"/>
  <c r="Q996" i="1"/>
  <c r="P996" i="1"/>
  <c r="O996" i="1"/>
  <c r="N996" i="1"/>
  <c r="M996" i="1"/>
  <c r="L996" i="1"/>
  <c r="K996" i="1"/>
  <c r="J996" i="1"/>
  <c r="I996" i="1"/>
  <c r="H996" i="1"/>
  <c r="G996" i="1"/>
  <c r="F996" i="1"/>
  <c r="V995" i="1"/>
  <c r="T995" i="1"/>
  <c r="S995" i="1"/>
  <c r="R995" i="1"/>
  <c r="Q995" i="1"/>
  <c r="P995" i="1"/>
  <c r="O995" i="1"/>
  <c r="N995" i="1"/>
  <c r="M995" i="1"/>
  <c r="L995" i="1"/>
  <c r="K995" i="1"/>
  <c r="J995" i="1"/>
  <c r="I995" i="1"/>
  <c r="H995" i="1"/>
  <c r="G995" i="1"/>
  <c r="F995" i="1"/>
  <c r="V994" i="1"/>
  <c r="T994" i="1"/>
  <c r="S994" i="1"/>
  <c r="R994" i="1"/>
  <c r="Q994" i="1"/>
  <c r="P994" i="1"/>
  <c r="O994" i="1"/>
  <c r="N994" i="1"/>
  <c r="M994" i="1"/>
  <c r="L994" i="1"/>
  <c r="K994" i="1"/>
  <c r="J994" i="1"/>
  <c r="I994" i="1"/>
  <c r="H994" i="1"/>
  <c r="G994" i="1"/>
  <c r="F994" i="1"/>
  <c r="V993" i="1"/>
  <c r="T993" i="1"/>
  <c r="S993" i="1"/>
  <c r="R993" i="1"/>
  <c r="Q993" i="1"/>
  <c r="P993" i="1"/>
  <c r="O993" i="1"/>
  <c r="N993" i="1"/>
  <c r="M993" i="1"/>
  <c r="L993" i="1"/>
  <c r="K993" i="1"/>
  <c r="J993" i="1"/>
  <c r="I993" i="1"/>
  <c r="H993" i="1"/>
  <c r="G993" i="1"/>
  <c r="F993" i="1"/>
  <c r="V992" i="1"/>
  <c r="T992" i="1"/>
  <c r="S992" i="1"/>
  <c r="R992" i="1"/>
  <c r="Q992" i="1"/>
  <c r="P992" i="1"/>
  <c r="O992" i="1"/>
  <c r="N992" i="1"/>
  <c r="M992" i="1"/>
  <c r="L992" i="1"/>
  <c r="K992" i="1"/>
  <c r="J992" i="1"/>
  <c r="I992" i="1"/>
  <c r="H992" i="1"/>
  <c r="G992" i="1"/>
  <c r="F992" i="1"/>
  <c r="V991" i="1"/>
  <c r="T991" i="1"/>
  <c r="S991" i="1"/>
  <c r="R991" i="1"/>
  <c r="Q991" i="1"/>
  <c r="P991" i="1"/>
  <c r="O991" i="1"/>
  <c r="N991" i="1"/>
  <c r="M991" i="1"/>
  <c r="L991" i="1"/>
  <c r="K991" i="1"/>
  <c r="J991" i="1"/>
  <c r="I991" i="1"/>
  <c r="H991" i="1"/>
  <c r="G991" i="1"/>
  <c r="F991" i="1"/>
  <c r="V990" i="1"/>
  <c r="T990" i="1"/>
  <c r="S990" i="1"/>
  <c r="R990" i="1"/>
  <c r="Q990" i="1"/>
  <c r="P990" i="1"/>
  <c r="O990" i="1"/>
  <c r="N990" i="1"/>
  <c r="M990" i="1"/>
  <c r="L990" i="1"/>
  <c r="K990" i="1"/>
  <c r="J990" i="1"/>
  <c r="I990" i="1"/>
  <c r="H990" i="1"/>
  <c r="G990" i="1"/>
  <c r="F990" i="1"/>
  <c r="V989" i="1"/>
  <c r="T989" i="1"/>
  <c r="S989" i="1"/>
  <c r="R989" i="1"/>
  <c r="Q989" i="1"/>
  <c r="P989" i="1"/>
  <c r="O989" i="1"/>
  <c r="N989" i="1"/>
  <c r="M989" i="1"/>
  <c r="L989" i="1"/>
  <c r="K989" i="1"/>
  <c r="J989" i="1"/>
  <c r="I989" i="1"/>
  <c r="H989" i="1"/>
  <c r="G989" i="1"/>
  <c r="F989" i="1"/>
  <c r="V988" i="1"/>
  <c r="T988" i="1"/>
  <c r="S988" i="1"/>
  <c r="R988" i="1"/>
  <c r="Q988" i="1"/>
  <c r="P988" i="1"/>
  <c r="O988" i="1"/>
  <c r="N988" i="1"/>
  <c r="M988" i="1"/>
  <c r="L988" i="1"/>
  <c r="K988" i="1"/>
  <c r="J988" i="1"/>
  <c r="I988" i="1"/>
  <c r="H988" i="1"/>
  <c r="G988" i="1"/>
  <c r="F988" i="1"/>
  <c r="V987" i="1"/>
  <c r="T987" i="1"/>
  <c r="S987" i="1"/>
  <c r="R987" i="1"/>
  <c r="Q987" i="1"/>
  <c r="P987" i="1"/>
  <c r="O987" i="1"/>
  <c r="N987" i="1"/>
  <c r="M987" i="1"/>
  <c r="L987" i="1"/>
  <c r="K987" i="1"/>
  <c r="J987" i="1"/>
  <c r="I987" i="1"/>
  <c r="H987" i="1"/>
  <c r="G987" i="1"/>
  <c r="F987" i="1"/>
  <c r="V986" i="1"/>
  <c r="T986" i="1"/>
  <c r="S986" i="1"/>
  <c r="R986" i="1"/>
  <c r="Q986" i="1"/>
  <c r="P986" i="1"/>
  <c r="O986" i="1"/>
  <c r="N986" i="1"/>
  <c r="M986" i="1"/>
  <c r="L986" i="1"/>
  <c r="K986" i="1"/>
  <c r="J986" i="1"/>
  <c r="I986" i="1"/>
  <c r="H986" i="1"/>
  <c r="G986" i="1"/>
  <c r="F986" i="1"/>
  <c r="V985" i="1"/>
  <c r="T985" i="1"/>
  <c r="S985" i="1"/>
  <c r="R985" i="1"/>
  <c r="Q985" i="1"/>
  <c r="P985" i="1"/>
  <c r="O985" i="1"/>
  <c r="N985" i="1"/>
  <c r="M985" i="1"/>
  <c r="L985" i="1"/>
  <c r="K985" i="1"/>
  <c r="J985" i="1"/>
  <c r="I985" i="1"/>
  <c r="H985" i="1"/>
  <c r="G985" i="1"/>
  <c r="F985" i="1"/>
  <c r="V984" i="1"/>
  <c r="T984" i="1"/>
  <c r="S984" i="1"/>
  <c r="R984" i="1"/>
  <c r="Q984" i="1"/>
  <c r="P984" i="1"/>
  <c r="O984" i="1"/>
  <c r="N984" i="1"/>
  <c r="M984" i="1"/>
  <c r="L984" i="1"/>
  <c r="K984" i="1"/>
  <c r="J984" i="1"/>
  <c r="I984" i="1"/>
  <c r="H984" i="1"/>
  <c r="G984" i="1"/>
  <c r="F984" i="1"/>
  <c r="V983" i="1"/>
  <c r="T983" i="1"/>
  <c r="S983" i="1"/>
  <c r="R983" i="1"/>
  <c r="Q983" i="1"/>
  <c r="P983" i="1"/>
  <c r="O983" i="1"/>
  <c r="N983" i="1"/>
  <c r="M983" i="1"/>
  <c r="L983" i="1"/>
  <c r="K983" i="1"/>
  <c r="J983" i="1"/>
  <c r="I983" i="1"/>
  <c r="H983" i="1"/>
  <c r="G983" i="1"/>
  <c r="F983" i="1"/>
  <c r="V982" i="1"/>
  <c r="T982" i="1"/>
  <c r="S982" i="1"/>
  <c r="R982" i="1"/>
  <c r="Q982" i="1"/>
  <c r="P982" i="1"/>
  <c r="O982" i="1"/>
  <c r="N982" i="1"/>
  <c r="M982" i="1"/>
  <c r="L982" i="1"/>
  <c r="K982" i="1"/>
  <c r="J982" i="1"/>
  <c r="I982" i="1"/>
  <c r="H982" i="1"/>
  <c r="G982" i="1"/>
  <c r="F982" i="1"/>
  <c r="V981" i="1"/>
  <c r="T981" i="1"/>
  <c r="S981" i="1"/>
  <c r="R981" i="1"/>
  <c r="Q981" i="1"/>
  <c r="P981" i="1"/>
  <c r="O981" i="1"/>
  <c r="N981" i="1"/>
  <c r="M981" i="1"/>
  <c r="L981" i="1"/>
  <c r="K981" i="1"/>
  <c r="J981" i="1"/>
  <c r="I981" i="1"/>
  <c r="H981" i="1"/>
  <c r="G981" i="1"/>
  <c r="F981" i="1"/>
  <c r="V980" i="1"/>
  <c r="T980" i="1"/>
  <c r="S980" i="1"/>
  <c r="R980" i="1"/>
  <c r="Q980" i="1"/>
  <c r="P980" i="1"/>
  <c r="O980" i="1"/>
  <c r="N980" i="1"/>
  <c r="M980" i="1"/>
  <c r="L980" i="1"/>
  <c r="K980" i="1"/>
  <c r="J980" i="1"/>
  <c r="I980" i="1"/>
  <c r="H980" i="1"/>
  <c r="G980" i="1"/>
  <c r="F980" i="1"/>
  <c r="V979" i="1"/>
  <c r="T979" i="1"/>
  <c r="S979" i="1"/>
  <c r="R979" i="1"/>
  <c r="Q979" i="1"/>
  <c r="P979" i="1"/>
  <c r="O979" i="1"/>
  <c r="N979" i="1"/>
  <c r="M979" i="1"/>
  <c r="L979" i="1"/>
  <c r="K979" i="1"/>
  <c r="J979" i="1"/>
  <c r="I979" i="1"/>
  <c r="H979" i="1"/>
  <c r="G979" i="1"/>
  <c r="F979" i="1"/>
  <c r="V978" i="1"/>
  <c r="T978" i="1"/>
  <c r="S978" i="1"/>
  <c r="R978" i="1"/>
  <c r="Q978" i="1"/>
  <c r="P978" i="1"/>
  <c r="O978" i="1"/>
  <c r="N978" i="1"/>
  <c r="M978" i="1"/>
  <c r="L978" i="1"/>
  <c r="K978" i="1"/>
  <c r="J978" i="1"/>
  <c r="I978" i="1"/>
  <c r="H978" i="1"/>
  <c r="G978" i="1"/>
  <c r="F978" i="1"/>
  <c r="V977" i="1"/>
  <c r="T977" i="1"/>
  <c r="S977" i="1"/>
  <c r="R977" i="1"/>
  <c r="Q977" i="1"/>
  <c r="P977" i="1"/>
  <c r="O977" i="1"/>
  <c r="N977" i="1"/>
  <c r="M977" i="1"/>
  <c r="L977" i="1"/>
  <c r="K977" i="1"/>
  <c r="J977" i="1"/>
  <c r="I977" i="1"/>
  <c r="H977" i="1"/>
  <c r="G977" i="1"/>
  <c r="F977" i="1"/>
  <c r="V976" i="1"/>
  <c r="T976" i="1"/>
  <c r="S976" i="1"/>
  <c r="R976" i="1"/>
  <c r="Q976" i="1"/>
  <c r="P976" i="1"/>
  <c r="O976" i="1"/>
  <c r="N976" i="1"/>
  <c r="M976" i="1"/>
  <c r="L976" i="1"/>
  <c r="K976" i="1"/>
  <c r="J976" i="1"/>
  <c r="I976" i="1"/>
  <c r="H976" i="1"/>
  <c r="G976" i="1"/>
  <c r="F976" i="1"/>
  <c r="V975" i="1"/>
  <c r="T975" i="1"/>
  <c r="S975" i="1"/>
  <c r="R975" i="1"/>
  <c r="Q975" i="1"/>
  <c r="P975" i="1"/>
  <c r="O975" i="1"/>
  <c r="N975" i="1"/>
  <c r="M975" i="1"/>
  <c r="L975" i="1"/>
  <c r="K975" i="1"/>
  <c r="J975" i="1"/>
  <c r="I975" i="1"/>
  <c r="H975" i="1"/>
  <c r="G975" i="1"/>
  <c r="F975" i="1"/>
  <c r="V974" i="1"/>
  <c r="T974" i="1"/>
  <c r="S974" i="1"/>
  <c r="R974" i="1"/>
  <c r="Q974" i="1"/>
  <c r="P974" i="1"/>
  <c r="O974" i="1"/>
  <c r="N974" i="1"/>
  <c r="M974" i="1"/>
  <c r="L974" i="1"/>
  <c r="K974" i="1"/>
  <c r="J974" i="1"/>
  <c r="I974" i="1"/>
  <c r="H974" i="1"/>
  <c r="G974" i="1"/>
  <c r="F974" i="1"/>
  <c r="V973" i="1"/>
  <c r="T973" i="1"/>
  <c r="S973" i="1"/>
  <c r="R973" i="1"/>
  <c r="Q973" i="1"/>
  <c r="P973" i="1"/>
  <c r="O973" i="1"/>
  <c r="N973" i="1"/>
  <c r="M973" i="1"/>
  <c r="L973" i="1"/>
  <c r="K973" i="1"/>
  <c r="J973" i="1"/>
  <c r="I973" i="1"/>
  <c r="H973" i="1"/>
  <c r="G973" i="1"/>
  <c r="F973" i="1"/>
  <c r="V972" i="1"/>
  <c r="T972" i="1"/>
  <c r="S972" i="1"/>
  <c r="R972" i="1"/>
  <c r="Q972" i="1"/>
  <c r="P972" i="1"/>
  <c r="O972" i="1"/>
  <c r="N972" i="1"/>
  <c r="M972" i="1"/>
  <c r="L972" i="1"/>
  <c r="K972" i="1"/>
  <c r="J972" i="1"/>
  <c r="I972" i="1"/>
  <c r="H972" i="1"/>
  <c r="G972" i="1"/>
  <c r="F972" i="1"/>
  <c r="V971" i="1"/>
  <c r="T971" i="1"/>
  <c r="S971" i="1"/>
  <c r="R971" i="1"/>
  <c r="Q971" i="1"/>
  <c r="P971" i="1"/>
  <c r="O971" i="1"/>
  <c r="N971" i="1"/>
  <c r="M971" i="1"/>
  <c r="L971" i="1"/>
  <c r="K971" i="1"/>
  <c r="J971" i="1"/>
  <c r="I971" i="1"/>
  <c r="H971" i="1"/>
  <c r="G971" i="1"/>
  <c r="F971" i="1"/>
  <c r="V970" i="1"/>
  <c r="T970" i="1"/>
  <c r="S970" i="1"/>
  <c r="R970" i="1"/>
  <c r="Q970" i="1"/>
  <c r="P970" i="1"/>
  <c r="O970" i="1"/>
  <c r="N970" i="1"/>
  <c r="M970" i="1"/>
  <c r="L970" i="1"/>
  <c r="K970" i="1"/>
  <c r="J970" i="1"/>
  <c r="I970" i="1"/>
  <c r="H970" i="1"/>
  <c r="G970" i="1"/>
  <c r="F970" i="1"/>
  <c r="V969" i="1"/>
  <c r="T969" i="1"/>
  <c r="S969" i="1"/>
  <c r="R969" i="1"/>
  <c r="Q969" i="1"/>
  <c r="P969" i="1"/>
  <c r="O969" i="1"/>
  <c r="N969" i="1"/>
  <c r="M969" i="1"/>
  <c r="L969" i="1"/>
  <c r="K969" i="1"/>
  <c r="J969" i="1"/>
  <c r="I969" i="1"/>
  <c r="H969" i="1"/>
  <c r="G969" i="1"/>
  <c r="F969" i="1"/>
  <c r="V968" i="1"/>
  <c r="T968" i="1"/>
  <c r="S968" i="1"/>
  <c r="R968" i="1"/>
  <c r="Q968" i="1"/>
  <c r="P968" i="1"/>
  <c r="O968" i="1"/>
  <c r="N968" i="1"/>
  <c r="M968" i="1"/>
  <c r="L968" i="1"/>
  <c r="K968" i="1"/>
  <c r="J968" i="1"/>
  <c r="I968" i="1"/>
  <c r="H968" i="1"/>
  <c r="G968" i="1"/>
  <c r="F968" i="1"/>
  <c r="V967" i="1"/>
  <c r="T967" i="1"/>
  <c r="S967" i="1"/>
  <c r="R967" i="1"/>
  <c r="Q967" i="1"/>
  <c r="P967" i="1"/>
  <c r="O967" i="1"/>
  <c r="N967" i="1"/>
  <c r="M967" i="1"/>
  <c r="L967" i="1"/>
  <c r="K967" i="1"/>
  <c r="J967" i="1"/>
  <c r="I967" i="1"/>
  <c r="H967" i="1"/>
  <c r="G967" i="1"/>
  <c r="F967" i="1"/>
  <c r="V966" i="1"/>
  <c r="T966" i="1"/>
  <c r="S966" i="1"/>
  <c r="R966" i="1"/>
  <c r="Q966" i="1"/>
  <c r="P966" i="1"/>
  <c r="O966" i="1"/>
  <c r="N966" i="1"/>
  <c r="M966" i="1"/>
  <c r="L966" i="1"/>
  <c r="K966" i="1"/>
  <c r="J966" i="1"/>
  <c r="I966" i="1"/>
  <c r="H966" i="1"/>
  <c r="G966" i="1"/>
  <c r="F966" i="1"/>
  <c r="V965" i="1"/>
  <c r="T965" i="1"/>
  <c r="S965" i="1"/>
  <c r="R965" i="1"/>
  <c r="Q965" i="1"/>
  <c r="P965" i="1"/>
  <c r="O965" i="1"/>
  <c r="N965" i="1"/>
  <c r="M965" i="1"/>
  <c r="L965" i="1"/>
  <c r="K965" i="1"/>
  <c r="J965" i="1"/>
  <c r="I965" i="1"/>
  <c r="H965" i="1"/>
  <c r="G965" i="1"/>
  <c r="F965" i="1"/>
  <c r="V964" i="1"/>
  <c r="T964" i="1"/>
  <c r="S964" i="1"/>
  <c r="R964" i="1"/>
  <c r="Q964" i="1"/>
  <c r="P964" i="1"/>
  <c r="O964" i="1"/>
  <c r="N964" i="1"/>
  <c r="M964" i="1"/>
  <c r="L964" i="1"/>
  <c r="K964" i="1"/>
  <c r="J964" i="1"/>
  <c r="I964" i="1"/>
  <c r="H964" i="1"/>
  <c r="G964" i="1"/>
  <c r="F964" i="1"/>
  <c r="V963" i="1"/>
  <c r="T963" i="1"/>
  <c r="S963" i="1"/>
  <c r="R963" i="1"/>
  <c r="Q963" i="1"/>
  <c r="P963" i="1"/>
  <c r="O963" i="1"/>
  <c r="N963" i="1"/>
  <c r="M963" i="1"/>
  <c r="L963" i="1"/>
  <c r="K963" i="1"/>
  <c r="J963" i="1"/>
  <c r="I963" i="1"/>
  <c r="H963" i="1"/>
  <c r="G963" i="1"/>
  <c r="F963" i="1"/>
  <c r="V962" i="1"/>
  <c r="T962" i="1"/>
  <c r="S962" i="1"/>
  <c r="R962" i="1"/>
  <c r="Q962" i="1"/>
  <c r="P962" i="1"/>
  <c r="O962" i="1"/>
  <c r="N962" i="1"/>
  <c r="M962" i="1"/>
  <c r="L962" i="1"/>
  <c r="K962" i="1"/>
  <c r="J962" i="1"/>
  <c r="I962" i="1"/>
  <c r="H962" i="1"/>
  <c r="G962" i="1"/>
  <c r="F962" i="1"/>
  <c r="V961" i="1"/>
  <c r="T961" i="1"/>
  <c r="S961" i="1"/>
  <c r="R961" i="1"/>
  <c r="Q961" i="1"/>
  <c r="P961" i="1"/>
  <c r="O961" i="1"/>
  <c r="N961" i="1"/>
  <c r="M961" i="1"/>
  <c r="L961" i="1"/>
  <c r="K961" i="1"/>
  <c r="J961" i="1"/>
  <c r="I961" i="1"/>
  <c r="H961" i="1"/>
  <c r="G961" i="1"/>
  <c r="F961" i="1"/>
  <c r="V960" i="1"/>
  <c r="T960" i="1"/>
  <c r="S960" i="1"/>
  <c r="R960" i="1"/>
  <c r="Q960" i="1"/>
  <c r="P960" i="1"/>
  <c r="O960" i="1"/>
  <c r="N960" i="1"/>
  <c r="M960" i="1"/>
  <c r="L960" i="1"/>
  <c r="K960" i="1"/>
  <c r="J960" i="1"/>
  <c r="I960" i="1"/>
  <c r="H960" i="1"/>
  <c r="G960" i="1"/>
  <c r="F960" i="1"/>
  <c r="V959" i="1"/>
  <c r="T959" i="1"/>
  <c r="S959" i="1"/>
  <c r="R959" i="1"/>
  <c r="Q959" i="1"/>
  <c r="P959" i="1"/>
  <c r="O959" i="1"/>
  <c r="N959" i="1"/>
  <c r="M959" i="1"/>
  <c r="L959" i="1"/>
  <c r="K959" i="1"/>
  <c r="J959" i="1"/>
  <c r="I959" i="1"/>
  <c r="H959" i="1"/>
  <c r="G959" i="1"/>
  <c r="F959" i="1"/>
  <c r="V958" i="1"/>
  <c r="T958" i="1"/>
  <c r="S958" i="1"/>
  <c r="R958" i="1"/>
  <c r="Q958" i="1"/>
  <c r="P958" i="1"/>
  <c r="O958" i="1"/>
  <c r="N958" i="1"/>
  <c r="M958" i="1"/>
  <c r="L958" i="1"/>
  <c r="K958" i="1"/>
  <c r="J958" i="1"/>
  <c r="I958" i="1"/>
  <c r="H958" i="1"/>
  <c r="G958" i="1"/>
  <c r="F958" i="1"/>
  <c r="V957" i="1"/>
  <c r="T957" i="1"/>
  <c r="S957" i="1"/>
  <c r="R957" i="1"/>
  <c r="Q957" i="1"/>
  <c r="P957" i="1"/>
  <c r="O957" i="1"/>
  <c r="N957" i="1"/>
  <c r="M957" i="1"/>
  <c r="L957" i="1"/>
  <c r="K957" i="1"/>
  <c r="J957" i="1"/>
  <c r="I957" i="1"/>
  <c r="H957" i="1"/>
  <c r="G957" i="1"/>
  <c r="F957" i="1"/>
  <c r="V956" i="1"/>
  <c r="T956" i="1"/>
  <c r="S956" i="1"/>
  <c r="R956" i="1"/>
  <c r="Q956" i="1"/>
  <c r="P956" i="1"/>
  <c r="O956" i="1"/>
  <c r="N956" i="1"/>
  <c r="M956" i="1"/>
  <c r="L956" i="1"/>
  <c r="K956" i="1"/>
  <c r="J956" i="1"/>
  <c r="I956" i="1"/>
  <c r="H956" i="1"/>
  <c r="G956" i="1"/>
  <c r="F956" i="1"/>
  <c r="V955" i="1"/>
  <c r="T955" i="1"/>
  <c r="S955" i="1"/>
  <c r="R955" i="1"/>
  <c r="Q955" i="1"/>
  <c r="P955" i="1"/>
  <c r="O955" i="1"/>
  <c r="N955" i="1"/>
  <c r="M955" i="1"/>
  <c r="L955" i="1"/>
  <c r="K955" i="1"/>
  <c r="J955" i="1"/>
  <c r="I955" i="1"/>
  <c r="H955" i="1"/>
  <c r="G955" i="1"/>
  <c r="F955" i="1"/>
  <c r="V954" i="1"/>
  <c r="T954" i="1"/>
  <c r="S954" i="1"/>
  <c r="R954" i="1"/>
  <c r="Q954" i="1"/>
  <c r="P954" i="1"/>
  <c r="O954" i="1"/>
  <c r="N954" i="1"/>
  <c r="M954" i="1"/>
  <c r="L954" i="1"/>
  <c r="K954" i="1"/>
  <c r="J954" i="1"/>
  <c r="I954" i="1"/>
  <c r="H954" i="1"/>
  <c r="G954" i="1"/>
  <c r="F954" i="1"/>
  <c r="V953" i="1"/>
  <c r="T953" i="1"/>
  <c r="S953" i="1"/>
  <c r="R953" i="1"/>
  <c r="Q953" i="1"/>
  <c r="P953" i="1"/>
  <c r="O953" i="1"/>
  <c r="N953" i="1"/>
  <c r="M953" i="1"/>
  <c r="L953" i="1"/>
  <c r="K953" i="1"/>
  <c r="J953" i="1"/>
  <c r="I953" i="1"/>
  <c r="H953" i="1"/>
  <c r="G953" i="1"/>
  <c r="F953" i="1"/>
  <c r="V952" i="1"/>
  <c r="T952" i="1"/>
  <c r="S952" i="1"/>
  <c r="R952" i="1"/>
  <c r="Q952" i="1"/>
  <c r="P952" i="1"/>
  <c r="O952" i="1"/>
  <c r="N952" i="1"/>
  <c r="M952" i="1"/>
  <c r="L952" i="1"/>
  <c r="K952" i="1"/>
  <c r="J952" i="1"/>
  <c r="I952" i="1"/>
  <c r="H952" i="1"/>
  <c r="G952" i="1"/>
  <c r="F952" i="1"/>
  <c r="V951" i="1"/>
  <c r="T951" i="1"/>
  <c r="S951" i="1"/>
  <c r="R951" i="1"/>
  <c r="Q951" i="1"/>
  <c r="P951" i="1"/>
  <c r="O951" i="1"/>
  <c r="N951" i="1"/>
  <c r="M951" i="1"/>
  <c r="L951" i="1"/>
  <c r="K951" i="1"/>
  <c r="J951" i="1"/>
  <c r="I951" i="1"/>
  <c r="H951" i="1"/>
  <c r="G951" i="1"/>
  <c r="F951" i="1"/>
  <c r="V950" i="1"/>
  <c r="T950" i="1"/>
  <c r="S950" i="1"/>
  <c r="R950" i="1"/>
  <c r="Q950" i="1"/>
  <c r="P950" i="1"/>
  <c r="O950" i="1"/>
  <c r="N950" i="1"/>
  <c r="M950" i="1"/>
  <c r="L950" i="1"/>
  <c r="K950" i="1"/>
  <c r="J950" i="1"/>
  <c r="I950" i="1"/>
  <c r="H950" i="1"/>
  <c r="G950" i="1"/>
  <c r="F950" i="1"/>
  <c r="V949" i="1"/>
  <c r="T949" i="1"/>
  <c r="S949" i="1"/>
  <c r="R949" i="1"/>
  <c r="Q949" i="1"/>
  <c r="P949" i="1"/>
  <c r="O949" i="1"/>
  <c r="N949" i="1"/>
  <c r="M949" i="1"/>
  <c r="L949" i="1"/>
  <c r="K949" i="1"/>
  <c r="J949" i="1"/>
  <c r="I949" i="1"/>
  <c r="H949" i="1"/>
  <c r="G949" i="1"/>
  <c r="F949" i="1"/>
  <c r="V948" i="1"/>
  <c r="T948" i="1"/>
  <c r="S948" i="1"/>
  <c r="R948" i="1"/>
  <c r="Q948" i="1"/>
  <c r="P948" i="1"/>
  <c r="O948" i="1"/>
  <c r="N948" i="1"/>
  <c r="M948" i="1"/>
  <c r="L948" i="1"/>
  <c r="K948" i="1"/>
  <c r="J948" i="1"/>
  <c r="I948" i="1"/>
  <c r="H948" i="1"/>
  <c r="G948" i="1"/>
  <c r="F948" i="1"/>
  <c r="V947" i="1"/>
  <c r="T947" i="1"/>
  <c r="S947" i="1"/>
  <c r="R947" i="1"/>
  <c r="Q947" i="1"/>
  <c r="P947" i="1"/>
  <c r="O947" i="1"/>
  <c r="N947" i="1"/>
  <c r="M947" i="1"/>
  <c r="L947" i="1"/>
  <c r="K947" i="1"/>
  <c r="J947" i="1"/>
  <c r="I947" i="1"/>
  <c r="H947" i="1"/>
  <c r="G947" i="1"/>
  <c r="F947" i="1"/>
  <c r="V946" i="1"/>
  <c r="T946" i="1"/>
  <c r="S946" i="1"/>
  <c r="R946" i="1"/>
  <c r="Q946" i="1"/>
  <c r="P946" i="1"/>
  <c r="O946" i="1"/>
  <c r="N946" i="1"/>
  <c r="M946" i="1"/>
  <c r="L946" i="1"/>
  <c r="K946" i="1"/>
  <c r="J946" i="1"/>
  <c r="I946" i="1"/>
  <c r="H946" i="1"/>
  <c r="G946" i="1"/>
  <c r="F946" i="1"/>
  <c r="V945" i="1"/>
  <c r="T945" i="1"/>
  <c r="S945" i="1"/>
  <c r="R945" i="1"/>
  <c r="Q945" i="1"/>
  <c r="P945" i="1"/>
  <c r="O945" i="1"/>
  <c r="N945" i="1"/>
  <c r="M945" i="1"/>
  <c r="L945" i="1"/>
  <c r="K945" i="1"/>
  <c r="J945" i="1"/>
  <c r="I945" i="1"/>
  <c r="H945" i="1"/>
  <c r="G945" i="1"/>
  <c r="F945" i="1"/>
  <c r="V944" i="1"/>
  <c r="T944" i="1"/>
  <c r="S944" i="1"/>
  <c r="R944" i="1"/>
  <c r="Q944" i="1"/>
  <c r="P944" i="1"/>
  <c r="O944" i="1"/>
  <c r="N944" i="1"/>
  <c r="M944" i="1"/>
  <c r="L944" i="1"/>
  <c r="K944" i="1"/>
  <c r="J944" i="1"/>
  <c r="I944" i="1"/>
  <c r="H944" i="1"/>
  <c r="G944" i="1"/>
  <c r="F944" i="1"/>
  <c r="V943" i="1"/>
  <c r="T943" i="1"/>
  <c r="S943" i="1"/>
  <c r="R943" i="1"/>
  <c r="Q943" i="1"/>
  <c r="P943" i="1"/>
  <c r="O943" i="1"/>
  <c r="N943" i="1"/>
  <c r="M943" i="1"/>
  <c r="L943" i="1"/>
  <c r="K943" i="1"/>
  <c r="J943" i="1"/>
  <c r="I943" i="1"/>
  <c r="H943" i="1"/>
  <c r="G943" i="1"/>
  <c r="F943" i="1"/>
  <c r="V942" i="1"/>
  <c r="T942" i="1"/>
  <c r="S942" i="1"/>
  <c r="R942" i="1"/>
  <c r="Q942" i="1"/>
  <c r="P942" i="1"/>
  <c r="O942" i="1"/>
  <c r="N942" i="1"/>
  <c r="M942" i="1"/>
  <c r="L942" i="1"/>
  <c r="K942" i="1"/>
  <c r="J942" i="1"/>
  <c r="I942" i="1"/>
  <c r="H942" i="1"/>
  <c r="G942" i="1"/>
  <c r="F942" i="1"/>
  <c r="V941" i="1"/>
  <c r="T941" i="1"/>
  <c r="S941" i="1"/>
  <c r="R941" i="1"/>
  <c r="Q941" i="1"/>
  <c r="P941" i="1"/>
  <c r="O941" i="1"/>
  <c r="N941" i="1"/>
  <c r="M941" i="1"/>
  <c r="L941" i="1"/>
  <c r="K941" i="1"/>
  <c r="J941" i="1"/>
  <c r="I941" i="1"/>
  <c r="H941" i="1"/>
  <c r="G941" i="1"/>
  <c r="F941" i="1"/>
  <c r="V940" i="1"/>
  <c r="T940" i="1"/>
  <c r="S940" i="1"/>
  <c r="R940" i="1"/>
  <c r="Q940" i="1"/>
  <c r="P940" i="1"/>
  <c r="O940" i="1"/>
  <c r="N940" i="1"/>
  <c r="M940" i="1"/>
  <c r="L940" i="1"/>
  <c r="K940" i="1"/>
  <c r="J940" i="1"/>
  <c r="I940" i="1"/>
  <c r="H940" i="1"/>
  <c r="G940" i="1"/>
  <c r="F940" i="1"/>
  <c r="V939" i="1"/>
  <c r="T939" i="1"/>
  <c r="S939" i="1"/>
  <c r="R939" i="1"/>
  <c r="Q939" i="1"/>
  <c r="P939" i="1"/>
  <c r="O939" i="1"/>
  <c r="N939" i="1"/>
  <c r="M939" i="1"/>
  <c r="L939" i="1"/>
  <c r="K939" i="1"/>
  <c r="J939" i="1"/>
  <c r="I939" i="1"/>
  <c r="H939" i="1"/>
  <c r="G939" i="1"/>
  <c r="F939" i="1"/>
  <c r="V938" i="1"/>
  <c r="T938" i="1"/>
  <c r="S938" i="1"/>
  <c r="R938" i="1"/>
  <c r="Q938" i="1"/>
  <c r="P938" i="1"/>
  <c r="O938" i="1"/>
  <c r="N938" i="1"/>
  <c r="M938" i="1"/>
  <c r="L938" i="1"/>
  <c r="K938" i="1"/>
  <c r="J938" i="1"/>
  <c r="I938" i="1"/>
  <c r="H938" i="1"/>
  <c r="G938" i="1"/>
  <c r="F938" i="1"/>
  <c r="V937" i="1"/>
  <c r="T937" i="1"/>
  <c r="S937" i="1"/>
  <c r="R937" i="1"/>
  <c r="Q937" i="1"/>
  <c r="P937" i="1"/>
  <c r="O937" i="1"/>
  <c r="N937" i="1"/>
  <c r="M937" i="1"/>
  <c r="L937" i="1"/>
  <c r="K937" i="1"/>
  <c r="J937" i="1"/>
  <c r="I937" i="1"/>
  <c r="H937" i="1"/>
  <c r="G937" i="1"/>
  <c r="F937" i="1"/>
  <c r="V936" i="1"/>
  <c r="T936" i="1"/>
  <c r="S936" i="1"/>
  <c r="R936" i="1"/>
  <c r="Q936" i="1"/>
  <c r="P936" i="1"/>
  <c r="O936" i="1"/>
  <c r="N936" i="1"/>
  <c r="M936" i="1"/>
  <c r="L936" i="1"/>
  <c r="K936" i="1"/>
  <c r="J936" i="1"/>
  <c r="I936" i="1"/>
  <c r="H936" i="1"/>
  <c r="G936" i="1"/>
  <c r="F936" i="1"/>
  <c r="V935" i="1"/>
  <c r="T935" i="1"/>
  <c r="S935" i="1"/>
  <c r="R935" i="1"/>
  <c r="Q935" i="1"/>
  <c r="P935" i="1"/>
  <c r="O935" i="1"/>
  <c r="N935" i="1"/>
  <c r="M935" i="1"/>
  <c r="L935" i="1"/>
  <c r="K935" i="1"/>
  <c r="J935" i="1"/>
  <c r="I935" i="1"/>
  <c r="H935" i="1"/>
  <c r="G935" i="1"/>
  <c r="F935" i="1"/>
  <c r="V934" i="1"/>
  <c r="T934" i="1"/>
  <c r="S934" i="1"/>
  <c r="R934" i="1"/>
  <c r="Q934" i="1"/>
  <c r="P934" i="1"/>
  <c r="O934" i="1"/>
  <c r="N934" i="1"/>
  <c r="M934" i="1"/>
  <c r="L934" i="1"/>
  <c r="K934" i="1"/>
  <c r="J934" i="1"/>
  <c r="I934" i="1"/>
  <c r="H934" i="1"/>
  <c r="G934" i="1"/>
  <c r="F934" i="1"/>
  <c r="V933" i="1"/>
  <c r="T933" i="1"/>
  <c r="S933" i="1"/>
  <c r="R933" i="1"/>
  <c r="Q933" i="1"/>
  <c r="P933" i="1"/>
  <c r="O933" i="1"/>
  <c r="N933" i="1"/>
  <c r="M933" i="1"/>
  <c r="L933" i="1"/>
  <c r="K933" i="1"/>
  <c r="J933" i="1"/>
  <c r="I933" i="1"/>
  <c r="H933" i="1"/>
  <c r="G933" i="1"/>
  <c r="F933" i="1"/>
  <c r="V932" i="1"/>
  <c r="T932" i="1"/>
  <c r="S932" i="1"/>
  <c r="R932" i="1"/>
  <c r="Q932" i="1"/>
  <c r="P932" i="1"/>
  <c r="O932" i="1"/>
  <c r="N932" i="1"/>
  <c r="M932" i="1"/>
  <c r="L932" i="1"/>
  <c r="K932" i="1"/>
  <c r="J932" i="1"/>
  <c r="I932" i="1"/>
  <c r="H932" i="1"/>
  <c r="G932" i="1"/>
  <c r="F932" i="1"/>
  <c r="V931" i="1"/>
  <c r="T931" i="1"/>
  <c r="S931" i="1"/>
  <c r="R931" i="1"/>
  <c r="Q931" i="1"/>
  <c r="P931" i="1"/>
  <c r="O931" i="1"/>
  <c r="N931" i="1"/>
  <c r="M931" i="1"/>
  <c r="L931" i="1"/>
  <c r="K931" i="1"/>
  <c r="J931" i="1"/>
  <c r="I931" i="1"/>
  <c r="H931" i="1"/>
  <c r="G931" i="1"/>
  <c r="F931" i="1"/>
  <c r="V930" i="1"/>
  <c r="T930" i="1"/>
  <c r="S930" i="1"/>
  <c r="R930" i="1"/>
  <c r="Q930" i="1"/>
  <c r="P930" i="1"/>
  <c r="O930" i="1"/>
  <c r="N930" i="1"/>
  <c r="M930" i="1"/>
  <c r="L930" i="1"/>
  <c r="K930" i="1"/>
  <c r="J930" i="1"/>
  <c r="I930" i="1"/>
  <c r="H930" i="1"/>
  <c r="G930" i="1"/>
  <c r="F930" i="1"/>
  <c r="V929" i="1"/>
  <c r="T929" i="1"/>
  <c r="S929" i="1"/>
  <c r="R929" i="1"/>
  <c r="Q929" i="1"/>
  <c r="P929" i="1"/>
  <c r="O929" i="1"/>
  <c r="N929" i="1"/>
  <c r="M929" i="1"/>
  <c r="L929" i="1"/>
  <c r="K929" i="1"/>
  <c r="J929" i="1"/>
  <c r="I929" i="1"/>
  <c r="H929" i="1"/>
  <c r="G929" i="1"/>
  <c r="F929" i="1"/>
  <c r="V928" i="1"/>
  <c r="T928" i="1"/>
  <c r="S928" i="1"/>
  <c r="R928" i="1"/>
  <c r="Q928" i="1"/>
  <c r="P928" i="1"/>
  <c r="O928" i="1"/>
  <c r="N928" i="1"/>
  <c r="M928" i="1"/>
  <c r="L928" i="1"/>
  <c r="K928" i="1"/>
  <c r="J928" i="1"/>
  <c r="I928" i="1"/>
  <c r="H928" i="1"/>
  <c r="G928" i="1"/>
  <c r="F928" i="1"/>
  <c r="V927" i="1"/>
  <c r="T927" i="1"/>
  <c r="S927" i="1"/>
  <c r="R927" i="1"/>
  <c r="Q927" i="1"/>
  <c r="P927" i="1"/>
  <c r="O927" i="1"/>
  <c r="N927" i="1"/>
  <c r="M927" i="1"/>
  <c r="L927" i="1"/>
  <c r="K927" i="1"/>
  <c r="J927" i="1"/>
  <c r="I927" i="1"/>
  <c r="H927" i="1"/>
  <c r="G927" i="1"/>
  <c r="F927" i="1"/>
  <c r="V926" i="1"/>
  <c r="T926" i="1"/>
  <c r="S926" i="1"/>
  <c r="R926" i="1"/>
  <c r="Q926" i="1"/>
  <c r="P926" i="1"/>
  <c r="O926" i="1"/>
  <c r="N926" i="1"/>
  <c r="M926" i="1"/>
  <c r="L926" i="1"/>
  <c r="K926" i="1"/>
  <c r="J926" i="1"/>
  <c r="I926" i="1"/>
  <c r="H926" i="1"/>
  <c r="G926" i="1"/>
  <c r="F926" i="1"/>
  <c r="V925" i="1"/>
  <c r="T925" i="1"/>
  <c r="S925" i="1"/>
  <c r="R925" i="1"/>
  <c r="Q925" i="1"/>
  <c r="P925" i="1"/>
  <c r="O925" i="1"/>
  <c r="N925" i="1"/>
  <c r="M925" i="1"/>
  <c r="L925" i="1"/>
  <c r="K925" i="1"/>
  <c r="J925" i="1"/>
  <c r="I925" i="1"/>
  <c r="H925" i="1"/>
  <c r="G925" i="1"/>
  <c r="F925" i="1"/>
  <c r="V924" i="1"/>
  <c r="T924" i="1"/>
  <c r="S924" i="1"/>
  <c r="R924" i="1"/>
  <c r="Q924" i="1"/>
  <c r="P924" i="1"/>
  <c r="O924" i="1"/>
  <c r="N924" i="1"/>
  <c r="M924" i="1"/>
  <c r="L924" i="1"/>
  <c r="K924" i="1"/>
  <c r="J924" i="1"/>
  <c r="I924" i="1"/>
  <c r="H924" i="1"/>
  <c r="G924" i="1"/>
  <c r="F924" i="1"/>
  <c r="V923" i="1"/>
  <c r="T923" i="1"/>
  <c r="S923" i="1"/>
  <c r="R923" i="1"/>
  <c r="Q923" i="1"/>
  <c r="P923" i="1"/>
  <c r="O923" i="1"/>
  <c r="N923" i="1"/>
  <c r="M923" i="1"/>
  <c r="L923" i="1"/>
  <c r="K923" i="1"/>
  <c r="J923" i="1"/>
  <c r="I923" i="1"/>
  <c r="H923" i="1"/>
  <c r="G923" i="1"/>
  <c r="F923" i="1"/>
  <c r="V922" i="1"/>
  <c r="T922" i="1"/>
  <c r="S922" i="1"/>
  <c r="R922" i="1"/>
  <c r="Q922" i="1"/>
  <c r="P922" i="1"/>
  <c r="O922" i="1"/>
  <c r="N922" i="1"/>
  <c r="M922" i="1"/>
  <c r="L922" i="1"/>
  <c r="K922" i="1"/>
  <c r="J922" i="1"/>
  <c r="I922" i="1"/>
  <c r="H922" i="1"/>
  <c r="G922" i="1"/>
  <c r="F922" i="1"/>
  <c r="V921" i="1"/>
  <c r="T921" i="1"/>
  <c r="S921" i="1"/>
  <c r="R921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V920" i="1"/>
  <c r="T920" i="1"/>
  <c r="S920" i="1"/>
  <c r="R920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V919" i="1"/>
  <c r="T919" i="1"/>
  <c r="S919" i="1"/>
  <c r="R919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V918" i="1"/>
  <c r="T918" i="1"/>
  <c r="S918" i="1"/>
  <c r="R918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V917" i="1"/>
  <c r="T917" i="1"/>
  <c r="S917" i="1"/>
  <c r="R917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V916" i="1"/>
  <c r="T916" i="1"/>
  <c r="S916" i="1"/>
  <c r="R916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V915" i="1"/>
  <c r="T915" i="1"/>
  <c r="S915" i="1"/>
  <c r="R915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V914" i="1"/>
  <c r="T914" i="1"/>
  <c r="S914" i="1"/>
  <c r="R914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V913" i="1"/>
  <c r="T913" i="1"/>
  <c r="S913" i="1"/>
  <c r="R913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V912" i="1"/>
  <c r="T912" i="1"/>
  <c r="S912" i="1"/>
  <c r="R912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V911" i="1"/>
  <c r="T911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V910" i="1"/>
  <c r="T910" i="1"/>
  <c r="S910" i="1"/>
  <c r="R910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V909" i="1"/>
  <c r="T909" i="1"/>
  <c r="S909" i="1"/>
  <c r="R909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V908" i="1"/>
  <c r="T908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V907" i="1"/>
  <c r="T907" i="1"/>
  <c r="S907" i="1"/>
  <c r="R907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V906" i="1"/>
  <c r="T906" i="1"/>
  <c r="S906" i="1"/>
  <c r="R906" i="1"/>
  <c r="Q906" i="1"/>
  <c r="P906" i="1"/>
  <c r="O906" i="1"/>
  <c r="N906" i="1"/>
  <c r="M906" i="1"/>
  <c r="L906" i="1"/>
  <c r="K906" i="1"/>
  <c r="J906" i="1"/>
  <c r="I906" i="1"/>
  <c r="H906" i="1"/>
  <c r="G906" i="1"/>
  <c r="F906" i="1"/>
  <c r="V905" i="1"/>
  <c r="T905" i="1"/>
  <c r="S905" i="1"/>
  <c r="R905" i="1"/>
  <c r="Q905" i="1"/>
  <c r="P905" i="1"/>
  <c r="O905" i="1"/>
  <c r="N905" i="1"/>
  <c r="M905" i="1"/>
  <c r="L905" i="1"/>
  <c r="K905" i="1"/>
  <c r="J905" i="1"/>
  <c r="I905" i="1"/>
  <c r="H905" i="1"/>
  <c r="G905" i="1"/>
  <c r="F905" i="1"/>
  <c r="V904" i="1"/>
  <c r="T904" i="1"/>
  <c r="S904" i="1"/>
  <c r="R904" i="1"/>
  <c r="Q904" i="1"/>
  <c r="P904" i="1"/>
  <c r="O904" i="1"/>
  <c r="N904" i="1"/>
  <c r="M904" i="1"/>
  <c r="L904" i="1"/>
  <c r="K904" i="1"/>
  <c r="J904" i="1"/>
  <c r="I904" i="1"/>
  <c r="H904" i="1"/>
  <c r="G904" i="1"/>
  <c r="F904" i="1"/>
  <c r="V903" i="1"/>
  <c r="T903" i="1"/>
  <c r="S903" i="1"/>
  <c r="R903" i="1"/>
  <c r="Q903" i="1"/>
  <c r="P903" i="1"/>
  <c r="O903" i="1"/>
  <c r="N903" i="1"/>
  <c r="M903" i="1"/>
  <c r="L903" i="1"/>
  <c r="K903" i="1"/>
  <c r="J903" i="1"/>
  <c r="I903" i="1"/>
  <c r="H903" i="1"/>
  <c r="G903" i="1"/>
  <c r="F903" i="1"/>
  <c r="V902" i="1"/>
  <c r="T902" i="1"/>
  <c r="S902" i="1"/>
  <c r="R902" i="1"/>
  <c r="Q902" i="1"/>
  <c r="P902" i="1"/>
  <c r="O902" i="1"/>
  <c r="N902" i="1"/>
  <c r="M902" i="1"/>
  <c r="L902" i="1"/>
  <c r="K902" i="1"/>
  <c r="J902" i="1"/>
  <c r="I902" i="1"/>
  <c r="H902" i="1"/>
  <c r="G902" i="1"/>
  <c r="F902" i="1"/>
  <c r="V901" i="1"/>
  <c r="T901" i="1"/>
  <c r="S901" i="1"/>
  <c r="R901" i="1"/>
  <c r="Q901" i="1"/>
  <c r="P901" i="1"/>
  <c r="O901" i="1"/>
  <c r="N901" i="1"/>
  <c r="M901" i="1"/>
  <c r="L901" i="1"/>
  <c r="K901" i="1"/>
  <c r="J901" i="1"/>
  <c r="I901" i="1"/>
  <c r="H901" i="1"/>
  <c r="G901" i="1"/>
  <c r="F901" i="1"/>
  <c r="V900" i="1"/>
  <c r="T900" i="1"/>
  <c r="S900" i="1"/>
  <c r="R900" i="1"/>
  <c r="Q900" i="1"/>
  <c r="P900" i="1"/>
  <c r="O900" i="1"/>
  <c r="N900" i="1"/>
  <c r="M900" i="1"/>
  <c r="L900" i="1"/>
  <c r="K900" i="1"/>
  <c r="J900" i="1"/>
  <c r="I900" i="1"/>
  <c r="H900" i="1"/>
  <c r="G900" i="1"/>
  <c r="F900" i="1"/>
  <c r="V899" i="1"/>
  <c r="T899" i="1"/>
  <c r="S899" i="1"/>
  <c r="R899" i="1"/>
  <c r="Q899" i="1"/>
  <c r="P899" i="1"/>
  <c r="O899" i="1"/>
  <c r="N899" i="1"/>
  <c r="M899" i="1"/>
  <c r="L899" i="1"/>
  <c r="K899" i="1"/>
  <c r="J899" i="1"/>
  <c r="I899" i="1"/>
  <c r="H899" i="1"/>
  <c r="G899" i="1"/>
  <c r="F899" i="1"/>
  <c r="V898" i="1"/>
  <c r="T898" i="1"/>
  <c r="S898" i="1"/>
  <c r="R898" i="1"/>
  <c r="Q898" i="1"/>
  <c r="P898" i="1"/>
  <c r="O898" i="1"/>
  <c r="N898" i="1"/>
  <c r="M898" i="1"/>
  <c r="L898" i="1"/>
  <c r="K898" i="1"/>
  <c r="J898" i="1"/>
  <c r="I898" i="1"/>
  <c r="H898" i="1"/>
  <c r="G898" i="1"/>
  <c r="F898" i="1"/>
  <c r="V897" i="1"/>
  <c r="T897" i="1"/>
  <c r="S897" i="1"/>
  <c r="R897" i="1"/>
  <c r="Q897" i="1"/>
  <c r="P897" i="1"/>
  <c r="O897" i="1"/>
  <c r="N897" i="1"/>
  <c r="M897" i="1"/>
  <c r="L897" i="1"/>
  <c r="K897" i="1"/>
  <c r="J897" i="1"/>
  <c r="I897" i="1"/>
  <c r="H897" i="1"/>
  <c r="G897" i="1"/>
  <c r="F897" i="1"/>
  <c r="V896" i="1"/>
  <c r="T896" i="1"/>
  <c r="S896" i="1"/>
  <c r="R896" i="1"/>
  <c r="Q896" i="1"/>
  <c r="P896" i="1"/>
  <c r="O896" i="1"/>
  <c r="N896" i="1"/>
  <c r="M896" i="1"/>
  <c r="L896" i="1"/>
  <c r="K896" i="1"/>
  <c r="J896" i="1"/>
  <c r="I896" i="1"/>
  <c r="H896" i="1"/>
  <c r="G896" i="1"/>
  <c r="F896" i="1"/>
  <c r="V895" i="1"/>
  <c r="T895" i="1"/>
  <c r="S895" i="1"/>
  <c r="R895" i="1"/>
  <c r="Q895" i="1"/>
  <c r="P895" i="1"/>
  <c r="O895" i="1"/>
  <c r="N895" i="1"/>
  <c r="M895" i="1"/>
  <c r="L895" i="1"/>
  <c r="K895" i="1"/>
  <c r="J895" i="1"/>
  <c r="I895" i="1"/>
  <c r="H895" i="1"/>
  <c r="G895" i="1"/>
  <c r="F895" i="1"/>
  <c r="V894" i="1"/>
  <c r="T894" i="1"/>
  <c r="S894" i="1"/>
  <c r="R894" i="1"/>
  <c r="Q894" i="1"/>
  <c r="P894" i="1"/>
  <c r="O894" i="1"/>
  <c r="N894" i="1"/>
  <c r="M894" i="1"/>
  <c r="L894" i="1"/>
  <c r="K894" i="1"/>
  <c r="J894" i="1"/>
  <c r="I894" i="1"/>
  <c r="H894" i="1"/>
  <c r="G894" i="1"/>
  <c r="F894" i="1"/>
  <c r="V893" i="1"/>
  <c r="T893" i="1"/>
  <c r="S893" i="1"/>
  <c r="R893" i="1"/>
  <c r="Q893" i="1"/>
  <c r="P893" i="1"/>
  <c r="O893" i="1"/>
  <c r="N893" i="1"/>
  <c r="M893" i="1"/>
  <c r="L893" i="1"/>
  <c r="K893" i="1"/>
  <c r="J893" i="1"/>
  <c r="I893" i="1"/>
  <c r="H893" i="1"/>
  <c r="G893" i="1"/>
  <c r="F893" i="1"/>
  <c r="V892" i="1"/>
  <c r="T892" i="1"/>
  <c r="S892" i="1"/>
  <c r="R892" i="1"/>
  <c r="Q892" i="1"/>
  <c r="P892" i="1"/>
  <c r="O892" i="1"/>
  <c r="N892" i="1"/>
  <c r="M892" i="1"/>
  <c r="L892" i="1"/>
  <c r="K892" i="1"/>
  <c r="J892" i="1"/>
  <c r="I892" i="1"/>
  <c r="H892" i="1"/>
  <c r="G892" i="1"/>
  <c r="F892" i="1"/>
  <c r="V891" i="1"/>
  <c r="T891" i="1"/>
  <c r="S891" i="1"/>
  <c r="R891" i="1"/>
  <c r="Q891" i="1"/>
  <c r="P891" i="1"/>
  <c r="O891" i="1"/>
  <c r="N891" i="1"/>
  <c r="M891" i="1"/>
  <c r="L891" i="1"/>
  <c r="K891" i="1"/>
  <c r="J891" i="1"/>
  <c r="I891" i="1"/>
  <c r="H891" i="1"/>
  <c r="G891" i="1"/>
  <c r="F891" i="1"/>
  <c r="V890" i="1"/>
  <c r="T890" i="1"/>
  <c r="S890" i="1"/>
  <c r="R890" i="1"/>
  <c r="Q890" i="1"/>
  <c r="P890" i="1"/>
  <c r="O890" i="1"/>
  <c r="N890" i="1"/>
  <c r="M890" i="1"/>
  <c r="L890" i="1"/>
  <c r="K890" i="1"/>
  <c r="J890" i="1"/>
  <c r="I890" i="1"/>
  <c r="H890" i="1"/>
  <c r="G890" i="1"/>
  <c r="F890" i="1"/>
  <c r="V889" i="1"/>
  <c r="T889" i="1"/>
  <c r="S889" i="1"/>
  <c r="R889" i="1"/>
  <c r="Q889" i="1"/>
  <c r="P889" i="1"/>
  <c r="O889" i="1"/>
  <c r="N889" i="1"/>
  <c r="M889" i="1"/>
  <c r="L889" i="1"/>
  <c r="K889" i="1"/>
  <c r="J889" i="1"/>
  <c r="I889" i="1"/>
  <c r="H889" i="1"/>
  <c r="G889" i="1"/>
  <c r="F889" i="1"/>
  <c r="V888" i="1"/>
  <c r="T888" i="1"/>
  <c r="S888" i="1"/>
  <c r="R888" i="1"/>
  <c r="Q888" i="1"/>
  <c r="P888" i="1"/>
  <c r="O888" i="1"/>
  <c r="N888" i="1"/>
  <c r="M888" i="1"/>
  <c r="L888" i="1"/>
  <c r="K888" i="1"/>
  <c r="J888" i="1"/>
  <c r="I888" i="1"/>
  <c r="H888" i="1"/>
  <c r="G888" i="1"/>
  <c r="F888" i="1"/>
  <c r="V887" i="1"/>
  <c r="T887" i="1"/>
  <c r="S887" i="1"/>
  <c r="R887" i="1"/>
  <c r="Q887" i="1"/>
  <c r="P887" i="1"/>
  <c r="O887" i="1"/>
  <c r="N887" i="1"/>
  <c r="M887" i="1"/>
  <c r="L887" i="1"/>
  <c r="K887" i="1"/>
  <c r="J887" i="1"/>
  <c r="I887" i="1"/>
  <c r="H887" i="1"/>
  <c r="G887" i="1"/>
  <c r="F887" i="1"/>
  <c r="V886" i="1"/>
  <c r="T886" i="1"/>
  <c r="S886" i="1"/>
  <c r="R886" i="1"/>
  <c r="Q886" i="1"/>
  <c r="P886" i="1"/>
  <c r="O886" i="1"/>
  <c r="N886" i="1"/>
  <c r="M886" i="1"/>
  <c r="L886" i="1"/>
  <c r="K886" i="1"/>
  <c r="J886" i="1"/>
  <c r="I886" i="1"/>
  <c r="H886" i="1"/>
  <c r="G886" i="1"/>
  <c r="F886" i="1"/>
  <c r="V885" i="1"/>
  <c r="T885" i="1"/>
  <c r="S885" i="1"/>
  <c r="R885" i="1"/>
  <c r="Q885" i="1"/>
  <c r="P885" i="1"/>
  <c r="O885" i="1"/>
  <c r="N885" i="1"/>
  <c r="M885" i="1"/>
  <c r="L885" i="1"/>
  <c r="K885" i="1"/>
  <c r="J885" i="1"/>
  <c r="I885" i="1"/>
  <c r="H885" i="1"/>
  <c r="G885" i="1"/>
  <c r="F885" i="1"/>
  <c r="V884" i="1"/>
  <c r="T884" i="1"/>
  <c r="S884" i="1"/>
  <c r="R884" i="1"/>
  <c r="Q884" i="1"/>
  <c r="P884" i="1"/>
  <c r="O884" i="1"/>
  <c r="N884" i="1"/>
  <c r="M884" i="1"/>
  <c r="L884" i="1"/>
  <c r="K884" i="1"/>
  <c r="J884" i="1"/>
  <c r="I884" i="1"/>
  <c r="H884" i="1"/>
  <c r="G884" i="1"/>
  <c r="F884" i="1"/>
  <c r="V883" i="1"/>
  <c r="T883" i="1"/>
  <c r="S883" i="1"/>
  <c r="R883" i="1"/>
  <c r="Q883" i="1"/>
  <c r="P883" i="1"/>
  <c r="O883" i="1"/>
  <c r="N883" i="1"/>
  <c r="M883" i="1"/>
  <c r="L883" i="1"/>
  <c r="K883" i="1"/>
  <c r="J883" i="1"/>
  <c r="I883" i="1"/>
  <c r="H883" i="1"/>
  <c r="G883" i="1"/>
  <c r="F883" i="1"/>
  <c r="V882" i="1"/>
  <c r="T882" i="1"/>
  <c r="S882" i="1"/>
  <c r="R882" i="1"/>
  <c r="Q882" i="1"/>
  <c r="P882" i="1"/>
  <c r="O882" i="1"/>
  <c r="N882" i="1"/>
  <c r="M882" i="1"/>
  <c r="L882" i="1"/>
  <c r="K882" i="1"/>
  <c r="J882" i="1"/>
  <c r="I882" i="1"/>
  <c r="H882" i="1"/>
  <c r="G882" i="1"/>
  <c r="F882" i="1"/>
  <c r="V881" i="1"/>
  <c r="T881" i="1"/>
  <c r="S881" i="1"/>
  <c r="R881" i="1"/>
  <c r="Q881" i="1"/>
  <c r="P881" i="1"/>
  <c r="O881" i="1"/>
  <c r="N881" i="1"/>
  <c r="M881" i="1"/>
  <c r="L881" i="1"/>
  <c r="K881" i="1"/>
  <c r="J881" i="1"/>
  <c r="I881" i="1"/>
  <c r="H881" i="1"/>
  <c r="G881" i="1"/>
  <c r="F881" i="1"/>
  <c r="V880" i="1"/>
  <c r="T880" i="1"/>
  <c r="S880" i="1"/>
  <c r="R880" i="1"/>
  <c r="Q880" i="1"/>
  <c r="P880" i="1"/>
  <c r="O880" i="1"/>
  <c r="N880" i="1"/>
  <c r="M880" i="1"/>
  <c r="L880" i="1"/>
  <c r="K880" i="1"/>
  <c r="J880" i="1"/>
  <c r="I880" i="1"/>
  <c r="H880" i="1"/>
  <c r="G880" i="1"/>
  <c r="F880" i="1"/>
  <c r="V879" i="1"/>
  <c r="T879" i="1"/>
  <c r="S879" i="1"/>
  <c r="R879" i="1"/>
  <c r="Q879" i="1"/>
  <c r="P879" i="1"/>
  <c r="O879" i="1"/>
  <c r="N879" i="1"/>
  <c r="M879" i="1"/>
  <c r="L879" i="1"/>
  <c r="K879" i="1"/>
  <c r="J879" i="1"/>
  <c r="I879" i="1"/>
  <c r="H879" i="1"/>
  <c r="G879" i="1"/>
  <c r="F879" i="1"/>
  <c r="V878" i="1"/>
  <c r="T878" i="1"/>
  <c r="S878" i="1"/>
  <c r="R878" i="1"/>
  <c r="Q878" i="1"/>
  <c r="P878" i="1"/>
  <c r="O878" i="1"/>
  <c r="N878" i="1"/>
  <c r="M878" i="1"/>
  <c r="L878" i="1"/>
  <c r="K878" i="1"/>
  <c r="J878" i="1"/>
  <c r="I878" i="1"/>
  <c r="H878" i="1"/>
  <c r="G878" i="1"/>
  <c r="F878" i="1"/>
  <c r="V877" i="1"/>
  <c r="T877" i="1"/>
  <c r="S877" i="1"/>
  <c r="R877" i="1"/>
  <c r="Q877" i="1"/>
  <c r="P877" i="1"/>
  <c r="O877" i="1"/>
  <c r="N877" i="1"/>
  <c r="M877" i="1"/>
  <c r="L877" i="1"/>
  <c r="K877" i="1"/>
  <c r="J877" i="1"/>
  <c r="I877" i="1"/>
  <c r="H877" i="1"/>
  <c r="G877" i="1"/>
  <c r="F877" i="1"/>
  <c r="V876" i="1"/>
  <c r="T876" i="1"/>
  <c r="S876" i="1"/>
  <c r="R876" i="1"/>
  <c r="Q876" i="1"/>
  <c r="P876" i="1"/>
  <c r="O876" i="1"/>
  <c r="N876" i="1"/>
  <c r="M876" i="1"/>
  <c r="L876" i="1"/>
  <c r="K876" i="1"/>
  <c r="J876" i="1"/>
  <c r="I876" i="1"/>
  <c r="H876" i="1"/>
  <c r="G876" i="1"/>
  <c r="F876" i="1"/>
  <c r="V875" i="1"/>
  <c r="T875" i="1"/>
  <c r="S875" i="1"/>
  <c r="R875" i="1"/>
  <c r="Q875" i="1"/>
  <c r="P875" i="1"/>
  <c r="O875" i="1"/>
  <c r="N875" i="1"/>
  <c r="M875" i="1"/>
  <c r="L875" i="1"/>
  <c r="K875" i="1"/>
  <c r="J875" i="1"/>
  <c r="I875" i="1"/>
  <c r="H875" i="1"/>
  <c r="G875" i="1"/>
  <c r="F875" i="1"/>
  <c r="V874" i="1"/>
  <c r="T874" i="1"/>
  <c r="S874" i="1"/>
  <c r="R874" i="1"/>
  <c r="Q874" i="1"/>
  <c r="P874" i="1"/>
  <c r="O874" i="1"/>
  <c r="N874" i="1"/>
  <c r="M874" i="1"/>
  <c r="L874" i="1"/>
  <c r="K874" i="1"/>
  <c r="J874" i="1"/>
  <c r="I874" i="1"/>
  <c r="H874" i="1"/>
  <c r="G874" i="1"/>
  <c r="F874" i="1"/>
  <c r="V873" i="1"/>
  <c r="T873" i="1"/>
  <c r="S873" i="1"/>
  <c r="R873" i="1"/>
  <c r="Q873" i="1"/>
  <c r="P873" i="1"/>
  <c r="O873" i="1"/>
  <c r="N873" i="1"/>
  <c r="M873" i="1"/>
  <c r="L873" i="1"/>
  <c r="K873" i="1"/>
  <c r="J873" i="1"/>
  <c r="I873" i="1"/>
  <c r="H873" i="1"/>
  <c r="G873" i="1"/>
  <c r="F873" i="1"/>
  <c r="V872" i="1"/>
  <c r="T872" i="1"/>
  <c r="S872" i="1"/>
  <c r="R872" i="1"/>
  <c r="Q872" i="1"/>
  <c r="P872" i="1"/>
  <c r="O872" i="1"/>
  <c r="N872" i="1"/>
  <c r="M872" i="1"/>
  <c r="L872" i="1"/>
  <c r="K872" i="1"/>
  <c r="J872" i="1"/>
  <c r="I872" i="1"/>
  <c r="H872" i="1"/>
  <c r="G872" i="1"/>
  <c r="F872" i="1"/>
  <c r="V871" i="1"/>
  <c r="T871" i="1"/>
  <c r="S871" i="1"/>
  <c r="R871" i="1"/>
  <c r="Q871" i="1"/>
  <c r="P871" i="1"/>
  <c r="O871" i="1"/>
  <c r="N871" i="1"/>
  <c r="M871" i="1"/>
  <c r="L871" i="1"/>
  <c r="K871" i="1"/>
  <c r="J871" i="1"/>
  <c r="I871" i="1"/>
  <c r="H871" i="1"/>
  <c r="G871" i="1"/>
  <c r="F871" i="1"/>
  <c r="V870" i="1"/>
  <c r="T870" i="1"/>
  <c r="S870" i="1"/>
  <c r="R870" i="1"/>
  <c r="Q870" i="1"/>
  <c r="P870" i="1"/>
  <c r="O870" i="1"/>
  <c r="N870" i="1"/>
  <c r="M870" i="1"/>
  <c r="L870" i="1"/>
  <c r="K870" i="1"/>
  <c r="J870" i="1"/>
  <c r="I870" i="1"/>
  <c r="H870" i="1"/>
  <c r="G870" i="1"/>
  <c r="F870" i="1"/>
  <c r="V869" i="1"/>
  <c r="T869" i="1"/>
  <c r="S869" i="1"/>
  <c r="R869" i="1"/>
  <c r="Q869" i="1"/>
  <c r="P869" i="1"/>
  <c r="O869" i="1"/>
  <c r="N869" i="1"/>
  <c r="M869" i="1"/>
  <c r="L869" i="1"/>
  <c r="K869" i="1"/>
  <c r="J869" i="1"/>
  <c r="I869" i="1"/>
  <c r="H869" i="1"/>
  <c r="G869" i="1"/>
  <c r="F869" i="1"/>
  <c r="V868" i="1"/>
  <c r="T868" i="1"/>
  <c r="S868" i="1"/>
  <c r="R868" i="1"/>
  <c r="Q868" i="1"/>
  <c r="P868" i="1"/>
  <c r="O868" i="1"/>
  <c r="N868" i="1"/>
  <c r="M868" i="1"/>
  <c r="L868" i="1"/>
  <c r="K868" i="1"/>
  <c r="J868" i="1"/>
  <c r="I868" i="1"/>
  <c r="H868" i="1"/>
  <c r="G868" i="1"/>
  <c r="F868" i="1"/>
  <c r="V867" i="1"/>
  <c r="T867" i="1"/>
  <c r="S867" i="1"/>
  <c r="R867" i="1"/>
  <c r="Q867" i="1"/>
  <c r="P867" i="1"/>
  <c r="O867" i="1"/>
  <c r="N867" i="1"/>
  <c r="M867" i="1"/>
  <c r="L867" i="1"/>
  <c r="K867" i="1"/>
  <c r="J867" i="1"/>
  <c r="I867" i="1"/>
  <c r="H867" i="1"/>
  <c r="G867" i="1"/>
  <c r="F867" i="1"/>
  <c r="V866" i="1"/>
  <c r="T866" i="1"/>
  <c r="S866" i="1"/>
  <c r="R866" i="1"/>
  <c r="Q866" i="1"/>
  <c r="P866" i="1"/>
  <c r="O866" i="1"/>
  <c r="N866" i="1"/>
  <c r="M866" i="1"/>
  <c r="L866" i="1"/>
  <c r="K866" i="1"/>
  <c r="J866" i="1"/>
  <c r="I866" i="1"/>
  <c r="H866" i="1"/>
  <c r="G866" i="1"/>
  <c r="F866" i="1"/>
  <c r="V865" i="1"/>
  <c r="T865" i="1"/>
  <c r="S865" i="1"/>
  <c r="R865" i="1"/>
  <c r="Q865" i="1"/>
  <c r="P865" i="1"/>
  <c r="O865" i="1"/>
  <c r="N865" i="1"/>
  <c r="M865" i="1"/>
  <c r="L865" i="1"/>
  <c r="K865" i="1"/>
  <c r="J865" i="1"/>
  <c r="I865" i="1"/>
  <c r="H865" i="1"/>
  <c r="G865" i="1"/>
  <c r="F865" i="1"/>
  <c r="V864" i="1"/>
  <c r="T864" i="1"/>
  <c r="S864" i="1"/>
  <c r="R864" i="1"/>
  <c r="Q864" i="1"/>
  <c r="P864" i="1"/>
  <c r="O864" i="1"/>
  <c r="N864" i="1"/>
  <c r="M864" i="1"/>
  <c r="L864" i="1"/>
  <c r="K864" i="1"/>
  <c r="J864" i="1"/>
  <c r="I864" i="1"/>
  <c r="H864" i="1"/>
  <c r="G864" i="1"/>
  <c r="F864" i="1"/>
  <c r="V863" i="1"/>
  <c r="T863" i="1"/>
  <c r="S863" i="1"/>
  <c r="R863" i="1"/>
  <c r="Q863" i="1"/>
  <c r="P863" i="1"/>
  <c r="O863" i="1"/>
  <c r="N863" i="1"/>
  <c r="M863" i="1"/>
  <c r="L863" i="1"/>
  <c r="K863" i="1"/>
  <c r="J863" i="1"/>
  <c r="I863" i="1"/>
  <c r="H863" i="1"/>
  <c r="G863" i="1"/>
  <c r="F863" i="1"/>
  <c r="V862" i="1"/>
  <c r="T862" i="1"/>
  <c r="S862" i="1"/>
  <c r="R862" i="1"/>
  <c r="Q862" i="1"/>
  <c r="P862" i="1"/>
  <c r="O862" i="1"/>
  <c r="N862" i="1"/>
  <c r="M862" i="1"/>
  <c r="L862" i="1"/>
  <c r="K862" i="1"/>
  <c r="J862" i="1"/>
  <c r="I862" i="1"/>
  <c r="H862" i="1"/>
  <c r="G862" i="1"/>
  <c r="F862" i="1"/>
  <c r="V861" i="1"/>
  <c r="T861" i="1"/>
  <c r="S861" i="1"/>
  <c r="R861" i="1"/>
  <c r="Q861" i="1"/>
  <c r="P861" i="1"/>
  <c r="O861" i="1"/>
  <c r="N861" i="1"/>
  <c r="M861" i="1"/>
  <c r="L861" i="1"/>
  <c r="K861" i="1"/>
  <c r="J861" i="1"/>
  <c r="I861" i="1"/>
  <c r="H861" i="1"/>
  <c r="G861" i="1"/>
  <c r="F861" i="1"/>
  <c r="V860" i="1"/>
  <c r="T860" i="1"/>
  <c r="S860" i="1"/>
  <c r="R860" i="1"/>
  <c r="Q860" i="1"/>
  <c r="P860" i="1"/>
  <c r="O860" i="1"/>
  <c r="N860" i="1"/>
  <c r="M860" i="1"/>
  <c r="L860" i="1"/>
  <c r="K860" i="1"/>
  <c r="J860" i="1"/>
  <c r="I860" i="1"/>
  <c r="H860" i="1"/>
  <c r="G860" i="1"/>
  <c r="F860" i="1"/>
  <c r="V859" i="1"/>
  <c r="T859" i="1"/>
  <c r="S859" i="1"/>
  <c r="R859" i="1"/>
  <c r="Q859" i="1"/>
  <c r="P859" i="1"/>
  <c r="O859" i="1"/>
  <c r="N859" i="1"/>
  <c r="M859" i="1"/>
  <c r="L859" i="1"/>
  <c r="K859" i="1"/>
  <c r="J859" i="1"/>
  <c r="I859" i="1"/>
  <c r="H859" i="1"/>
  <c r="G859" i="1"/>
  <c r="F859" i="1"/>
  <c r="V858" i="1"/>
  <c r="T858" i="1"/>
  <c r="S858" i="1"/>
  <c r="R858" i="1"/>
  <c r="Q858" i="1"/>
  <c r="P858" i="1"/>
  <c r="O858" i="1"/>
  <c r="N858" i="1"/>
  <c r="M858" i="1"/>
  <c r="L858" i="1"/>
  <c r="K858" i="1"/>
  <c r="J858" i="1"/>
  <c r="I858" i="1"/>
  <c r="H858" i="1"/>
  <c r="G858" i="1"/>
  <c r="F858" i="1"/>
  <c r="V857" i="1"/>
  <c r="T857" i="1"/>
  <c r="S857" i="1"/>
  <c r="R857" i="1"/>
  <c r="Q857" i="1"/>
  <c r="P857" i="1"/>
  <c r="O857" i="1"/>
  <c r="N857" i="1"/>
  <c r="M857" i="1"/>
  <c r="L857" i="1"/>
  <c r="K857" i="1"/>
  <c r="J857" i="1"/>
  <c r="I857" i="1"/>
  <c r="H857" i="1"/>
  <c r="G857" i="1"/>
  <c r="F857" i="1"/>
  <c r="V856" i="1"/>
  <c r="T856" i="1"/>
  <c r="S856" i="1"/>
  <c r="R856" i="1"/>
  <c r="Q856" i="1"/>
  <c r="P856" i="1"/>
  <c r="O856" i="1"/>
  <c r="N856" i="1"/>
  <c r="M856" i="1"/>
  <c r="L856" i="1"/>
  <c r="K856" i="1"/>
  <c r="J856" i="1"/>
  <c r="I856" i="1"/>
  <c r="H856" i="1"/>
  <c r="G856" i="1"/>
  <c r="F856" i="1"/>
  <c r="V855" i="1"/>
  <c r="T855" i="1"/>
  <c r="S855" i="1"/>
  <c r="R855" i="1"/>
  <c r="Q855" i="1"/>
  <c r="P855" i="1"/>
  <c r="O855" i="1"/>
  <c r="N855" i="1"/>
  <c r="M855" i="1"/>
  <c r="L855" i="1"/>
  <c r="K855" i="1"/>
  <c r="J855" i="1"/>
  <c r="I855" i="1"/>
  <c r="H855" i="1"/>
  <c r="G855" i="1"/>
  <c r="F855" i="1"/>
  <c r="V854" i="1"/>
  <c r="T854" i="1"/>
  <c r="S854" i="1"/>
  <c r="R854" i="1"/>
  <c r="Q854" i="1"/>
  <c r="P854" i="1"/>
  <c r="O854" i="1"/>
  <c r="N854" i="1"/>
  <c r="M854" i="1"/>
  <c r="L854" i="1"/>
  <c r="K854" i="1"/>
  <c r="J854" i="1"/>
  <c r="I854" i="1"/>
  <c r="H854" i="1"/>
  <c r="G854" i="1"/>
  <c r="F854" i="1"/>
  <c r="V853" i="1"/>
  <c r="T853" i="1"/>
  <c r="S853" i="1"/>
  <c r="R853" i="1"/>
  <c r="Q853" i="1"/>
  <c r="P853" i="1"/>
  <c r="O853" i="1"/>
  <c r="N853" i="1"/>
  <c r="M853" i="1"/>
  <c r="L853" i="1"/>
  <c r="K853" i="1"/>
  <c r="J853" i="1"/>
  <c r="I853" i="1"/>
  <c r="H853" i="1"/>
  <c r="G853" i="1"/>
  <c r="F853" i="1"/>
  <c r="V852" i="1"/>
  <c r="T852" i="1"/>
  <c r="S852" i="1"/>
  <c r="R852" i="1"/>
  <c r="Q852" i="1"/>
  <c r="P852" i="1"/>
  <c r="O852" i="1"/>
  <c r="N852" i="1"/>
  <c r="M852" i="1"/>
  <c r="L852" i="1"/>
  <c r="K852" i="1"/>
  <c r="J852" i="1"/>
  <c r="I852" i="1"/>
  <c r="H852" i="1"/>
  <c r="G852" i="1"/>
  <c r="F852" i="1"/>
  <c r="V851" i="1"/>
  <c r="T851" i="1"/>
  <c r="S851" i="1"/>
  <c r="R851" i="1"/>
  <c r="Q851" i="1"/>
  <c r="P851" i="1"/>
  <c r="O851" i="1"/>
  <c r="N851" i="1"/>
  <c r="M851" i="1"/>
  <c r="L851" i="1"/>
  <c r="K851" i="1"/>
  <c r="J851" i="1"/>
  <c r="I851" i="1"/>
  <c r="H851" i="1"/>
  <c r="G851" i="1"/>
  <c r="F851" i="1"/>
  <c r="V850" i="1"/>
  <c r="T850" i="1"/>
  <c r="S850" i="1"/>
  <c r="R850" i="1"/>
  <c r="Q850" i="1"/>
  <c r="P850" i="1"/>
  <c r="O850" i="1"/>
  <c r="N850" i="1"/>
  <c r="M850" i="1"/>
  <c r="L850" i="1"/>
  <c r="K850" i="1"/>
  <c r="J850" i="1"/>
  <c r="I850" i="1"/>
  <c r="H850" i="1"/>
  <c r="G850" i="1"/>
  <c r="F850" i="1"/>
  <c r="V849" i="1"/>
  <c r="T849" i="1"/>
  <c r="S849" i="1"/>
  <c r="R849" i="1"/>
  <c r="Q849" i="1"/>
  <c r="P849" i="1"/>
  <c r="O849" i="1"/>
  <c r="N849" i="1"/>
  <c r="M849" i="1"/>
  <c r="L849" i="1"/>
  <c r="K849" i="1"/>
  <c r="J849" i="1"/>
  <c r="I849" i="1"/>
  <c r="H849" i="1"/>
  <c r="G849" i="1"/>
  <c r="F849" i="1"/>
  <c r="V848" i="1"/>
  <c r="T848" i="1"/>
  <c r="S848" i="1"/>
  <c r="R848" i="1"/>
  <c r="Q848" i="1"/>
  <c r="P848" i="1"/>
  <c r="O848" i="1"/>
  <c r="N848" i="1"/>
  <c r="M848" i="1"/>
  <c r="L848" i="1"/>
  <c r="K848" i="1"/>
  <c r="J848" i="1"/>
  <c r="I848" i="1"/>
  <c r="H848" i="1"/>
  <c r="G848" i="1"/>
  <c r="F848" i="1"/>
  <c r="V847" i="1"/>
  <c r="T847" i="1"/>
  <c r="S847" i="1"/>
  <c r="R847" i="1"/>
  <c r="Q847" i="1"/>
  <c r="P847" i="1"/>
  <c r="O847" i="1"/>
  <c r="N847" i="1"/>
  <c r="M847" i="1"/>
  <c r="L847" i="1"/>
  <c r="K847" i="1"/>
  <c r="J847" i="1"/>
  <c r="I847" i="1"/>
  <c r="H847" i="1"/>
  <c r="G847" i="1"/>
  <c r="F847" i="1"/>
  <c r="V846" i="1"/>
  <c r="T846" i="1"/>
  <c r="S846" i="1"/>
  <c r="R846" i="1"/>
  <c r="Q846" i="1"/>
  <c r="P846" i="1"/>
  <c r="O846" i="1"/>
  <c r="N846" i="1"/>
  <c r="M846" i="1"/>
  <c r="L846" i="1"/>
  <c r="K846" i="1"/>
  <c r="J846" i="1"/>
  <c r="I846" i="1"/>
  <c r="H846" i="1"/>
  <c r="G846" i="1"/>
  <c r="F846" i="1"/>
  <c r="V845" i="1"/>
  <c r="T845" i="1"/>
  <c r="S845" i="1"/>
  <c r="R845" i="1"/>
  <c r="Q845" i="1"/>
  <c r="P845" i="1"/>
  <c r="O845" i="1"/>
  <c r="N845" i="1"/>
  <c r="M845" i="1"/>
  <c r="L845" i="1"/>
  <c r="K845" i="1"/>
  <c r="J845" i="1"/>
  <c r="I845" i="1"/>
  <c r="H845" i="1"/>
  <c r="G845" i="1"/>
  <c r="F845" i="1"/>
  <c r="V844" i="1"/>
  <c r="T844" i="1"/>
  <c r="S844" i="1"/>
  <c r="R844" i="1"/>
  <c r="Q844" i="1"/>
  <c r="P844" i="1"/>
  <c r="O844" i="1"/>
  <c r="N844" i="1"/>
  <c r="M844" i="1"/>
  <c r="L844" i="1"/>
  <c r="K844" i="1"/>
  <c r="J844" i="1"/>
  <c r="I844" i="1"/>
  <c r="H844" i="1"/>
  <c r="G844" i="1"/>
  <c r="F844" i="1"/>
  <c r="V843" i="1"/>
  <c r="T843" i="1"/>
  <c r="S843" i="1"/>
  <c r="R843" i="1"/>
  <c r="Q843" i="1"/>
  <c r="P843" i="1"/>
  <c r="O843" i="1"/>
  <c r="N843" i="1"/>
  <c r="M843" i="1"/>
  <c r="L843" i="1"/>
  <c r="K843" i="1"/>
  <c r="J843" i="1"/>
  <c r="I843" i="1"/>
  <c r="H843" i="1"/>
  <c r="G843" i="1"/>
  <c r="F843" i="1"/>
  <c r="V842" i="1"/>
  <c r="T842" i="1"/>
  <c r="S842" i="1"/>
  <c r="R842" i="1"/>
  <c r="Q842" i="1"/>
  <c r="P842" i="1"/>
  <c r="O842" i="1"/>
  <c r="N842" i="1"/>
  <c r="M842" i="1"/>
  <c r="L842" i="1"/>
  <c r="K842" i="1"/>
  <c r="J842" i="1"/>
  <c r="I842" i="1"/>
  <c r="H842" i="1"/>
  <c r="G842" i="1"/>
  <c r="F842" i="1"/>
  <c r="V841" i="1"/>
  <c r="T841" i="1"/>
  <c r="S841" i="1"/>
  <c r="R841" i="1"/>
  <c r="Q841" i="1"/>
  <c r="P841" i="1"/>
  <c r="O841" i="1"/>
  <c r="N841" i="1"/>
  <c r="M841" i="1"/>
  <c r="L841" i="1"/>
  <c r="K841" i="1"/>
  <c r="J841" i="1"/>
  <c r="I841" i="1"/>
  <c r="H841" i="1"/>
  <c r="G841" i="1"/>
  <c r="F841" i="1"/>
  <c r="V840" i="1"/>
  <c r="T840" i="1"/>
  <c r="S840" i="1"/>
  <c r="R840" i="1"/>
  <c r="Q840" i="1"/>
  <c r="P840" i="1"/>
  <c r="O840" i="1"/>
  <c r="N840" i="1"/>
  <c r="M840" i="1"/>
  <c r="L840" i="1"/>
  <c r="K840" i="1"/>
  <c r="J840" i="1"/>
  <c r="I840" i="1"/>
  <c r="H840" i="1"/>
  <c r="G840" i="1"/>
  <c r="F840" i="1"/>
  <c r="V839" i="1"/>
  <c r="T839" i="1"/>
  <c r="S839" i="1"/>
  <c r="R839" i="1"/>
  <c r="Q839" i="1"/>
  <c r="P839" i="1"/>
  <c r="O839" i="1"/>
  <c r="N839" i="1"/>
  <c r="M839" i="1"/>
  <c r="L839" i="1"/>
  <c r="K839" i="1"/>
  <c r="J839" i="1"/>
  <c r="I839" i="1"/>
  <c r="H839" i="1"/>
  <c r="G839" i="1"/>
  <c r="F839" i="1"/>
  <c r="V838" i="1"/>
  <c r="T838" i="1"/>
  <c r="S838" i="1"/>
  <c r="R838" i="1"/>
  <c r="Q838" i="1"/>
  <c r="P838" i="1"/>
  <c r="O838" i="1"/>
  <c r="N838" i="1"/>
  <c r="M838" i="1"/>
  <c r="L838" i="1"/>
  <c r="K838" i="1"/>
  <c r="J838" i="1"/>
  <c r="I838" i="1"/>
  <c r="H838" i="1"/>
  <c r="G838" i="1"/>
  <c r="F838" i="1"/>
  <c r="V837" i="1"/>
  <c r="T837" i="1"/>
  <c r="S837" i="1"/>
  <c r="R837" i="1"/>
  <c r="Q837" i="1"/>
  <c r="P837" i="1"/>
  <c r="O837" i="1"/>
  <c r="N837" i="1"/>
  <c r="M837" i="1"/>
  <c r="L837" i="1"/>
  <c r="K837" i="1"/>
  <c r="J837" i="1"/>
  <c r="I837" i="1"/>
  <c r="H837" i="1"/>
  <c r="G837" i="1"/>
  <c r="F837" i="1"/>
  <c r="V836" i="1"/>
  <c r="T836" i="1"/>
  <c r="S836" i="1"/>
  <c r="R836" i="1"/>
  <c r="Q836" i="1"/>
  <c r="P836" i="1"/>
  <c r="O836" i="1"/>
  <c r="N836" i="1"/>
  <c r="M836" i="1"/>
  <c r="L836" i="1"/>
  <c r="K836" i="1"/>
  <c r="J836" i="1"/>
  <c r="I836" i="1"/>
  <c r="H836" i="1"/>
  <c r="G836" i="1"/>
  <c r="F836" i="1"/>
  <c r="V835" i="1"/>
  <c r="T835" i="1"/>
  <c r="S835" i="1"/>
  <c r="R835" i="1"/>
  <c r="Q835" i="1"/>
  <c r="P835" i="1"/>
  <c r="O835" i="1"/>
  <c r="N835" i="1"/>
  <c r="M835" i="1"/>
  <c r="L835" i="1"/>
  <c r="K835" i="1"/>
  <c r="J835" i="1"/>
  <c r="I835" i="1"/>
  <c r="H835" i="1"/>
  <c r="G835" i="1"/>
  <c r="F835" i="1"/>
  <c r="V834" i="1"/>
  <c r="T834" i="1"/>
  <c r="S834" i="1"/>
  <c r="R834" i="1"/>
  <c r="Q834" i="1"/>
  <c r="P834" i="1"/>
  <c r="O834" i="1"/>
  <c r="N834" i="1"/>
  <c r="M834" i="1"/>
  <c r="L834" i="1"/>
  <c r="K834" i="1"/>
  <c r="J834" i="1"/>
  <c r="I834" i="1"/>
  <c r="H834" i="1"/>
  <c r="G834" i="1"/>
  <c r="F834" i="1"/>
  <c r="V833" i="1"/>
  <c r="T833" i="1"/>
  <c r="S833" i="1"/>
  <c r="R833" i="1"/>
  <c r="Q833" i="1"/>
  <c r="P833" i="1"/>
  <c r="O833" i="1"/>
  <c r="N833" i="1"/>
  <c r="M833" i="1"/>
  <c r="L833" i="1"/>
  <c r="K833" i="1"/>
  <c r="J833" i="1"/>
  <c r="I833" i="1"/>
  <c r="H833" i="1"/>
  <c r="G833" i="1"/>
  <c r="F833" i="1"/>
  <c r="V832" i="1"/>
  <c r="T832" i="1"/>
  <c r="S832" i="1"/>
  <c r="R832" i="1"/>
  <c r="Q832" i="1"/>
  <c r="P832" i="1"/>
  <c r="O832" i="1"/>
  <c r="N832" i="1"/>
  <c r="M832" i="1"/>
  <c r="L832" i="1"/>
  <c r="K832" i="1"/>
  <c r="J832" i="1"/>
  <c r="I832" i="1"/>
  <c r="H832" i="1"/>
  <c r="G832" i="1"/>
  <c r="F832" i="1"/>
  <c r="V831" i="1"/>
  <c r="T831" i="1"/>
  <c r="S831" i="1"/>
  <c r="R831" i="1"/>
  <c r="Q831" i="1"/>
  <c r="P831" i="1"/>
  <c r="O831" i="1"/>
  <c r="N831" i="1"/>
  <c r="M831" i="1"/>
  <c r="L831" i="1"/>
  <c r="K831" i="1"/>
  <c r="J831" i="1"/>
  <c r="I831" i="1"/>
  <c r="H831" i="1"/>
  <c r="G831" i="1"/>
  <c r="F831" i="1"/>
  <c r="V830" i="1"/>
  <c r="T830" i="1"/>
  <c r="S830" i="1"/>
  <c r="R830" i="1"/>
  <c r="Q830" i="1"/>
  <c r="P830" i="1"/>
  <c r="O830" i="1"/>
  <c r="N830" i="1"/>
  <c r="M830" i="1"/>
  <c r="L830" i="1"/>
  <c r="K830" i="1"/>
  <c r="J830" i="1"/>
  <c r="I830" i="1"/>
  <c r="H830" i="1"/>
  <c r="G830" i="1"/>
  <c r="F830" i="1"/>
  <c r="V829" i="1"/>
  <c r="T829" i="1"/>
  <c r="S829" i="1"/>
  <c r="R829" i="1"/>
  <c r="Q829" i="1"/>
  <c r="P829" i="1"/>
  <c r="O829" i="1"/>
  <c r="N829" i="1"/>
  <c r="M829" i="1"/>
  <c r="L829" i="1"/>
  <c r="K829" i="1"/>
  <c r="J829" i="1"/>
  <c r="I829" i="1"/>
  <c r="H829" i="1"/>
  <c r="G829" i="1"/>
  <c r="F829" i="1"/>
  <c r="V828" i="1"/>
  <c r="T828" i="1"/>
  <c r="S828" i="1"/>
  <c r="R828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V827" i="1"/>
  <c r="T827" i="1"/>
  <c r="S827" i="1"/>
  <c r="R827" i="1"/>
  <c r="Q827" i="1"/>
  <c r="P827" i="1"/>
  <c r="O827" i="1"/>
  <c r="N827" i="1"/>
  <c r="M827" i="1"/>
  <c r="L827" i="1"/>
  <c r="K827" i="1"/>
  <c r="J827" i="1"/>
  <c r="I827" i="1"/>
  <c r="H827" i="1"/>
  <c r="G827" i="1"/>
  <c r="F827" i="1"/>
  <c r="V826" i="1"/>
  <c r="T826" i="1"/>
  <c r="S826" i="1"/>
  <c r="R826" i="1"/>
  <c r="Q826" i="1"/>
  <c r="P826" i="1"/>
  <c r="O826" i="1"/>
  <c r="N826" i="1"/>
  <c r="M826" i="1"/>
  <c r="L826" i="1"/>
  <c r="K826" i="1"/>
  <c r="J826" i="1"/>
  <c r="I826" i="1"/>
  <c r="H826" i="1"/>
  <c r="G826" i="1"/>
  <c r="F826" i="1"/>
  <c r="V825" i="1"/>
  <c r="T825" i="1"/>
  <c r="S825" i="1"/>
  <c r="R825" i="1"/>
  <c r="Q825" i="1"/>
  <c r="P825" i="1"/>
  <c r="O825" i="1"/>
  <c r="N825" i="1"/>
  <c r="M825" i="1"/>
  <c r="L825" i="1"/>
  <c r="K825" i="1"/>
  <c r="J825" i="1"/>
  <c r="I825" i="1"/>
  <c r="H825" i="1"/>
  <c r="G825" i="1"/>
  <c r="F825" i="1"/>
  <c r="V824" i="1"/>
  <c r="T824" i="1"/>
  <c r="S824" i="1"/>
  <c r="R824" i="1"/>
  <c r="Q824" i="1"/>
  <c r="P824" i="1"/>
  <c r="O824" i="1"/>
  <c r="N824" i="1"/>
  <c r="M824" i="1"/>
  <c r="L824" i="1"/>
  <c r="K824" i="1"/>
  <c r="J824" i="1"/>
  <c r="I824" i="1"/>
  <c r="H824" i="1"/>
  <c r="G824" i="1"/>
  <c r="F824" i="1"/>
  <c r="V823" i="1"/>
  <c r="T823" i="1"/>
  <c r="S823" i="1"/>
  <c r="R823" i="1"/>
  <c r="Q823" i="1"/>
  <c r="P823" i="1"/>
  <c r="O823" i="1"/>
  <c r="N823" i="1"/>
  <c r="M823" i="1"/>
  <c r="L823" i="1"/>
  <c r="K823" i="1"/>
  <c r="J823" i="1"/>
  <c r="I823" i="1"/>
  <c r="H823" i="1"/>
  <c r="G823" i="1"/>
  <c r="F823" i="1"/>
  <c r="V822" i="1"/>
  <c r="T822" i="1"/>
  <c r="S822" i="1"/>
  <c r="R822" i="1"/>
  <c r="Q822" i="1"/>
  <c r="P822" i="1"/>
  <c r="O822" i="1"/>
  <c r="N822" i="1"/>
  <c r="M822" i="1"/>
  <c r="L822" i="1"/>
  <c r="K822" i="1"/>
  <c r="J822" i="1"/>
  <c r="I822" i="1"/>
  <c r="H822" i="1"/>
  <c r="G822" i="1"/>
  <c r="F822" i="1"/>
  <c r="V821" i="1"/>
  <c r="T821" i="1"/>
  <c r="S821" i="1"/>
  <c r="R821" i="1"/>
  <c r="Q821" i="1"/>
  <c r="P821" i="1"/>
  <c r="O821" i="1"/>
  <c r="N821" i="1"/>
  <c r="M821" i="1"/>
  <c r="L821" i="1"/>
  <c r="K821" i="1"/>
  <c r="J821" i="1"/>
  <c r="I821" i="1"/>
  <c r="H821" i="1"/>
  <c r="G821" i="1"/>
  <c r="F821" i="1"/>
  <c r="V820" i="1"/>
  <c r="T820" i="1"/>
  <c r="S820" i="1"/>
  <c r="R820" i="1"/>
  <c r="Q820" i="1"/>
  <c r="P820" i="1"/>
  <c r="O820" i="1"/>
  <c r="N820" i="1"/>
  <c r="M820" i="1"/>
  <c r="L820" i="1"/>
  <c r="K820" i="1"/>
  <c r="J820" i="1"/>
  <c r="I820" i="1"/>
  <c r="H820" i="1"/>
  <c r="G820" i="1"/>
  <c r="F820" i="1"/>
  <c r="V819" i="1"/>
  <c r="T819" i="1"/>
  <c r="S819" i="1"/>
  <c r="R819" i="1"/>
  <c r="Q819" i="1"/>
  <c r="P819" i="1"/>
  <c r="O819" i="1"/>
  <c r="N819" i="1"/>
  <c r="M819" i="1"/>
  <c r="L819" i="1"/>
  <c r="K819" i="1"/>
  <c r="J819" i="1"/>
  <c r="I819" i="1"/>
  <c r="H819" i="1"/>
  <c r="G819" i="1"/>
  <c r="F819" i="1"/>
  <c r="V818" i="1"/>
  <c r="T818" i="1"/>
  <c r="S818" i="1"/>
  <c r="R818" i="1"/>
  <c r="Q818" i="1"/>
  <c r="P818" i="1"/>
  <c r="O818" i="1"/>
  <c r="N818" i="1"/>
  <c r="M818" i="1"/>
  <c r="L818" i="1"/>
  <c r="K818" i="1"/>
  <c r="J818" i="1"/>
  <c r="I818" i="1"/>
  <c r="H818" i="1"/>
  <c r="G818" i="1"/>
  <c r="F818" i="1"/>
  <c r="V817" i="1"/>
  <c r="T817" i="1"/>
  <c r="S817" i="1"/>
  <c r="R817" i="1"/>
  <c r="Q817" i="1"/>
  <c r="P817" i="1"/>
  <c r="O817" i="1"/>
  <c r="N817" i="1"/>
  <c r="M817" i="1"/>
  <c r="L817" i="1"/>
  <c r="K817" i="1"/>
  <c r="J817" i="1"/>
  <c r="I817" i="1"/>
  <c r="H817" i="1"/>
  <c r="G817" i="1"/>
  <c r="F817" i="1"/>
  <c r="V816" i="1"/>
  <c r="T816" i="1"/>
  <c r="S816" i="1"/>
  <c r="R816" i="1"/>
  <c r="Q816" i="1"/>
  <c r="P816" i="1"/>
  <c r="O816" i="1"/>
  <c r="N816" i="1"/>
  <c r="M816" i="1"/>
  <c r="L816" i="1"/>
  <c r="K816" i="1"/>
  <c r="J816" i="1"/>
  <c r="I816" i="1"/>
  <c r="H816" i="1"/>
  <c r="G816" i="1"/>
  <c r="F816" i="1"/>
  <c r="V815" i="1"/>
  <c r="T815" i="1"/>
  <c r="S815" i="1"/>
  <c r="R815" i="1"/>
  <c r="Q815" i="1"/>
  <c r="P815" i="1"/>
  <c r="O815" i="1"/>
  <c r="N815" i="1"/>
  <c r="M815" i="1"/>
  <c r="L815" i="1"/>
  <c r="K815" i="1"/>
  <c r="J815" i="1"/>
  <c r="I815" i="1"/>
  <c r="H815" i="1"/>
  <c r="G815" i="1"/>
  <c r="F815" i="1"/>
  <c r="V814" i="1"/>
  <c r="T814" i="1"/>
  <c r="S814" i="1"/>
  <c r="R814" i="1"/>
  <c r="Q814" i="1"/>
  <c r="P814" i="1"/>
  <c r="O814" i="1"/>
  <c r="N814" i="1"/>
  <c r="M814" i="1"/>
  <c r="L814" i="1"/>
  <c r="K814" i="1"/>
  <c r="J814" i="1"/>
  <c r="I814" i="1"/>
  <c r="H814" i="1"/>
  <c r="G814" i="1"/>
  <c r="F814" i="1"/>
  <c r="V813" i="1"/>
  <c r="T813" i="1"/>
  <c r="S813" i="1"/>
  <c r="R813" i="1"/>
  <c r="Q813" i="1"/>
  <c r="P813" i="1"/>
  <c r="O813" i="1"/>
  <c r="N813" i="1"/>
  <c r="M813" i="1"/>
  <c r="L813" i="1"/>
  <c r="K813" i="1"/>
  <c r="J813" i="1"/>
  <c r="I813" i="1"/>
  <c r="H813" i="1"/>
  <c r="G813" i="1"/>
  <c r="F813" i="1"/>
  <c r="V812" i="1"/>
  <c r="T812" i="1"/>
  <c r="S812" i="1"/>
  <c r="R812" i="1"/>
  <c r="Q812" i="1"/>
  <c r="P812" i="1"/>
  <c r="O812" i="1"/>
  <c r="N812" i="1"/>
  <c r="M812" i="1"/>
  <c r="L812" i="1"/>
  <c r="K812" i="1"/>
  <c r="J812" i="1"/>
  <c r="I812" i="1"/>
  <c r="H812" i="1"/>
  <c r="G812" i="1"/>
  <c r="F812" i="1"/>
  <c r="V811" i="1"/>
  <c r="T811" i="1"/>
  <c r="S811" i="1"/>
  <c r="R811" i="1"/>
  <c r="Q811" i="1"/>
  <c r="P811" i="1"/>
  <c r="O811" i="1"/>
  <c r="N811" i="1"/>
  <c r="M811" i="1"/>
  <c r="L811" i="1"/>
  <c r="K811" i="1"/>
  <c r="J811" i="1"/>
  <c r="I811" i="1"/>
  <c r="H811" i="1"/>
  <c r="G811" i="1"/>
  <c r="F811" i="1"/>
  <c r="V810" i="1"/>
  <c r="T810" i="1"/>
  <c r="S810" i="1"/>
  <c r="R810" i="1"/>
  <c r="Q810" i="1"/>
  <c r="P810" i="1"/>
  <c r="O810" i="1"/>
  <c r="N810" i="1"/>
  <c r="M810" i="1"/>
  <c r="L810" i="1"/>
  <c r="K810" i="1"/>
  <c r="J810" i="1"/>
  <c r="I810" i="1"/>
  <c r="H810" i="1"/>
  <c r="G810" i="1"/>
  <c r="F810" i="1"/>
  <c r="V809" i="1"/>
  <c r="T809" i="1"/>
  <c r="S809" i="1"/>
  <c r="R809" i="1"/>
  <c r="Q809" i="1"/>
  <c r="P809" i="1"/>
  <c r="O809" i="1"/>
  <c r="N809" i="1"/>
  <c r="M809" i="1"/>
  <c r="L809" i="1"/>
  <c r="K809" i="1"/>
  <c r="J809" i="1"/>
  <c r="I809" i="1"/>
  <c r="H809" i="1"/>
  <c r="G809" i="1"/>
  <c r="F809" i="1"/>
  <c r="V808" i="1"/>
  <c r="T808" i="1"/>
  <c r="S808" i="1"/>
  <c r="R808" i="1"/>
  <c r="Q808" i="1"/>
  <c r="P808" i="1"/>
  <c r="O808" i="1"/>
  <c r="N808" i="1"/>
  <c r="M808" i="1"/>
  <c r="L808" i="1"/>
  <c r="K808" i="1"/>
  <c r="J808" i="1"/>
  <c r="I808" i="1"/>
  <c r="H808" i="1"/>
  <c r="G808" i="1"/>
  <c r="F808" i="1"/>
  <c r="V807" i="1"/>
  <c r="T807" i="1"/>
  <c r="S807" i="1"/>
  <c r="R807" i="1"/>
  <c r="Q807" i="1"/>
  <c r="P807" i="1"/>
  <c r="O807" i="1"/>
  <c r="N807" i="1"/>
  <c r="M807" i="1"/>
  <c r="L807" i="1"/>
  <c r="K807" i="1"/>
  <c r="J807" i="1"/>
  <c r="I807" i="1"/>
  <c r="H807" i="1"/>
  <c r="G807" i="1"/>
  <c r="F807" i="1"/>
  <c r="V806" i="1"/>
  <c r="T806" i="1"/>
  <c r="S806" i="1"/>
  <c r="R806" i="1"/>
  <c r="Q806" i="1"/>
  <c r="P806" i="1"/>
  <c r="O806" i="1"/>
  <c r="N806" i="1"/>
  <c r="M806" i="1"/>
  <c r="L806" i="1"/>
  <c r="K806" i="1"/>
  <c r="J806" i="1"/>
  <c r="I806" i="1"/>
  <c r="H806" i="1"/>
  <c r="G806" i="1"/>
  <c r="F806" i="1"/>
  <c r="V805" i="1"/>
  <c r="T805" i="1"/>
  <c r="S805" i="1"/>
  <c r="R805" i="1"/>
  <c r="Q805" i="1"/>
  <c r="P805" i="1"/>
  <c r="O805" i="1"/>
  <c r="N805" i="1"/>
  <c r="M805" i="1"/>
  <c r="L805" i="1"/>
  <c r="K805" i="1"/>
  <c r="J805" i="1"/>
  <c r="I805" i="1"/>
  <c r="H805" i="1"/>
  <c r="G805" i="1"/>
  <c r="F805" i="1"/>
  <c r="V804" i="1"/>
  <c r="T804" i="1"/>
  <c r="S804" i="1"/>
  <c r="R804" i="1"/>
  <c r="Q804" i="1"/>
  <c r="P804" i="1"/>
  <c r="O804" i="1"/>
  <c r="N804" i="1"/>
  <c r="M804" i="1"/>
  <c r="L804" i="1"/>
  <c r="K804" i="1"/>
  <c r="J804" i="1"/>
  <c r="I804" i="1"/>
  <c r="H804" i="1"/>
  <c r="G804" i="1"/>
  <c r="F804" i="1"/>
  <c r="V803" i="1"/>
  <c r="T803" i="1"/>
  <c r="S803" i="1"/>
  <c r="R803" i="1"/>
  <c r="Q803" i="1"/>
  <c r="P803" i="1"/>
  <c r="O803" i="1"/>
  <c r="N803" i="1"/>
  <c r="M803" i="1"/>
  <c r="L803" i="1"/>
  <c r="K803" i="1"/>
  <c r="J803" i="1"/>
  <c r="I803" i="1"/>
  <c r="H803" i="1"/>
  <c r="G803" i="1"/>
  <c r="F803" i="1"/>
  <c r="V802" i="1"/>
  <c r="T802" i="1"/>
  <c r="S802" i="1"/>
  <c r="R802" i="1"/>
  <c r="Q802" i="1"/>
  <c r="P802" i="1"/>
  <c r="O802" i="1"/>
  <c r="N802" i="1"/>
  <c r="M802" i="1"/>
  <c r="L802" i="1"/>
  <c r="K802" i="1"/>
  <c r="J802" i="1"/>
  <c r="I802" i="1"/>
  <c r="H802" i="1"/>
  <c r="G802" i="1"/>
  <c r="F802" i="1"/>
  <c r="V801" i="1"/>
  <c r="T801" i="1"/>
  <c r="S801" i="1"/>
  <c r="R801" i="1"/>
  <c r="Q801" i="1"/>
  <c r="P801" i="1"/>
  <c r="O801" i="1"/>
  <c r="N801" i="1"/>
  <c r="M801" i="1"/>
  <c r="L801" i="1"/>
  <c r="K801" i="1"/>
  <c r="J801" i="1"/>
  <c r="I801" i="1"/>
  <c r="H801" i="1"/>
  <c r="G801" i="1"/>
  <c r="F801" i="1"/>
  <c r="V800" i="1"/>
  <c r="T800" i="1"/>
  <c r="S800" i="1"/>
  <c r="R800" i="1"/>
  <c r="Q800" i="1"/>
  <c r="P800" i="1"/>
  <c r="O800" i="1"/>
  <c r="N800" i="1"/>
  <c r="M800" i="1"/>
  <c r="L800" i="1"/>
  <c r="K800" i="1"/>
  <c r="J800" i="1"/>
  <c r="I800" i="1"/>
  <c r="H800" i="1"/>
  <c r="G800" i="1"/>
  <c r="F800" i="1"/>
  <c r="V799" i="1"/>
  <c r="T799" i="1"/>
  <c r="S799" i="1"/>
  <c r="R799" i="1"/>
  <c r="Q799" i="1"/>
  <c r="P799" i="1"/>
  <c r="O799" i="1"/>
  <c r="N799" i="1"/>
  <c r="M799" i="1"/>
  <c r="L799" i="1"/>
  <c r="K799" i="1"/>
  <c r="J799" i="1"/>
  <c r="I799" i="1"/>
  <c r="H799" i="1"/>
  <c r="G799" i="1"/>
  <c r="F799" i="1"/>
  <c r="V798" i="1"/>
  <c r="T798" i="1"/>
  <c r="S798" i="1"/>
  <c r="R798" i="1"/>
  <c r="Q798" i="1"/>
  <c r="P798" i="1"/>
  <c r="O798" i="1"/>
  <c r="N798" i="1"/>
  <c r="M798" i="1"/>
  <c r="L798" i="1"/>
  <c r="K798" i="1"/>
  <c r="J798" i="1"/>
  <c r="I798" i="1"/>
  <c r="H798" i="1"/>
  <c r="G798" i="1"/>
  <c r="F798" i="1"/>
  <c r="V797" i="1"/>
  <c r="T797" i="1"/>
  <c r="S797" i="1"/>
  <c r="R797" i="1"/>
  <c r="Q797" i="1"/>
  <c r="P797" i="1"/>
  <c r="O797" i="1"/>
  <c r="N797" i="1"/>
  <c r="M797" i="1"/>
  <c r="L797" i="1"/>
  <c r="K797" i="1"/>
  <c r="J797" i="1"/>
  <c r="I797" i="1"/>
  <c r="H797" i="1"/>
  <c r="G797" i="1"/>
  <c r="F797" i="1"/>
  <c r="V796" i="1"/>
  <c r="T796" i="1"/>
  <c r="S796" i="1"/>
  <c r="R796" i="1"/>
  <c r="Q796" i="1"/>
  <c r="P796" i="1"/>
  <c r="O796" i="1"/>
  <c r="N796" i="1"/>
  <c r="M796" i="1"/>
  <c r="L796" i="1"/>
  <c r="K796" i="1"/>
  <c r="J796" i="1"/>
  <c r="I796" i="1"/>
  <c r="H796" i="1"/>
  <c r="G796" i="1"/>
  <c r="F796" i="1"/>
  <c r="V795" i="1"/>
  <c r="T795" i="1"/>
  <c r="S795" i="1"/>
  <c r="R795" i="1"/>
  <c r="Q795" i="1"/>
  <c r="P795" i="1"/>
  <c r="O795" i="1"/>
  <c r="N795" i="1"/>
  <c r="M795" i="1"/>
  <c r="L795" i="1"/>
  <c r="K795" i="1"/>
  <c r="J795" i="1"/>
  <c r="I795" i="1"/>
  <c r="H795" i="1"/>
  <c r="G795" i="1"/>
  <c r="F795" i="1"/>
  <c r="V794" i="1"/>
  <c r="T794" i="1"/>
  <c r="S794" i="1"/>
  <c r="R794" i="1"/>
  <c r="Q794" i="1"/>
  <c r="P794" i="1"/>
  <c r="O794" i="1"/>
  <c r="N794" i="1"/>
  <c r="M794" i="1"/>
  <c r="L794" i="1"/>
  <c r="K794" i="1"/>
  <c r="J794" i="1"/>
  <c r="I794" i="1"/>
  <c r="H794" i="1"/>
  <c r="G794" i="1"/>
  <c r="F794" i="1"/>
  <c r="V793" i="1"/>
  <c r="T793" i="1"/>
  <c r="S793" i="1"/>
  <c r="R793" i="1"/>
  <c r="Q793" i="1"/>
  <c r="P793" i="1"/>
  <c r="O793" i="1"/>
  <c r="N793" i="1"/>
  <c r="M793" i="1"/>
  <c r="L793" i="1"/>
  <c r="K793" i="1"/>
  <c r="J793" i="1"/>
  <c r="I793" i="1"/>
  <c r="H793" i="1"/>
  <c r="G793" i="1"/>
  <c r="F793" i="1"/>
  <c r="V792" i="1"/>
  <c r="T792" i="1"/>
  <c r="S792" i="1"/>
  <c r="R792" i="1"/>
  <c r="Q792" i="1"/>
  <c r="P792" i="1"/>
  <c r="O792" i="1"/>
  <c r="N792" i="1"/>
  <c r="M792" i="1"/>
  <c r="L792" i="1"/>
  <c r="K792" i="1"/>
  <c r="J792" i="1"/>
  <c r="I792" i="1"/>
  <c r="H792" i="1"/>
  <c r="G792" i="1"/>
  <c r="F792" i="1"/>
  <c r="V791" i="1"/>
  <c r="T791" i="1"/>
  <c r="S791" i="1"/>
  <c r="R791" i="1"/>
  <c r="Q791" i="1"/>
  <c r="P791" i="1"/>
  <c r="O791" i="1"/>
  <c r="N791" i="1"/>
  <c r="M791" i="1"/>
  <c r="L791" i="1"/>
  <c r="K791" i="1"/>
  <c r="J791" i="1"/>
  <c r="I791" i="1"/>
  <c r="H791" i="1"/>
  <c r="G791" i="1"/>
  <c r="F791" i="1"/>
  <c r="V790" i="1"/>
  <c r="T790" i="1"/>
  <c r="S790" i="1"/>
  <c r="R790" i="1"/>
  <c r="Q790" i="1"/>
  <c r="P790" i="1"/>
  <c r="O790" i="1"/>
  <c r="N790" i="1"/>
  <c r="M790" i="1"/>
  <c r="L790" i="1"/>
  <c r="K790" i="1"/>
  <c r="J790" i="1"/>
  <c r="I790" i="1"/>
  <c r="H790" i="1"/>
  <c r="G790" i="1"/>
  <c r="F790" i="1"/>
  <c r="V789" i="1"/>
  <c r="T789" i="1"/>
  <c r="S789" i="1"/>
  <c r="R789" i="1"/>
  <c r="Q789" i="1"/>
  <c r="P789" i="1"/>
  <c r="O789" i="1"/>
  <c r="N789" i="1"/>
  <c r="M789" i="1"/>
  <c r="L789" i="1"/>
  <c r="K789" i="1"/>
  <c r="J789" i="1"/>
  <c r="I789" i="1"/>
  <c r="H789" i="1"/>
  <c r="G789" i="1"/>
  <c r="F789" i="1"/>
  <c r="V788" i="1"/>
  <c r="T788" i="1"/>
  <c r="S788" i="1"/>
  <c r="R788" i="1"/>
  <c r="Q788" i="1"/>
  <c r="P788" i="1"/>
  <c r="O788" i="1"/>
  <c r="N788" i="1"/>
  <c r="M788" i="1"/>
  <c r="L788" i="1"/>
  <c r="K788" i="1"/>
  <c r="J788" i="1"/>
  <c r="I788" i="1"/>
  <c r="H788" i="1"/>
  <c r="G788" i="1"/>
  <c r="F788" i="1"/>
  <c r="V787" i="1"/>
  <c r="T787" i="1"/>
  <c r="S787" i="1"/>
  <c r="R787" i="1"/>
  <c r="Q787" i="1"/>
  <c r="P787" i="1"/>
  <c r="O787" i="1"/>
  <c r="N787" i="1"/>
  <c r="M787" i="1"/>
  <c r="L787" i="1"/>
  <c r="K787" i="1"/>
  <c r="J787" i="1"/>
  <c r="I787" i="1"/>
  <c r="H787" i="1"/>
  <c r="G787" i="1"/>
  <c r="F787" i="1"/>
  <c r="V786" i="1"/>
  <c r="T786" i="1"/>
  <c r="S786" i="1"/>
  <c r="R786" i="1"/>
  <c r="Q786" i="1"/>
  <c r="P786" i="1"/>
  <c r="O786" i="1"/>
  <c r="N786" i="1"/>
  <c r="M786" i="1"/>
  <c r="L786" i="1"/>
  <c r="K786" i="1"/>
  <c r="J786" i="1"/>
  <c r="I786" i="1"/>
  <c r="H786" i="1"/>
  <c r="G786" i="1"/>
  <c r="F786" i="1"/>
  <c r="V785" i="1"/>
  <c r="T785" i="1"/>
  <c r="S785" i="1"/>
  <c r="R785" i="1"/>
  <c r="Q785" i="1"/>
  <c r="P785" i="1"/>
  <c r="O785" i="1"/>
  <c r="N785" i="1"/>
  <c r="M785" i="1"/>
  <c r="L785" i="1"/>
  <c r="K785" i="1"/>
  <c r="J785" i="1"/>
  <c r="I785" i="1"/>
  <c r="H785" i="1"/>
  <c r="G785" i="1"/>
  <c r="F785" i="1"/>
  <c r="V784" i="1"/>
  <c r="T784" i="1"/>
  <c r="S784" i="1"/>
  <c r="R784" i="1"/>
  <c r="Q784" i="1"/>
  <c r="P784" i="1"/>
  <c r="O784" i="1"/>
  <c r="N784" i="1"/>
  <c r="M784" i="1"/>
  <c r="L784" i="1"/>
  <c r="K784" i="1"/>
  <c r="J784" i="1"/>
  <c r="I784" i="1"/>
  <c r="H784" i="1"/>
  <c r="G784" i="1"/>
  <c r="F784" i="1"/>
  <c r="V783" i="1"/>
  <c r="T783" i="1"/>
  <c r="S783" i="1"/>
  <c r="R783" i="1"/>
  <c r="Q783" i="1"/>
  <c r="P783" i="1"/>
  <c r="O783" i="1"/>
  <c r="N783" i="1"/>
  <c r="M783" i="1"/>
  <c r="L783" i="1"/>
  <c r="K783" i="1"/>
  <c r="J783" i="1"/>
  <c r="I783" i="1"/>
  <c r="H783" i="1"/>
  <c r="G783" i="1"/>
  <c r="F783" i="1"/>
  <c r="V782" i="1"/>
  <c r="T782" i="1"/>
  <c r="S782" i="1"/>
  <c r="R782" i="1"/>
  <c r="Q782" i="1"/>
  <c r="P782" i="1"/>
  <c r="O782" i="1"/>
  <c r="N782" i="1"/>
  <c r="M782" i="1"/>
  <c r="L782" i="1"/>
  <c r="K782" i="1"/>
  <c r="J782" i="1"/>
  <c r="I782" i="1"/>
  <c r="H782" i="1"/>
  <c r="G782" i="1"/>
  <c r="F782" i="1"/>
  <c r="V781" i="1"/>
  <c r="T781" i="1"/>
  <c r="S781" i="1"/>
  <c r="R781" i="1"/>
  <c r="Q781" i="1"/>
  <c r="P781" i="1"/>
  <c r="O781" i="1"/>
  <c r="N781" i="1"/>
  <c r="M781" i="1"/>
  <c r="L781" i="1"/>
  <c r="K781" i="1"/>
  <c r="J781" i="1"/>
  <c r="I781" i="1"/>
  <c r="H781" i="1"/>
  <c r="G781" i="1"/>
  <c r="F781" i="1"/>
  <c r="V780" i="1"/>
  <c r="T780" i="1"/>
  <c r="S780" i="1"/>
  <c r="R780" i="1"/>
  <c r="Q780" i="1"/>
  <c r="P780" i="1"/>
  <c r="O780" i="1"/>
  <c r="N780" i="1"/>
  <c r="M780" i="1"/>
  <c r="L780" i="1"/>
  <c r="K780" i="1"/>
  <c r="J780" i="1"/>
  <c r="I780" i="1"/>
  <c r="H780" i="1"/>
  <c r="G780" i="1"/>
  <c r="F780" i="1"/>
  <c r="V779" i="1"/>
  <c r="T779" i="1"/>
  <c r="S779" i="1"/>
  <c r="R779" i="1"/>
  <c r="Q779" i="1"/>
  <c r="P779" i="1"/>
  <c r="O779" i="1"/>
  <c r="N779" i="1"/>
  <c r="M779" i="1"/>
  <c r="L779" i="1"/>
  <c r="K779" i="1"/>
  <c r="J779" i="1"/>
  <c r="I779" i="1"/>
  <c r="H779" i="1"/>
  <c r="G779" i="1"/>
  <c r="F779" i="1"/>
  <c r="V778" i="1"/>
  <c r="T778" i="1"/>
  <c r="S778" i="1"/>
  <c r="R778" i="1"/>
  <c r="Q778" i="1"/>
  <c r="P778" i="1"/>
  <c r="O778" i="1"/>
  <c r="N778" i="1"/>
  <c r="M778" i="1"/>
  <c r="L778" i="1"/>
  <c r="K778" i="1"/>
  <c r="J778" i="1"/>
  <c r="I778" i="1"/>
  <c r="H778" i="1"/>
  <c r="G778" i="1"/>
  <c r="F778" i="1"/>
  <c r="V777" i="1"/>
  <c r="T777" i="1"/>
  <c r="S777" i="1"/>
  <c r="R777" i="1"/>
  <c r="Q777" i="1"/>
  <c r="P777" i="1"/>
  <c r="O777" i="1"/>
  <c r="N777" i="1"/>
  <c r="M777" i="1"/>
  <c r="L777" i="1"/>
  <c r="K777" i="1"/>
  <c r="J777" i="1"/>
  <c r="I777" i="1"/>
  <c r="H777" i="1"/>
  <c r="G777" i="1"/>
  <c r="F777" i="1"/>
  <c r="V776" i="1"/>
  <c r="T776" i="1"/>
  <c r="S776" i="1"/>
  <c r="R776" i="1"/>
  <c r="Q776" i="1"/>
  <c r="P776" i="1"/>
  <c r="O776" i="1"/>
  <c r="N776" i="1"/>
  <c r="M776" i="1"/>
  <c r="L776" i="1"/>
  <c r="K776" i="1"/>
  <c r="J776" i="1"/>
  <c r="I776" i="1"/>
  <c r="H776" i="1"/>
  <c r="G776" i="1"/>
  <c r="F776" i="1"/>
  <c r="V775" i="1"/>
  <c r="T775" i="1"/>
  <c r="S775" i="1"/>
  <c r="R775" i="1"/>
  <c r="Q775" i="1"/>
  <c r="P775" i="1"/>
  <c r="O775" i="1"/>
  <c r="N775" i="1"/>
  <c r="M775" i="1"/>
  <c r="L775" i="1"/>
  <c r="K775" i="1"/>
  <c r="J775" i="1"/>
  <c r="I775" i="1"/>
  <c r="H775" i="1"/>
  <c r="G775" i="1"/>
  <c r="F775" i="1"/>
  <c r="V774" i="1"/>
  <c r="T774" i="1"/>
  <c r="S774" i="1"/>
  <c r="R774" i="1"/>
  <c r="Q774" i="1"/>
  <c r="P774" i="1"/>
  <c r="O774" i="1"/>
  <c r="N774" i="1"/>
  <c r="M774" i="1"/>
  <c r="L774" i="1"/>
  <c r="K774" i="1"/>
  <c r="J774" i="1"/>
  <c r="I774" i="1"/>
  <c r="H774" i="1"/>
  <c r="G774" i="1"/>
  <c r="F774" i="1"/>
  <c r="V773" i="1"/>
  <c r="T773" i="1"/>
  <c r="S773" i="1"/>
  <c r="R773" i="1"/>
  <c r="Q773" i="1"/>
  <c r="P773" i="1"/>
  <c r="O773" i="1"/>
  <c r="N773" i="1"/>
  <c r="M773" i="1"/>
  <c r="L773" i="1"/>
  <c r="K773" i="1"/>
  <c r="J773" i="1"/>
  <c r="I773" i="1"/>
  <c r="H773" i="1"/>
  <c r="G773" i="1"/>
  <c r="F773" i="1"/>
  <c r="V772" i="1"/>
  <c r="T772" i="1"/>
  <c r="S772" i="1"/>
  <c r="R772" i="1"/>
  <c r="Q772" i="1"/>
  <c r="P772" i="1"/>
  <c r="O772" i="1"/>
  <c r="N772" i="1"/>
  <c r="M772" i="1"/>
  <c r="L772" i="1"/>
  <c r="K772" i="1"/>
  <c r="J772" i="1"/>
  <c r="I772" i="1"/>
  <c r="H772" i="1"/>
  <c r="G772" i="1"/>
  <c r="F772" i="1"/>
  <c r="V771" i="1"/>
  <c r="T771" i="1"/>
  <c r="S771" i="1"/>
  <c r="R771" i="1"/>
  <c r="Q771" i="1"/>
  <c r="P771" i="1"/>
  <c r="O771" i="1"/>
  <c r="N771" i="1"/>
  <c r="M771" i="1"/>
  <c r="L771" i="1"/>
  <c r="K771" i="1"/>
  <c r="J771" i="1"/>
  <c r="I771" i="1"/>
  <c r="H771" i="1"/>
  <c r="G771" i="1"/>
  <c r="F771" i="1"/>
  <c r="V770" i="1"/>
  <c r="T770" i="1"/>
  <c r="S770" i="1"/>
  <c r="R770" i="1"/>
  <c r="Q770" i="1"/>
  <c r="P770" i="1"/>
  <c r="O770" i="1"/>
  <c r="N770" i="1"/>
  <c r="M770" i="1"/>
  <c r="L770" i="1"/>
  <c r="K770" i="1"/>
  <c r="J770" i="1"/>
  <c r="I770" i="1"/>
  <c r="H770" i="1"/>
  <c r="G770" i="1"/>
  <c r="F770" i="1"/>
  <c r="V769" i="1"/>
  <c r="T769" i="1"/>
  <c r="S769" i="1"/>
  <c r="R769" i="1"/>
  <c r="Q769" i="1"/>
  <c r="P769" i="1"/>
  <c r="O769" i="1"/>
  <c r="N769" i="1"/>
  <c r="M769" i="1"/>
  <c r="L769" i="1"/>
  <c r="K769" i="1"/>
  <c r="J769" i="1"/>
  <c r="I769" i="1"/>
  <c r="H769" i="1"/>
  <c r="G769" i="1"/>
  <c r="F769" i="1"/>
  <c r="V768" i="1"/>
  <c r="T768" i="1"/>
  <c r="S768" i="1"/>
  <c r="R768" i="1"/>
  <c r="Q768" i="1"/>
  <c r="P768" i="1"/>
  <c r="O768" i="1"/>
  <c r="N768" i="1"/>
  <c r="M768" i="1"/>
  <c r="L768" i="1"/>
  <c r="K768" i="1"/>
  <c r="J768" i="1"/>
  <c r="I768" i="1"/>
  <c r="H768" i="1"/>
  <c r="G768" i="1"/>
  <c r="F768" i="1"/>
  <c r="V767" i="1"/>
  <c r="T767" i="1"/>
  <c r="S767" i="1"/>
  <c r="R767" i="1"/>
  <c r="Q767" i="1"/>
  <c r="P767" i="1"/>
  <c r="O767" i="1"/>
  <c r="N767" i="1"/>
  <c r="M767" i="1"/>
  <c r="L767" i="1"/>
  <c r="K767" i="1"/>
  <c r="J767" i="1"/>
  <c r="I767" i="1"/>
  <c r="H767" i="1"/>
  <c r="G767" i="1"/>
  <c r="F767" i="1"/>
  <c r="V766" i="1"/>
  <c r="T766" i="1"/>
  <c r="S766" i="1"/>
  <c r="R766" i="1"/>
  <c r="Q766" i="1"/>
  <c r="P766" i="1"/>
  <c r="O766" i="1"/>
  <c r="N766" i="1"/>
  <c r="M766" i="1"/>
  <c r="L766" i="1"/>
  <c r="K766" i="1"/>
  <c r="J766" i="1"/>
  <c r="I766" i="1"/>
  <c r="H766" i="1"/>
  <c r="G766" i="1"/>
  <c r="F766" i="1"/>
  <c r="V765" i="1"/>
  <c r="T765" i="1"/>
  <c r="S765" i="1"/>
  <c r="R765" i="1"/>
  <c r="Q765" i="1"/>
  <c r="P765" i="1"/>
  <c r="O765" i="1"/>
  <c r="N765" i="1"/>
  <c r="M765" i="1"/>
  <c r="L765" i="1"/>
  <c r="K765" i="1"/>
  <c r="J765" i="1"/>
  <c r="I765" i="1"/>
  <c r="H765" i="1"/>
  <c r="G765" i="1"/>
  <c r="F765" i="1"/>
  <c r="V764" i="1"/>
  <c r="T764" i="1"/>
  <c r="S764" i="1"/>
  <c r="R764" i="1"/>
  <c r="Q764" i="1"/>
  <c r="P764" i="1"/>
  <c r="O764" i="1"/>
  <c r="N764" i="1"/>
  <c r="M764" i="1"/>
  <c r="L764" i="1"/>
  <c r="K764" i="1"/>
  <c r="J764" i="1"/>
  <c r="I764" i="1"/>
  <c r="H764" i="1"/>
  <c r="G764" i="1"/>
  <c r="F764" i="1"/>
  <c r="V763" i="1"/>
  <c r="T763" i="1"/>
  <c r="S763" i="1"/>
  <c r="R763" i="1"/>
  <c r="Q763" i="1"/>
  <c r="P763" i="1"/>
  <c r="O763" i="1"/>
  <c r="N763" i="1"/>
  <c r="M763" i="1"/>
  <c r="L763" i="1"/>
  <c r="K763" i="1"/>
  <c r="J763" i="1"/>
  <c r="I763" i="1"/>
  <c r="H763" i="1"/>
  <c r="G763" i="1"/>
  <c r="F763" i="1"/>
  <c r="V762" i="1"/>
  <c r="T762" i="1"/>
  <c r="S762" i="1"/>
  <c r="R762" i="1"/>
  <c r="Q762" i="1"/>
  <c r="P762" i="1"/>
  <c r="O762" i="1"/>
  <c r="N762" i="1"/>
  <c r="M762" i="1"/>
  <c r="L762" i="1"/>
  <c r="K762" i="1"/>
  <c r="J762" i="1"/>
  <c r="I762" i="1"/>
  <c r="H762" i="1"/>
  <c r="G762" i="1"/>
  <c r="F762" i="1"/>
  <c r="V761" i="1"/>
  <c r="T761" i="1"/>
  <c r="S761" i="1"/>
  <c r="R761" i="1"/>
  <c r="Q761" i="1"/>
  <c r="P761" i="1"/>
  <c r="O761" i="1"/>
  <c r="N761" i="1"/>
  <c r="M761" i="1"/>
  <c r="L761" i="1"/>
  <c r="K761" i="1"/>
  <c r="J761" i="1"/>
  <c r="I761" i="1"/>
  <c r="H761" i="1"/>
  <c r="G761" i="1"/>
  <c r="F761" i="1"/>
  <c r="V760" i="1"/>
  <c r="T760" i="1"/>
  <c r="S760" i="1"/>
  <c r="R760" i="1"/>
  <c r="Q760" i="1"/>
  <c r="P760" i="1"/>
  <c r="O760" i="1"/>
  <c r="N760" i="1"/>
  <c r="M760" i="1"/>
  <c r="L760" i="1"/>
  <c r="K760" i="1"/>
  <c r="J760" i="1"/>
  <c r="I760" i="1"/>
  <c r="H760" i="1"/>
  <c r="G760" i="1"/>
  <c r="F760" i="1"/>
  <c r="V759" i="1"/>
  <c r="T759" i="1"/>
  <c r="S759" i="1"/>
  <c r="R759" i="1"/>
  <c r="Q759" i="1"/>
  <c r="P759" i="1"/>
  <c r="O759" i="1"/>
  <c r="N759" i="1"/>
  <c r="M759" i="1"/>
  <c r="L759" i="1"/>
  <c r="K759" i="1"/>
  <c r="J759" i="1"/>
  <c r="I759" i="1"/>
  <c r="H759" i="1"/>
  <c r="G759" i="1"/>
  <c r="F759" i="1"/>
  <c r="V758" i="1"/>
  <c r="T758" i="1"/>
  <c r="S758" i="1"/>
  <c r="R758" i="1"/>
  <c r="Q758" i="1"/>
  <c r="P758" i="1"/>
  <c r="O758" i="1"/>
  <c r="N758" i="1"/>
  <c r="M758" i="1"/>
  <c r="L758" i="1"/>
  <c r="K758" i="1"/>
  <c r="J758" i="1"/>
  <c r="I758" i="1"/>
  <c r="H758" i="1"/>
  <c r="G758" i="1"/>
  <c r="F758" i="1"/>
  <c r="V757" i="1"/>
  <c r="T757" i="1"/>
  <c r="S757" i="1"/>
  <c r="R757" i="1"/>
  <c r="Q757" i="1"/>
  <c r="P757" i="1"/>
  <c r="O757" i="1"/>
  <c r="N757" i="1"/>
  <c r="M757" i="1"/>
  <c r="L757" i="1"/>
  <c r="K757" i="1"/>
  <c r="J757" i="1"/>
  <c r="I757" i="1"/>
  <c r="H757" i="1"/>
  <c r="G757" i="1"/>
  <c r="F757" i="1"/>
  <c r="V756" i="1"/>
  <c r="T756" i="1"/>
  <c r="S756" i="1"/>
  <c r="R756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V755" i="1"/>
  <c r="T755" i="1"/>
  <c r="S755" i="1"/>
  <c r="R755" i="1"/>
  <c r="Q755" i="1"/>
  <c r="P755" i="1"/>
  <c r="O755" i="1"/>
  <c r="N755" i="1"/>
  <c r="M755" i="1"/>
  <c r="L755" i="1"/>
  <c r="K755" i="1"/>
  <c r="J755" i="1"/>
  <c r="I755" i="1"/>
  <c r="H755" i="1"/>
  <c r="G755" i="1"/>
  <c r="F755" i="1"/>
  <c r="V754" i="1"/>
  <c r="T754" i="1"/>
  <c r="S754" i="1"/>
  <c r="R754" i="1"/>
  <c r="Q754" i="1"/>
  <c r="P754" i="1"/>
  <c r="O754" i="1"/>
  <c r="N754" i="1"/>
  <c r="M754" i="1"/>
  <c r="L754" i="1"/>
  <c r="K754" i="1"/>
  <c r="J754" i="1"/>
  <c r="I754" i="1"/>
  <c r="H754" i="1"/>
  <c r="G754" i="1"/>
  <c r="F754" i="1"/>
  <c r="V753" i="1"/>
  <c r="T753" i="1"/>
  <c r="S753" i="1"/>
  <c r="R753" i="1"/>
  <c r="Q753" i="1"/>
  <c r="P753" i="1"/>
  <c r="O753" i="1"/>
  <c r="N753" i="1"/>
  <c r="M753" i="1"/>
  <c r="L753" i="1"/>
  <c r="K753" i="1"/>
  <c r="J753" i="1"/>
  <c r="I753" i="1"/>
  <c r="H753" i="1"/>
  <c r="G753" i="1"/>
  <c r="F753" i="1"/>
  <c r="V752" i="1"/>
  <c r="T752" i="1"/>
  <c r="S752" i="1"/>
  <c r="R752" i="1"/>
  <c r="Q752" i="1"/>
  <c r="P752" i="1"/>
  <c r="O752" i="1"/>
  <c r="N752" i="1"/>
  <c r="M752" i="1"/>
  <c r="L752" i="1"/>
  <c r="K752" i="1"/>
  <c r="J752" i="1"/>
  <c r="I752" i="1"/>
  <c r="H752" i="1"/>
  <c r="G752" i="1"/>
  <c r="F752" i="1"/>
  <c r="V751" i="1"/>
  <c r="T751" i="1"/>
  <c r="S751" i="1"/>
  <c r="R751" i="1"/>
  <c r="Q751" i="1"/>
  <c r="P751" i="1"/>
  <c r="O751" i="1"/>
  <c r="N751" i="1"/>
  <c r="M751" i="1"/>
  <c r="L751" i="1"/>
  <c r="K751" i="1"/>
  <c r="J751" i="1"/>
  <c r="I751" i="1"/>
  <c r="H751" i="1"/>
  <c r="G751" i="1"/>
  <c r="F751" i="1"/>
  <c r="V750" i="1"/>
  <c r="T750" i="1"/>
  <c r="S750" i="1"/>
  <c r="R750" i="1"/>
  <c r="Q750" i="1"/>
  <c r="P750" i="1"/>
  <c r="O750" i="1"/>
  <c r="N750" i="1"/>
  <c r="M750" i="1"/>
  <c r="L750" i="1"/>
  <c r="K750" i="1"/>
  <c r="J750" i="1"/>
  <c r="I750" i="1"/>
  <c r="H750" i="1"/>
  <c r="G750" i="1"/>
  <c r="F750" i="1"/>
  <c r="V749" i="1"/>
  <c r="T749" i="1"/>
  <c r="S749" i="1"/>
  <c r="R749" i="1"/>
  <c r="Q749" i="1"/>
  <c r="P749" i="1"/>
  <c r="O749" i="1"/>
  <c r="N749" i="1"/>
  <c r="M749" i="1"/>
  <c r="L749" i="1"/>
  <c r="K749" i="1"/>
  <c r="J749" i="1"/>
  <c r="I749" i="1"/>
  <c r="H749" i="1"/>
  <c r="G749" i="1"/>
  <c r="F749" i="1"/>
  <c r="V748" i="1"/>
  <c r="T748" i="1"/>
  <c r="S748" i="1"/>
  <c r="R748" i="1"/>
  <c r="Q748" i="1"/>
  <c r="P748" i="1"/>
  <c r="O748" i="1"/>
  <c r="N748" i="1"/>
  <c r="M748" i="1"/>
  <c r="L748" i="1"/>
  <c r="K748" i="1"/>
  <c r="J748" i="1"/>
  <c r="I748" i="1"/>
  <c r="H748" i="1"/>
  <c r="G748" i="1"/>
  <c r="F748" i="1"/>
  <c r="V747" i="1"/>
  <c r="T747" i="1"/>
  <c r="S747" i="1"/>
  <c r="R747" i="1"/>
  <c r="Q747" i="1"/>
  <c r="P747" i="1"/>
  <c r="O747" i="1"/>
  <c r="N747" i="1"/>
  <c r="M747" i="1"/>
  <c r="L747" i="1"/>
  <c r="K747" i="1"/>
  <c r="J747" i="1"/>
  <c r="I747" i="1"/>
  <c r="H747" i="1"/>
  <c r="G747" i="1"/>
  <c r="F747" i="1"/>
  <c r="V746" i="1"/>
  <c r="T746" i="1"/>
  <c r="S746" i="1"/>
  <c r="R746" i="1"/>
  <c r="Q746" i="1"/>
  <c r="P746" i="1"/>
  <c r="O746" i="1"/>
  <c r="N746" i="1"/>
  <c r="M746" i="1"/>
  <c r="L746" i="1"/>
  <c r="K746" i="1"/>
  <c r="J746" i="1"/>
  <c r="I746" i="1"/>
  <c r="H746" i="1"/>
  <c r="G746" i="1"/>
  <c r="F746" i="1"/>
  <c r="V745" i="1"/>
  <c r="T745" i="1"/>
  <c r="S745" i="1"/>
  <c r="R745" i="1"/>
  <c r="Q745" i="1"/>
  <c r="P745" i="1"/>
  <c r="O745" i="1"/>
  <c r="N745" i="1"/>
  <c r="M745" i="1"/>
  <c r="L745" i="1"/>
  <c r="K745" i="1"/>
  <c r="J745" i="1"/>
  <c r="I745" i="1"/>
  <c r="H745" i="1"/>
  <c r="G745" i="1"/>
  <c r="F745" i="1"/>
  <c r="V744" i="1"/>
  <c r="T744" i="1"/>
  <c r="S744" i="1"/>
  <c r="R744" i="1"/>
  <c r="Q744" i="1"/>
  <c r="P744" i="1"/>
  <c r="O744" i="1"/>
  <c r="N744" i="1"/>
  <c r="M744" i="1"/>
  <c r="L744" i="1"/>
  <c r="K744" i="1"/>
  <c r="J744" i="1"/>
  <c r="I744" i="1"/>
  <c r="H744" i="1"/>
  <c r="G744" i="1"/>
  <c r="F744" i="1"/>
  <c r="V743" i="1"/>
  <c r="T743" i="1"/>
  <c r="S743" i="1"/>
  <c r="R743" i="1"/>
  <c r="Q743" i="1"/>
  <c r="P743" i="1"/>
  <c r="O743" i="1"/>
  <c r="N743" i="1"/>
  <c r="M743" i="1"/>
  <c r="L743" i="1"/>
  <c r="K743" i="1"/>
  <c r="J743" i="1"/>
  <c r="I743" i="1"/>
  <c r="H743" i="1"/>
  <c r="G743" i="1"/>
  <c r="F743" i="1"/>
  <c r="V742" i="1"/>
  <c r="T742" i="1"/>
  <c r="S742" i="1"/>
  <c r="R742" i="1"/>
  <c r="Q742" i="1"/>
  <c r="P742" i="1"/>
  <c r="O742" i="1"/>
  <c r="N742" i="1"/>
  <c r="M742" i="1"/>
  <c r="L742" i="1"/>
  <c r="K742" i="1"/>
  <c r="J742" i="1"/>
  <c r="I742" i="1"/>
  <c r="H742" i="1"/>
  <c r="G742" i="1"/>
  <c r="F742" i="1"/>
  <c r="V741" i="1"/>
  <c r="T741" i="1"/>
  <c r="S741" i="1"/>
  <c r="R741" i="1"/>
  <c r="Q741" i="1"/>
  <c r="P741" i="1"/>
  <c r="O741" i="1"/>
  <c r="N741" i="1"/>
  <c r="M741" i="1"/>
  <c r="L741" i="1"/>
  <c r="K741" i="1"/>
  <c r="J741" i="1"/>
  <c r="I741" i="1"/>
  <c r="H741" i="1"/>
  <c r="G741" i="1"/>
  <c r="F741" i="1"/>
  <c r="V740" i="1"/>
  <c r="T740" i="1"/>
  <c r="S740" i="1"/>
  <c r="R740" i="1"/>
  <c r="Q740" i="1"/>
  <c r="P740" i="1"/>
  <c r="O740" i="1"/>
  <c r="N740" i="1"/>
  <c r="M740" i="1"/>
  <c r="L740" i="1"/>
  <c r="K740" i="1"/>
  <c r="J740" i="1"/>
  <c r="I740" i="1"/>
  <c r="H740" i="1"/>
  <c r="G740" i="1"/>
  <c r="F740" i="1"/>
  <c r="V739" i="1"/>
  <c r="T739" i="1"/>
  <c r="S739" i="1"/>
  <c r="R739" i="1"/>
  <c r="Q739" i="1"/>
  <c r="P739" i="1"/>
  <c r="O739" i="1"/>
  <c r="N739" i="1"/>
  <c r="M739" i="1"/>
  <c r="L739" i="1"/>
  <c r="K739" i="1"/>
  <c r="J739" i="1"/>
  <c r="I739" i="1"/>
  <c r="H739" i="1"/>
  <c r="G739" i="1"/>
  <c r="F739" i="1"/>
  <c r="V738" i="1"/>
  <c r="T738" i="1"/>
  <c r="S738" i="1"/>
  <c r="R738" i="1"/>
  <c r="Q738" i="1"/>
  <c r="P738" i="1"/>
  <c r="O738" i="1"/>
  <c r="N738" i="1"/>
  <c r="M738" i="1"/>
  <c r="L738" i="1"/>
  <c r="K738" i="1"/>
  <c r="J738" i="1"/>
  <c r="I738" i="1"/>
  <c r="H738" i="1"/>
  <c r="G738" i="1"/>
  <c r="F738" i="1"/>
  <c r="V737" i="1"/>
  <c r="T737" i="1"/>
  <c r="S737" i="1"/>
  <c r="R737" i="1"/>
  <c r="Q737" i="1"/>
  <c r="P737" i="1"/>
  <c r="O737" i="1"/>
  <c r="N737" i="1"/>
  <c r="M737" i="1"/>
  <c r="L737" i="1"/>
  <c r="K737" i="1"/>
  <c r="J737" i="1"/>
  <c r="I737" i="1"/>
  <c r="H737" i="1"/>
  <c r="G737" i="1"/>
  <c r="F737" i="1"/>
  <c r="V736" i="1"/>
  <c r="T736" i="1"/>
  <c r="S736" i="1"/>
  <c r="R736" i="1"/>
  <c r="Q736" i="1"/>
  <c r="P736" i="1"/>
  <c r="O736" i="1"/>
  <c r="N736" i="1"/>
  <c r="M736" i="1"/>
  <c r="L736" i="1"/>
  <c r="K736" i="1"/>
  <c r="J736" i="1"/>
  <c r="I736" i="1"/>
  <c r="H736" i="1"/>
  <c r="G736" i="1"/>
  <c r="F736" i="1"/>
  <c r="V735" i="1"/>
  <c r="T735" i="1"/>
  <c r="S735" i="1"/>
  <c r="R735" i="1"/>
  <c r="Q735" i="1"/>
  <c r="P735" i="1"/>
  <c r="O735" i="1"/>
  <c r="N735" i="1"/>
  <c r="M735" i="1"/>
  <c r="L735" i="1"/>
  <c r="K735" i="1"/>
  <c r="J735" i="1"/>
  <c r="I735" i="1"/>
  <c r="H735" i="1"/>
  <c r="G735" i="1"/>
  <c r="F735" i="1"/>
  <c r="V734" i="1"/>
  <c r="T734" i="1"/>
  <c r="S734" i="1"/>
  <c r="R734" i="1"/>
  <c r="Q734" i="1"/>
  <c r="P734" i="1"/>
  <c r="O734" i="1"/>
  <c r="N734" i="1"/>
  <c r="M734" i="1"/>
  <c r="L734" i="1"/>
  <c r="K734" i="1"/>
  <c r="J734" i="1"/>
  <c r="I734" i="1"/>
  <c r="H734" i="1"/>
  <c r="G734" i="1"/>
  <c r="F734" i="1"/>
  <c r="V733" i="1"/>
  <c r="T733" i="1"/>
  <c r="S733" i="1"/>
  <c r="R733" i="1"/>
  <c r="Q733" i="1"/>
  <c r="P733" i="1"/>
  <c r="O733" i="1"/>
  <c r="N733" i="1"/>
  <c r="M733" i="1"/>
  <c r="L733" i="1"/>
  <c r="K733" i="1"/>
  <c r="J733" i="1"/>
  <c r="I733" i="1"/>
  <c r="H733" i="1"/>
  <c r="G733" i="1"/>
  <c r="F733" i="1"/>
  <c r="V732" i="1"/>
  <c r="T732" i="1"/>
  <c r="S732" i="1"/>
  <c r="R732" i="1"/>
  <c r="Q732" i="1"/>
  <c r="P732" i="1"/>
  <c r="O732" i="1"/>
  <c r="N732" i="1"/>
  <c r="M732" i="1"/>
  <c r="L732" i="1"/>
  <c r="K732" i="1"/>
  <c r="J732" i="1"/>
  <c r="I732" i="1"/>
  <c r="H732" i="1"/>
  <c r="G732" i="1"/>
  <c r="F732" i="1"/>
  <c r="V731" i="1"/>
  <c r="T731" i="1"/>
  <c r="S731" i="1"/>
  <c r="R731" i="1"/>
  <c r="Q731" i="1"/>
  <c r="P731" i="1"/>
  <c r="O731" i="1"/>
  <c r="N731" i="1"/>
  <c r="M731" i="1"/>
  <c r="L731" i="1"/>
  <c r="K731" i="1"/>
  <c r="J731" i="1"/>
  <c r="I731" i="1"/>
  <c r="H731" i="1"/>
  <c r="G731" i="1"/>
  <c r="F731" i="1"/>
  <c r="V730" i="1"/>
  <c r="T730" i="1"/>
  <c r="S730" i="1"/>
  <c r="R730" i="1"/>
  <c r="Q730" i="1"/>
  <c r="P730" i="1"/>
  <c r="O730" i="1"/>
  <c r="N730" i="1"/>
  <c r="M730" i="1"/>
  <c r="L730" i="1"/>
  <c r="K730" i="1"/>
  <c r="J730" i="1"/>
  <c r="I730" i="1"/>
  <c r="H730" i="1"/>
  <c r="G730" i="1"/>
  <c r="F730" i="1"/>
  <c r="V729" i="1"/>
  <c r="T729" i="1"/>
  <c r="S729" i="1"/>
  <c r="R729" i="1"/>
  <c r="Q729" i="1"/>
  <c r="P729" i="1"/>
  <c r="O729" i="1"/>
  <c r="N729" i="1"/>
  <c r="M729" i="1"/>
  <c r="L729" i="1"/>
  <c r="K729" i="1"/>
  <c r="J729" i="1"/>
  <c r="I729" i="1"/>
  <c r="H729" i="1"/>
  <c r="G729" i="1"/>
  <c r="F729" i="1"/>
  <c r="V728" i="1"/>
  <c r="T728" i="1"/>
  <c r="S728" i="1"/>
  <c r="R728" i="1"/>
  <c r="Q728" i="1"/>
  <c r="P728" i="1"/>
  <c r="O728" i="1"/>
  <c r="N728" i="1"/>
  <c r="M728" i="1"/>
  <c r="L728" i="1"/>
  <c r="K728" i="1"/>
  <c r="J728" i="1"/>
  <c r="I728" i="1"/>
  <c r="H728" i="1"/>
  <c r="G728" i="1"/>
  <c r="F728" i="1"/>
  <c r="V727" i="1"/>
  <c r="T727" i="1"/>
  <c r="S727" i="1"/>
  <c r="R727" i="1"/>
  <c r="Q727" i="1"/>
  <c r="P727" i="1"/>
  <c r="O727" i="1"/>
  <c r="N727" i="1"/>
  <c r="M727" i="1"/>
  <c r="L727" i="1"/>
  <c r="K727" i="1"/>
  <c r="J727" i="1"/>
  <c r="I727" i="1"/>
  <c r="H727" i="1"/>
  <c r="G727" i="1"/>
  <c r="F727" i="1"/>
  <c r="V726" i="1"/>
  <c r="T726" i="1"/>
  <c r="S726" i="1"/>
  <c r="R726" i="1"/>
  <c r="Q726" i="1"/>
  <c r="P726" i="1"/>
  <c r="O726" i="1"/>
  <c r="N726" i="1"/>
  <c r="M726" i="1"/>
  <c r="L726" i="1"/>
  <c r="K726" i="1"/>
  <c r="J726" i="1"/>
  <c r="I726" i="1"/>
  <c r="H726" i="1"/>
  <c r="G726" i="1"/>
  <c r="F726" i="1"/>
  <c r="V725" i="1"/>
  <c r="T725" i="1"/>
  <c r="S725" i="1"/>
  <c r="R725" i="1"/>
  <c r="Q725" i="1"/>
  <c r="P725" i="1"/>
  <c r="O725" i="1"/>
  <c r="N725" i="1"/>
  <c r="M725" i="1"/>
  <c r="L725" i="1"/>
  <c r="K725" i="1"/>
  <c r="J725" i="1"/>
  <c r="I725" i="1"/>
  <c r="H725" i="1"/>
  <c r="G725" i="1"/>
  <c r="F725" i="1"/>
  <c r="V724" i="1"/>
  <c r="T724" i="1"/>
  <c r="S724" i="1"/>
  <c r="R724" i="1"/>
  <c r="Q724" i="1"/>
  <c r="P724" i="1"/>
  <c r="O724" i="1"/>
  <c r="N724" i="1"/>
  <c r="M724" i="1"/>
  <c r="L724" i="1"/>
  <c r="K724" i="1"/>
  <c r="J724" i="1"/>
  <c r="I724" i="1"/>
  <c r="H724" i="1"/>
  <c r="G724" i="1"/>
  <c r="F724" i="1"/>
  <c r="V723" i="1"/>
  <c r="T723" i="1"/>
  <c r="S723" i="1"/>
  <c r="R723" i="1"/>
  <c r="Q723" i="1"/>
  <c r="P723" i="1"/>
  <c r="O723" i="1"/>
  <c r="N723" i="1"/>
  <c r="M723" i="1"/>
  <c r="L723" i="1"/>
  <c r="K723" i="1"/>
  <c r="J723" i="1"/>
  <c r="I723" i="1"/>
  <c r="H723" i="1"/>
  <c r="G723" i="1"/>
  <c r="F723" i="1"/>
  <c r="V722" i="1"/>
  <c r="T722" i="1"/>
  <c r="S722" i="1"/>
  <c r="R722" i="1"/>
  <c r="Q722" i="1"/>
  <c r="P722" i="1"/>
  <c r="O722" i="1"/>
  <c r="N722" i="1"/>
  <c r="M722" i="1"/>
  <c r="L722" i="1"/>
  <c r="K722" i="1"/>
  <c r="J722" i="1"/>
  <c r="I722" i="1"/>
  <c r="H722" i="1"/>
  <c r="G722" i="1"/>
  <c r="F722" i="1"/>
  <c r="V721" i="1"/>
  <c r="T721" i="1"/>
  <c r="S721" i="1"/>
  <c r="R721" i="1"/>
  <c r="Q721" i="1"/>
  <c r="P721" i="1"/>
  <c r="O721" i="1"/>
  <c r="N721" i="1"/>
  <c r="M721" i="1"/>
  <c r="L721" i="1"/>
  <c r="K721" i="1"/>
  <c r="J721" i="1"/>
  <c r="I721" i="1"/>
  <c r="H721" i="1"/>
  <c r="G721" i="1"/>
  <c r="F721" i="1"/>
  <c r="V720" i="1"/>
  <c r="T720" i="1"/>
  <c r="S720" i="1"/>
  <c r="R720" i="1"/>
  <c r="Q720" i="1"/>
  <c r="P720" i="1"/>
  <c r="O720" i="1"/>
  <c r="N720" i="1"/>
  <c r="M720" i="1"/>
  <c r="L720" i="1"/>
  <c r="K720" i="1"/>
  <c r="J720" i="1"/>
  <c r="I720" i="1"/>
  <c r="H720" i="1"/>
  <c r="G720" i="1"/>
  <c r="F720" i="1"/>
  <c r="V719" i="1"/>
  <c r="T719" i="1"/>
  <c r="S719" i="1"/>
  <c r="R719" i="1"/>
  <c r="Q719" i="1"/>
  <c r="P719" i="1"/>
  <c r="O719" i="1"/>
  <c r="N719" i="1"/>
  <c r="M719" i="1"/>
  <c r="L719" i="1"/>
  <c r="K719" i="1"/>
  <c r="J719" i="1"/>
  <c r="I719" i="1"/>
  <c r="H719" i="1"/>
  <c r="G719" i="1"/>
  <c r="F719" i="1"/>
  <c r="V718" i="1"/>
  <c r="T718" i="1"/>
  <c r="S718" i="1"/>
  <c r="R718" i="1"/>
  <c r="Q718" i="1"/>
  <c r="P718" i="1"/>
  <c r="O718" i="1"/>
  <c r="N718" i="1"/>
  <c r="M718" i="1"/>
  <c r="L718" i="1"/>
  <c r="K718" i="1"/>
  <c r="J718" i="1"/>
  <c r="I718" i="1"/>
  <c r="H718" i="1"/>
  <c r="G718" i="1"/>
  <c r="F718" i="1"/>
  <c r="V717" i="1"/>
  <c r="T717" i="1"/>
  <c r="S717" i="1"/>
  <c r="R717" i="1"/>
  <c r="Q717" i="1"/>
  <c r="P717" i="1"/>
  <c r="O717" i="1"/>
  <c r="N717" i="1"/>
  <c r="M717" i="1"/>
  <c r="L717" i="1"/>
  <c r="K717" i="1"/>
  <c r="J717" i="1"/>
  <c r="I717" i="1"/>
  <c r="H717" i="1"/>
  <c r="G717" i="1"/>
  <c r="F717" i="1"/>
  <c r="V716" i="1"/>
  <c r="T716" i="1"/>
  <c r="S716" i="1"/>
  <c r="R716" i="1"/>
  <c r="Q716" i="1"/>
  <c r="P716" i="1"/>
  <c r="O716" i="1"/>
  <c r="N716" i="1"/>
  <c r="M716" i="1"/>
  <c r="L716" i="1"/>
  <c r="K716" i="1"/>
  <c r="J716" i="1"/>
  <c r="I716" i="1"/>
  <c r="H716" i="1"/>
  <c r="G716" i="1"/>
  <c r="F716" i="1"/>
  <c r="V715" i="1"/>
  <c r="T715" i="1"/>
  <c r="S715" i="1"/>
  <c r="R715" i="1"/>
  <c r="Q715" i="1"/>
  <c r="P715" i="1"/>
  <c r="O715" i="1"/>
  <c r="N715" i="1"/>
  <c r="M715" i="1"/>
  <c r="L715" i="1"/>
  <c r="K715" i="1"/>
  <c r="J715" i="1"/>
  <c r="I715" i="1"/>
  <c r="H715" i="1"/>
  <c r="G715" i="1"/>
  <c r="F715" i="1"/>
  <c r="V714" i="1"/>
  <c r="T714" i="1"/>
  <c r="S714" i="1"/>
  <c r="R714" i="1"/>
  <c r="Q714" i="1"/>
  <c r="P714" i="1"/>
  <c r="O714" i="1"/>
  <c r="N714" i="1"/>
  <c r="M714" i="1"/>
  <c r="L714" i="1"/>
  <c r="K714" i="1"/>
  <c r="J714" i="1"/>
  <c r="I714" i="1"/>
  <c r="H714" i="1"/>
  <c r="G714" i="1"/>
  <c r="F714" i="1"/>
  <c r="V713" i="1"/>
  <c r="T713" i="1"/>
  <c r="S713" i="1"/>
  <c r="R713" i="1"/>
  <c r="Q713" i="1"/>
  <c r="P713" i="1"/>
  <c r="O713" i="1"/>
  <c r="N713" i="1"/>
  <c r="M713" i="1"/>
  <c r="L713" i="1"/>
  <c r="K713" i="1"/>
  <c r="J713" i="1"/>
  <c r="I713" i="1"/>
  <c r="H713" i="1"/>
  <c r="G713" i="1"/>
  <c r="F713" i="1"/>
  <c r="V712" i="1"/>
  <c r="T712" i="1"/>
  <c r="S712" i="1"/>
  <c r="R712" i="1"/>
  <c r="Q712" i="1"/>
  <c r="P712" i="1"/>
  <c r="O712" i="1"/>
  <c r="N712" i="1"/>
  <c r="M712" i="1"/>
  <c r="L712" i="1"/>
  <c r="K712" i="1"/>
  <c r="J712" i="1"/>
  <c r="I712" i="1"/>
  <c r="H712" i="1"/>
  <c r="G712" i="1"/>
  <c r="F712" i="1"/>
  <c r="V711" i="1"/>
  <c r="T711" i="1"/>
  <c r="S711" i="1"/>
  <c r="R711" i="1"/>
  <c r="Q711" i="1"/>
  <c r="P711" i="1"/>
  <c r="O711" i="1"/>
  <c r="N711" i="1"/>
  <c r="M711" i="1"/>
  <c r="L711" i="1"/>
  <c r="K711" i="1"/>
  <c r="J711" i="1"/>
  <c r="I711" i="1"/>
  <c r="H711" i="1"/>
  <c r="G711" i="1"/>
  <c r="F711" i="1"/>
  <c r="V710" i="1"/>
  <c r="T710" i="1"/>
  <c r="S710" i="1"/>
  <c r="R710" i="1"/>
  <c r="Q710" i="1"/>
  <c r="P710" i="1"/>
  <c r="O710" i="1"/>
  <c r="N710" i="1"/>
  <c r="M710" i="1"/>
  <c r="L710" i="1"/>
  <c r="K710" i="1"/>
  <c r="J710" i="1"/>
  <c r="I710" i="1"/>
  <c r="H710" i="1"/>
  <c r="G710" i="1"/>
  <c r="F710" i="1"/>
  <c r="V709" i="1"/>
  <c r="T709" i="1"/>
  <c r="S709" i="1"/>
  <c r="R709" i="1"/>
  <c r="Q709" i="1"/>
  <c r="P709" i="1"/>
  <c r="O709" i="1"/>
  <c r="N709" i="1"/>
  <c r="M709" i="1"/>
  <c r="L709" i="1"/>
  <c r="K709" i="1"/>
  <c r="J709" i="1"/>
  <c r="I709" i="1"/>
  <c r="H709" i="1"/>
  <c r="G709" i="1"/>
  <c r="F709" i="1"/>
  <c r="V708" i="1"/>
  <c r="T708" i="1"/>
  <c r="S708" i="1"/>
  <c r="R708" i="1"/>
  <c r="Q708" i="1"/>
  <c r="P708" i="1"/>
  <c r="O708" i="1"/>
  <c r="N708" i="1"/>
  <c r="M708" i="1"/>
  <c r="L708" i="1"/>
  <c r="K708" i="1"/>
  <c r="J708" i="1"/>
  <c r="I708" i="1"/>
  <c r="H708" i="1"/>
  <c r="G708" i="1"/>
  <c r="F708" i="1"/>
  <c r="V707" i="1"/>
  <c r="T707" i="1"/>
  <c r="S707" i="1"/>
  <c r="R707" i="1"/>
  <c r="Q707" i="1"/>
  <c r="P707" i="1"/>
  <c r="O707" i="1"/>
  <c r="N707" i="1"/>
  <c r="M707" i="1"/>
  <c r="L707" i="1"/>
  <c r="K707" i="1"/>
  <c r="J707" i="1"/>
  <c r="I707" i="1"/>
  <c r="H707" i="1"/>
  <c r="G707" i="1"/>
  <c r="F707" i="1"/>
  <c r="V706" i="1"/>
  <c r="T706" i="1"/>
  <c r="S706" i="1"/>
  <c r="R706" i="1"/>
  <c r="Q706" i="1"/>
  <c r="P706" i="1"/>
  <c r="O706" i="1"/>
  <c r="N706" i="1"/>
  <c r="M706" i="1"/>
  <c r="L706" i="1"/>
  <c r="K706" i="1"/>
  <c r="J706" i="1"/>
  <c r="I706" i="1"/>
  <c r="H706" i="1"/>
  <c r="G706" i="1"/>
  <c r="F706" i="1"/>
  <c r="V705" i="1"/>
  <c r="T705" i="1"/>
  <c r="S705" i="1"/>
  <c r="R705" i="1"/>
  <c r="Q705" i="1"/>
  <c r="P705" i="1"/>
  <c r="O705" i="1"/>
  <c r="N705" i="1"/>
  <c r="M705" i="1"/>
  <c r="L705" i="1"/>
  <c r="K705" i="1"/>
  <c r="J705" i="1"/>
  <c r="I705" i="1"/>
  <c r="H705" i="1"/>
  <c r="G705" i="1"/>
  <c r="F705" i="1"/>
  <c r="V704" i="1"/>
  <c r="T704" i="1"/>
  <c r="S704" i="1"/>
  <c r="R704" i="1"/>
  <c r="Q704" i="1"/>
  <c r="P704" i="1"/>
  <c r="O704" i="1"/>
  <c r="N704" i="1"/>
  <c r="M704" i="1"/>
  <c r="L704" i="1"/>
  <c r="K704" i="1"/>
  <c r="J704" i="1"/>
  <c r="I704" i="1"/>
  <c r="H704" i="1"/>
  <c r="G704" i="1"/>
  <c r="F704" i="1"/>
  <c r="V703" i="1"/>
  <c r="T703" i="1"/>
  <c r="S703" i="1"/>
  <c r="R703" i="1"/>
  <c r="Q703" i="1"/>
  <c r="P703" i="1"/>
  <c r="O703" i="1"/>
  <c r="N703" i="1"/>
  <c r="M703" i="1"/>
  <c r="L703" i="1"/>
  <c r="K703" i="1"/>
  <c r="J703" i="1"/>
  <c r="I703" i="1"/>
  <c r="H703" i="1"/>
  <c r="G703" i="1"/>
  <c r="F703" i="1"/>
  <c r="V702" i="1"/>
  <c r="T702" i="1"/>
  <c r="S702" i="1"/>
  <c r="R702" i="1"/>
  <c r="Q702" i="1"/>
  <c r="P702" i="1"/>
  <c r="O702" i="1"/>
  <c r="N702" i="1"/>
  <c r="M702" i="1"/>
  <c r="L702" i="1"/>
  <c r="K702" i="1"/>
  <c r="J702" i="1"/>
  <c r="I702" i="1"/>
  <c r="H702" i="1"/>
  <c r="G702" i="1"/>
  <c r="F702" i="1"/>
  <c r="V701" i="1"/>
  <c r="T701" i="1"/>
  <c r="S701" i="1"/>
  <c r="R701" i="1"/>
  <c r="Q701" i="1"/>
  <c r="P701" i="1"/>
  <c r="O701" i="1"/>
  <c r="N701" i="1"/>
  <c r="M701" i="1"/>
  <c r="L701" i="1"/>
  <c r="K701" i="1"/>
  <c r="J701" i="1"/>
  <c r="I701" i="1"/>
  <c r="H701" i="1"/>
  <c r="G701" i="1"/>
  <c r="F701" i="1"/>
  <c r="V700" i="1"/>
  <c r="T700" i="1"/>
  <c r="S700" i="1"/>
  <c r="R700" i="1"/>
  <c r="Q700" i="1"/>
  <c r="P700" i="1"/>
  <c r="O700" i="1"/>
  <c r="N700" i="1"/>
  <c r="M700" i="1"/>
  <c r="L700" i="1"/>
  <c r="K700" i="1"/>
  <c r="J700" i="1"/>
  <c r="I700" i="1"/>
  <c r="H700" i="1"/>
  <c r="G700" i="1"/>
  <c r="F700" i="1"/>
  <c r="V699" i="1"/>
  <c r="T699" i="1"/>
  <c r="S699" i="1"/>
  <c r="R699" i="1"/>
  <c r="Q699" i="1"/>
  <c r="P699" i="1"/>
  <c r="O699" i="1"/>
  <c r="N699" i="1"/>
  <c r="M699" i="1"/>
  <c r="L699" i="1"/>
  <c r="K699" i="1"/>
  <c r="J699" i="1"/>
  <c r="I699" i="1"/>
  <c r="H699" i="1"/>
  <c r="G699" i="1"/>
  <c r="F699" i="1"/>
  <c r="V698" i="1"/>
  <c r="T698" i="1"/>
  <c r="S698" i="1"/>
  <c r="R698" i="1"/>
  <c r="Q698" i="1"/>
  <c r="P698" i="1"/>
  <c r="O698" i="1"/>
  <c r="N698" i="1"/>
  <c r="M698" i="1"/>
  <c r="L698" i="1"/>
  <c r="K698" i="1"/>
  <c r="J698" i="1"/>
  <c r="I698" i="1"/>
  <c r="H698" i="1"/>
  <c r="G698" i="1"/>
  <c r="F698" i="1"/>
  <c r="V697" i="1"/>
  <c r="T697" i="1"/>
  <c r="S697" i="1"/>
  <c r="R697" i="1"/>
  <c r="Q697" i="1"/>
  <c r="P697" i="1"/>
  <c r="O697" i="1"/>
  <c r="N697" i="1"/>
  <c r="M697" i="1"/>
  <c r="L697" i="1"/>
  <c r="K697" i="1"/>
  <c r="J697" i="1"/>
  <c r="I697" i="1"/>
  <c r="H697" i="1"/>
  <c r="G697" i="1"/>
  <c r="F697" i="1"/>
  <c r="V696" i="1"/>
  <c r="T696" i="1"/>
  <c r="S696" i="1"/>
  <c r="R696" i="1"/>
  <c r="Q696" i="1"/>
  <c r="P696" i="1"/>
  <c r="O696" i="1"/>
  <c r="N696" i="1"/>
  <c r="M696" i="1"/>
  <c r="L696" i="1"/>
  <c r="K696" i="1"/>
  <c r="J696" i="1"/>
  <c r="I696" i="1"/>
  <c r="H696" i="1"/>
  <c r="G696" i="1"/>
  <c r="F696" i="1"/>
  <c r="V695" i="1"/>
  <c r="T695" i="1"/>
  <c r="S695" i="1"/>
  <c r="R695" i="1"/>
  <c r="Q695" i="1"/>
  <c r="P695" i="1"/>
  <c r="O695" i="1"/>
  <c r="N695" i="1"/>
  <c r="M695" i="1"/>
  <c r="L695" i="1"/>
  <c r="K695" i="1"/>
  <c r="J695" i="1"/>
  <c r="I695" i="1"/>
  <c r="H695" i="1"/>
  <c r="G695" i="1"/>
  <c r="F695" i="1"/>
  <c r="V694" i="1"/>
  <c r="T694" i="1"/>
  <c r="S694" i="1"/>
  <c r="R694" i="1"/>
  <c r="Q694" i="1"/>
  <c r="P694" i="1"/>
  <c r="O694" i="1"/>
  <c r="N694" i="1"/>
  <c r="M694" i="1"/>
  <c r="L694" i="1"/>
  <c r="K694" i="1"/>
  <c r="J694" i="1"/>
  <c r="I694" i="1"/>
  <c r="H694" i="1"/>
  <c r="G694" i="1"/>
  <c r="F694" i="1"/>
  <c r="V693" i="1"/>
  <c r="T693" i="1"/>
  <c r="S693" i="1"/>
  <c r="R693" i="1"/>
  <c r="Q693" i="1"/>
  <c r="P693" i="1"/>
  <c r="O693" i="1"/>
  <c r="N693" i="1"/>
  <c r="M693" i="1"/>
  <c r="L693" i="1"/>
  <c r="K693" i="1"/>
  <c r="J693" i="1"/>
  <c r="I693" i="1"/>
  <c r="H693" i="1"/>
  <c r="G693" i="1"/>
  <c r="F693" i="1"/>
  <c r="V692" i="1"/>
  <c r="T692" i="1"/>
  <c r="S692" i="1"/>
  <c r="R692" i="1"/>
  <c r="Q692" i="1"/>
  <c r="P692" i="1"/>
  <c r="O692" i="1"/>
  <c r="N692" i="1"/>
  <c r="M692" i="1"/>
  <c r="L692" i="1"/>
  <c r="K692" i="1"/>
  <c r="J692" i="1"/>
  <c r="I692" i="1"/>
  <c r="H692" i="1"/>
  <c r="G692" i="1"/>
  <c r="F692" i="1"/>
  <c r="V691" i="1"/>
  <c r="T691" i="1"/>
  <c r="S691" i="1"/>
  <c r="R691" i="1"/>
  <c r="Q691" i="1"/>
  <c r="P691" i="1"/>
  <c r="O691" i="1"/>
  <c r="N691" i="1"/>
  <c r="M691" i="1"/>
  <c r="L691" i="1"/>
  <c r="K691" i="1"/>
  <c r="J691" i="1"/>
  <c r="I691" i="1"/>
  <c r="H691" i="1"/>
  <c r="G691" i="1"/>
  <c r="F691" i="1"/>
  <c r="V690" i="1"/>
  <c r="T690" i="1"/>
  <c r="S690" i="1"/>
  <c r="R690" i="1"/>
  <c r="Q690" i="1"/>
  <c r="P690" i="1"/>
  <c r="O690" i="1"/>
  <c r="N690" i="1"/>
  <c r="M690" i="1"/>
  <c r="L690" i="1"/>
  <c r="K690" i="1"/>
  <c r="J690" i="1"/>
  <c r="I690" i="1"/>
  <c r="H690" i="1"/>
  <c r="G690" i="1"/>
  <c r="F690" i="1"/>
  <c r="V689" i="1"/>
  <c r="T689" i="1"/>
  <c r="S689" i="1"/>
  <c r="R689" i="1"/>
  <c r="Q689" i="1"/>
  <c r="P689" i="1"/>
  <c r="O689" i="1"/>
  <c r="N689" i="1"/>
  <c r="M689" i="1"/>
  <c r="L689" i="1"/>
  <c r="K689" i="1"/>
  <c r="J689" i="1"/>
  <c r="I689" i="1"/>
  <c r="H689" i="1"/>
  <c r="G689" i="1"/>
  <c r="F689" i="1"/>
  <c r="V688" i="1"/>
  <c r="T688" i="1"/>
  <c r="S688" i="1"/>
  <c r="R688" i="1"/>
  <c r="Q688" i="1"/>
  <c r="P688" i="1"/>
  <c r="O688" i="1"/>
  <c r="N688" i="1"/>
  <c r="M688" i="1"/>
  <c r="L688" i="1"/>
  <c r="K688" i="1"/>
  <c r="J688" i="1"/>
  <c r="I688" i="1"/>
  <c r="H688" i="1"/>
  <c r="G688" i="1"/>
  <c r="F688" i="1"/>
  <c r="V687" i="1"/>
  <c r="T687" i="1"/>
  <c r="S687" i="1"/>
  <c r="R687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V686" i="1"/>
  <c r="T686" i="1"/>
  <c r="S686" i="1"/>
  <c r="R686" i="1"/>
  <c r="Q686" i="1"/>
  <c r="P686" i="1"/>
  <c r="O686" i="1"/>
  <c r="N686" i="1"/>
  <c r="M686" i="1"/>
  <c r="L686" i="1"/>
  <c r="K686" i="1"/>
  <c r="J686" i="1"/>
  <c r="I686" i="1"/>
  <c r="H686" i="1"/>
  <c r="G686" i="1"/>
  <c r="F686" i="1"/>
  <c r="V685" i="1"/>
  <c r="T685" i="1"/>
  <c r="S685" i="1"/>
  <c r="R685" i="1"/>
  <c r="Q685" i="1"/>
  <c r="P685" i="1"/>
  <c r="O685" i="1"/>
  <c r="N685" i="1"/>
  <c r="M685" i="1"/>
  <c r="L685" i="1"/>
  <c r="K685" i="1"/>
  <c r="J685" i="1"/>
  <c r="I685" i="1"/>
  <c r="H685" i="1"/>
  <c r="G685" i="1"/>
  <c r="F685" i="1"/>
  <c r="V684" i="1"/>
  <c r="T684" i="1"/>
  <c r="S684" i="1"/>
  <c r="R684" i="1"/>
  <c r="Q684" i="1"/>
  <c r="P684" i="1"/>
  <c r="O684" i="1"/>
  <c r="N684" i="1"/>
  <c r="M684" i="1"/>
  <c r="L684" i="1"/>
  <c r="K684" i="1"/>
  <c r="J684" i="1"/>
  <c r="I684" i="1"/>
  <c r="H684" i="1"/>
  <c r="G684" i="1"/>
  <c r="F684" i="1"/>
  <c r="V683" i="1"/>
  <c r="T683" i="1"/>
  <c r="S683" i="1"/>
  <c r="R683" i="1"/>
  <c r="Q683" i="1"/>
  <c r="P683" i="1"/>
  <c r="O683" i="1"/>
  <c r="N683" i="1"/>
  <c r="M683" i="1"/>
  <c r="L683" i="1"/>
  <c r="K683" i="1"/>
  <c r="J683" i="1"/>
  <c r="I683" i="1"/>
  <c r="H683" i="1"/>
  <c r="G683" i="1"/>
  <c r="F683" i="1"/>
  <c r="V682" i="1"/>
  <c r="T682" i="1"/>
  <c r="S682" i="1"/>
  <c r="R682" i="1"/>
  <c r="Q682" i="1"/>
  <c r="P682" i="1"/>
  <c r="O682" i="1"/>
  <c r="N682" i="1"/>
  <c r="M682" i="1"/>
  <c r="L682" i="1"/>
  <c r="K682" i="1"/>
  <c r="J682" i="1"/>
  <c r="I682" i="1"/>
  <c r="H682" i="1"/>
  <c r="G682" i="1"/>
  <c r="F682" i="1"/>
  <c r="V681" i="1"/>
  <c r="T681" i="1"/>
  <c r="S681" i="1"/>
  <c r="R681" i="1"/>
  <c r="Q681" i="1"/>
  <c r="P681" i="1"/>
  <c r="O681" i="1"/>
  <c r="N681" i="1"/>
  <c r="M681" i="1"/>
  <c r="L681" i="1"/>
  <c r="K681" i="1"/>
  <c r="J681" i="1"/>
  <c r="I681" i="1"/>
  <c r="H681" i="1"/>
  <c r="G681" i="1"/>
  <c r="F681" i="1"/>
  <c r="V680" i="1"/>
  <c r="T680" i="1"/>
  <c r="S680" i="1"/>
  <c r="R680" i="1"/>
  <c r="Q680" i="1"/>
  <c r="P680" i="1"/>
  <c r="O680" i="1"/>
  <c r="N680" i="1"/>
  <c r="M680" i="1"/>
  <c r="L680" i="1"/>
  <c r="K680" i="1"/>
  <c r="J680" i="1"/>
  <c r="I680" i="1"/>
  <c r="H680" i="1"/>
  <c r="G680" i="1"/>
  <c r="F680" i="1"/>
  <c r="V679" i="1"/>
  <c r="T679" i="1"/>
  <c r="S679" i="1"/>
  <c r="R679" i="1"/>
  <c r="Q679" i="1"/>
  <c r="P679" i="1"/>
  <c r="O679" i="1"/>
  <c r="N679" i="1"/>
  <c r="M679" i="1"/>
  <c r="L679" i="1"/>
  <c r="K679" i="1"/>
  <c r="J679" i="1"/>
  <c r="I679" i="1"/>
  <c r="H679" i="1"/>
  <c r="G679" i="1"/>
  <c r="F679" i="1"/>
  <c r="V678" i="1"/>
  <c r="T678" i="1"/>
  <c r="S678" i="1"/>
  <c r="R678" i="1"/>
  <c r="Q678" i="1"/>
  <c r="P678" i="1"/>
  <c r="O678" i="1"/>
  <c r="N678" i="1"/>
  <c r="M678" i="1"/>
  <c r="L678" i="1"/>
  <c r="K678" i="1"/>
  <c r="J678" i="1"/>
  <c r="I678" i="1"/>
  <c r="H678" i="1"/>
  <c r="G678" i="1"/>
  <c r="F678" i="1"/>
  <c r="V677" i="1"/>
  <c r="T677" i="1"/>
  <c r="S677" i="1"/>
  <c r="R677" i="1"/>
  <c r="Q677" i="1"/>
  <c r="P677" i="1"/>
  <c r="O677" i="1"/>
  <c r="N677" i="1"/>
  <c r="M677" i="1"/>
  <c r="L677" i="1"/>
  <c r="K677" i="1"/>
  <c r="J677" i="1"/>
  <c r="I677" i="1"/>
  <c r="H677" i="1"/>
  <c r="G677" i="1"/>
  <c r="F677" i="1"/>
  <c r="V676" i="1"/>
  <c r="T676" i="1"/>
  <c r="S676" i="1"/>
  <c r="R676" i="1"/>
  <c r="Q676" i="1"/>
  <c r="P676" i="1"/>
  <c r="O676" i="1"/>
  <c r="N676" i="1"/>
  <c r="M676" i="1"/>
  <c r="L676" i="1"/>
  <c r="K676" i="1"/>
  <c r="J676" i="1"/>
  <c r="I676" i="1"/>
  <c r="H676" i="1"/>
  <c r="G676" i="1"/>
  <c r="F676" i="1"/>
  <c r="V675" i="1"/>
  <c r="T675" i="1"/>
  <c r="S675" i="1"/>
  <c r="R675" i="1"/>
  <c r="Q675" i="1"/>
  <c r="P675" i="1"/>
  <c r="O675" i="1"/>
  <c r="N675" i="1"/>
  <c r="M675" i="1"/>
  <c r="L675" i="1"/>
  <c r="K675" i="1"/>
  <c r="J675" i="1"/>
  <c r="I675" i="1"/>
  <c r="H675" i="1"/>
  <c r="G675" i="1"/>
  <c r="F675" i="1"/>
  <c r="V674" i="1"/>
  <c r="T674" i="1"/>
  <c r="S674" i="1"/>
  <c r="R674" i="1"/>
  <c r="Q674" i="1"/>
  <c r="P674" i="1"/>
  <c r="O674" i="1"/>
  <c r="N674" i="1"/>
  <c r="M674" i="1"/>
  <c r="L674" i="1"/>
  <c r="K674" i="1"/>
  <c r="J674" i="1"/>
  <c r="I674" i="1"/>
  <c r="H674" i="1"/>
  <c r="G674" i="1"/>
  <c r="F674" i="1"/>
  <c r="V673" i="1"/>
  <c r="T673" i="1"/>
  <c r="S673" i="1"/>
  <c r="R673" i="1"/>
  <c r="Q673" i="1"/>
  <c r="P673" i="1"/>
  <c r="O673" i="1"/>
  <c r="N673" i="1"/>
  <c r="M673" i="1"/>
  <c r="L673" i="1"/>
  <c r="K673" i="1"/>
  <c r="J673" i="1"/>
  <c r="I673" i="1"/>
  <c r="H673" i="1"/>
  <c r="G673" i="1"/>
  <c r="F673" i="1"/>
  <c r="V672" i="1"/>
  <c r="T672" i="1"/>
  <c r="S672" i="1"/>
  <c r="R672" i="1"/>
  <c r="Q672" i="1"/>
  <c r="P672" i="1"/>
  <c r="O672" i="1"/>
  <c r="N672" i="1"/>
  <c r="M672" i="1"/>
  <c r="L672" i="1"/>
  <c r="K672" i="1"/>
  <c r="J672" i="1"/>
  <c r="I672" i="1"/>
  <c r="H672" i="1"/>
  <c r="G672" i="1"/>
  <c r="F672" i="1"/>
  <c r="V671" i="1"/>
  <c r="T671" i="1"/>
  <c r="S671" i="1"/>
  <c r="R671" i="1"/>
  <c r="Q671" i="1"/>
  <c r="P671" i="1"/>
  <c r="O671" i="1"/>
  <c r="N671" i="1"/>
  <c r="M671" i="1"/>
  <c r="L671" i="1"/>
  <c r="K671" i="1"/>
  <c r="J671" i="1"/>
  <c r="I671" i="1"/>
  <c r="H671" i="1"/>
  <c r="G671" i="1"/>
  <c r="F671" i="1"/>
  <c r="V670" i="1"/>
  <c r="T670" i="1"/>
  <c r="S670" i="1"/>
  <c r="R670" i="1"/>
  <c r="Q670" i="1"/>
  <c r="P670" i="1"/>
  <c r="O670" i="1"/>
  <c r="N670" i="1"/>
  <c r="M670" i="1"/>
  <c r="L670" i="1"/>
  <c r="K670" i="1"/>
  <c r="J670" i="1"/>
  <c r="I670" i="1"/>
  <c r="H670" i="1"/>
  <c r="G670" i="1"/>
  <c r="F670" i="1"/>
  <c r="V669" i="1"/>
  <c r="T669" i="1"/>
  <c r="S669" i="1"/>
  <c r="R669" i="1"/>
  <c r="Q669" i="1"/>
  <c r="P669" i="1"/>
  <c r="O669" i="1"/>
  <c r="N669" i="1"/>
  <c r="M669" i="1"/>
  <c r="L669" i="1"/>
  <c r="K669" i="1"/>
  <c r="J669" i="1"/>
  <c r="I669" i="1"/>
  <c r="H669" i="1"/>
  <c r="G669" i="1"/>
  <c r="F669" i="1"/>
  <c r="V668" i="1"/>
  <c r="T668" i="1"/>
  <c r="S668" i="1"/>
  <c r="R668" i="1"/>
  <c r="Q668" i="1"/>
  <c r="P668" i="1"/>
  <c r="O668" i="1"/>
  <c r="N668" i="1"/>
  <c r="M668" i="1"/>
  <c r="L668" i="1"/>
  <c r="K668" i="1"/>
  <c r="J668" i="1"/>
  <c r="I668" i="1"/>
  <c r="H668" i="1"/>
  <c r="G668" i="1"/>
  <c r="F668" i="1"/>
  <c r="V667" i="1"/>
  <c r="T667" i="1"/>
  <c r="S667" i="1"/>
  <c r="R667" i="1"/>
  <c r="Q667" i="1"/>
  <c r="P667" i="1"/>
  <c r="O667" i="1"/>
  <c r="N667" i="1"/>
  <c r="M667" i="1"/>
  <c r="L667" i="1"/>
  <c r="K667" i="1"/>
  <c r="J667" i="1"/>
  <c r="I667" i="1"/>
  <c r="H667" i="1"/>
  <c r="G667" i="1"/>
  <c r="F667" i="1"/>
  <c r="V666" i="1"/>
  <c r="T666" i="1"/>
  <c r="S666" i="1"/>
  <c r="R666" i="1"/>
  <c r="Q666" i="1"/>
  <c r="P666" i="1"/>
  <c r="O666" i="1"/>
  <c r="N666" i="1"/>
  <c r="M666" i="1"/>
  <c r="L666" i="1"/>
  <c r="K666" i="1"/>
  <c r="J666" i="1"/>
  <c r="I666" i="1"/>
  <c r="H666" i="1"/>
  <c r="G666" i="1"/>
  <c r="F666" i="1"/>
  <c r="V665" i="1"/>
  <c r="T665" i="1"/>
  <c r="S665" i="1"/>
  <c r="R665" i="1"/>
  <c r="Q665" i="1"/>
  <c r="P665" i="1"/>
  <c r="O665" i="1"/>
  <c r="N665" i="1"/>
  <c r="M665" i="1"/>
  <c r="L665" i="1"/>
  <c r="K665" i="1"/>
  <c r="J665" i="1"/>
  <c r="I665" i="1"/>
  <c r="H665" i="1"/>
  <c r="G665" i="1"/>
  <c r="F665" i="1"/>
  <c r="V664" i="1"/>
  <c r="T664" i="1"/>
  <c r="S664" i="1"/>
  <c r="R664" i="1"/>
  <c r="Q664" i="1"/>
  <c r="P664" i="1"/>
  <c r="O664" i="1"/>
  <c r="N664" i="1"/>
  <c r="M664" i="1"/>
  <c r="L664" i="1"/>
  <c r="K664" i="1"/>
  <c r="J664" i="1"/>
  <c r="I664" i="1"/>
  <c r="H664" i="1"/>
  <c r="G664" i="1"/>
  <c r="F664" i="1"/>
  <c r="V663" i="1"/>
  <c r="T663" i="1"/>
  <c r="S663" i="1"/>
  <c r="R663" i="1"/>
  <c r="Q663" i="1"/>
  <c r="P663" i="1"/>
  <c r="O663" i="1"/>
  <c r="N663" i="1"/>
  <c r="M663" i="1"/>
  <c r="L663" i="1"/>
  <c r="K663" i="1"/>
  <c r="J663" i="1"/>
  <c r="I663" i="1"/>
  <c r="H663" i="1"/>
  <c r="G663" i="1"/>
  <c r="F663" i="1"/>
  <c r="V662" i="1"/>
  <c r="T662" i="1"/>
  <c r="S662" i="1"/>
  <c r="R662" i="1"/>
  <c r="Q662" i="1"/>
  <c r="P662" i="1"/>
  <c r="O662" i="1"/>
  <c r="N662" i="1"/>
  <c r="M662" i="1"/>
  <c r="L662" i="1"/>
  <c r="K662" i="1"/>
  <c r="J662" i="1"/>
  <c r="I662" i="1"/>
  <c r="H662" i="1"/>
  <c r="G662" i="1"/>
  <c r="F662" i="1"/>
  <c r="V661" i="1"/>
  <c r="T661" i="1"/>
  <c r="S661" i="1"/>
  <c r="R661" i="1"/>
  <c r="Q661" i="1"/>
  <c r="P661" i="1"/>
  <c r="O661" i="1"/>
  <c r="N661" i="1"/>
  <c r="M661" i="1"/>
  <c r="L661" i="1"/>
  <c r="K661" i="1"/>
  <c r="J661" i="1"/>
  <c r="I661" i="1"/>
  <c r="H661" i="1"/>
  <c r="G661" i="1"/>
  <c r="F661" i="1"/>
  <c r="V660" i="1"/>
  <c r="T660" i="1"/>
  <c r="S660" i="1"/>
  <c r="R660" i="1"/>
  <c r="Q660" i="1"/>
  <c r="P660" i="1"/>
  <c r="O660" i="1"/>
  <c r="N660" i="1"/>
  <c r="M660" i="1"/>
  <c r="L660" i="1"/>
  <c r="K660" i="1"/>
  <c r="J660" i="1"/>
  <c r="I660" i="1"/>
  <c r="H660" i="1"/>
  <c r="G660" i="1"/>
  <c r="F660" i="1"/>
  <c r="V659" i="1"/>
  <c r="T659" i="1"/>
  <c r="S659" i="1"/>
  <c r="R659" i="1"/>
  <c r="Q659" i="1"/>
  <c r="P659" i="1"/>
  <c r="O659" i="1"/>
  <c r="N659" i="1"/>
  <c r="M659" i="1"/>
  <c r="L659" i="1"/>
  <c r="K659" i="1"/>
  <c r="J659" i="1"/>
  <c r="I659" i="1"/>
  <c r="H659" i="1"/>
  <c r="G659" i="1"/>
  <c r="F659" i="1"/>
  <c r="V658" i="1"/>
  <c r="T658" i="1"/>
  <c r="S658" i="1"/>
  <c r="R658" i="1"/>
  <c r="Q658" i="1"/>
  <c r="P658" i="1"/>
  <c r="O658" i="1"/>
  <c r="N658" i="1"/>
  <c r="M658" i="1"/>
  <c r="L658" i="1"/>
  <c r="K658" i="1"/>
  <c r="J658" i="1"/>
  <c r="I658" i="1"/>
  <c r="H658" i="1"/>
  <c r="G658" i="1"/>
  <c r="F658" i="1"/>
  <c r="V657" i="1"/>
  <c r="T657" i="1"/>
  <c r="S657" i="1"/>
  <c r="R657" i="1"/>
  <c r="Q657" i="1"/>
  <c r="P657" i="1"/>
  <c r="O657" i="1"/>
  <c r="N657" i="1"/>
  <c r="M657" i="1"/>
  <c r="L657" i="1"/>
  <c r="K657" i="1"/>
  <c r="J657" i="1"/>
  <c r="I657" i="1"/>
  <c r="H657" i="1"/>
  <c r="G657" i="1"/>
  <c r="F657" i="1"/>
  <c r="V656" i="1"/>
  <c r="T656" i="1"/>
  <c r="S656" i="1"/>
  <c r="R656" i="1"/>
  <c r="Q656" i="1"/>
  <c r="P656" i="1"/>
  <c r="O656" i="1"/>
  <c r="N656" i="1"/>
  <c r="M656" i="1"/>
  <c r="L656" i="1"/>
  <c r="K656" i="1"/>
  <c r="J656" i="1"/>
  <c r="I656" i="1"/>
  <c r="H656" i="1"/>
  <c r="G656" i="1"/>
  <c r="F656" i="1"/>
  <c r="V655" i="1"/>
  <c r="T655" i="1"/>
  <c r="S655" i="1"/>
  <c r="R655" i="1"/>
  <c r="Q655" i="1"/>
  <c r="P655" i="1"/>
  <c r="O655" i="1"/>
  <c r="N655" i="1"/>
  <c r="M655" i="1"/>
  <c r="L655" i="1"/>
  <c r="K655" i="1"/>
  <c r="J655" i="1"/>
  <c r="I655" i="1"/>
  <c r="H655" i="1"/>
  <c r="G655" i="1"/>
  <c r="F655" i="1"/>
  <c r="V654" i="1"/>
  <c r="T654" i="1"/>
  <c r="S654" i="1"/>
  <c r="R654" i="1"/>
  <c r="Q654" i="1"/>
  <c r="P654" i="1"/>
  <c r="O654" i="1"/>
  <c r="N654" i="1"/>
  <c r="M654" i="1"/>
  <c r="L654" i="1"/>
  <c r="K654" i="1"/>
  <c r="J654" i="1"/>
  <c r="I654" i="1"/>
  <c r="H654" i="1"/>
  <c r="G654" i="1"/>
  <c r="F654" i="1"/>
  <c r="V653" i="1"/>
  <c r="T653" i="1"/>
  <c r="S653" i="1"/>
  <c r="R653" i="1"/>
  <c r="Q653" i="1"/>
  <c r="P653" i="1"/>
  <c r="O653" i="1"/>
  <c r="N653" i="1"/>
  <c r="M653" i="1"/>
  <c r="L653" i="1"/>
  <c r="K653" i="1"/>
  <c r="J653" i="1"/>
  <c r="I653" i="1"/>
  <c r="H653" i="1"/>
  <c r="G653" i="1"/>
  <c r="F653" i="1"/>
  <c r="V652" i="1"/>
  <c r="T652" i="1"/>
  <c r="S652" i="1"/>
  <c r="R652" i="1"/>
  <c r="Q652" i="1"/>
  <c r="P652" i="1"/>
  <c r="O652" i="1"/>
  <c r="N652" i="1"/>
  <c r="M652" i="1"/>
  <c r="L652" i="1"/>
  <c r="K652" i="1"/>
  <c r="J652" i="1"/>
  <c r="I652" i="1"/>
  <c r="H652" i="1"/>
  <c r="G652" i="1"/>
  <c r="F652" i="1"/>
  <c r="V651" i="1"/>
  <c r="T651" i="1"/>
  <c r="S651" i="1"/>
  <c r="R651" i="1"/>
  <c r="Q651" i="1"/>
  <c r="P651" i="1"/>
  <c r="O651" i="1"/>
  <c r="N651" i="1"/>
  <c r="M651" i="1"/>
  <c r="L651" i="1"/>
  <c r="K651" i="1"/>
  <c r="J651" i="1"/>
  <c r="I651" i="1"/>
  <c r="H651" i="1"/>
  <c r="G651" i="1"/>
  <c r="F651" i="1"/>
  <c r="V650" i="1"/>
  <c r="T650" i="1"/>
  <c r="S650" i="1"/>
  <c r="R650" i="1"/>
  <c r="Q650" i="1"/>
  <c r="P650" i="1"/>
  <c r="O650" i="1"/>
  <c r="N650" i="1"/>
  <c r="M650" i="1"/>
  <c r="L650" i="1"/>
  <c r="K650" i="1"/>
  <c r="J650" i="1"/>
  <c r="I650" i="1"/>
  <c r="H650" i="1"/>
  <c r="G650" i="1"/>
  <c r="F650" i="1"/>
  <c r="V649" i="1"/>
  <c r="T649" i="1"/>
  <c r="S649" i="1"/>
  <c r="R649" i="1"/>
  <c r="Q649" i="1"/>
  <c r="P649" i="1"/>
  <c r="O649" i="1"/>
  <c r="N649" i="1"/>
  <c r="M649" i="1"/>
  <c r="L649" i="1"/>
  <c r="K649" i="1"/>
  <c r="J649" i="1"/>
  <c r="I649" i="1"/>
  <c r="H649" i="1"/>
  <c r="G649" i="1"/>
  <c r="F649" i="1"/>
  <c r="V648" i="1"/>
  <c r="T648" i="1"/>
  <c r="S648" i="1"/>
  <c r="R648" i="1"/>
  <c r="Q648" i="1"/>
  <c r="P648" i="1"/>
  <c r="O648" i="1"/>
  <c r="N648" i="1"/>
  <c r="M648" i="1"/>
  <c r="L648" i="1"/>
  <c r="K648" i="1"/>
  <c r="J648" i="1"/>
  <c r="I648" i="1"/>
  <c r="H648" i="1"/>
  <c r="G648" i="1"/>
  <c r="F648" i="1"/>
  <c r="V647" i="1"/>
  <c r="T647" i="1"/>
  <c r="S647" i="1"/>
  <c r="R647" i="1"/>
  <c r="Q647" i="1"/>
  <c r="P647" i="1"/>
  <c r="O647" i="1"/>
  <c r="N647" i="1"/>
  <c r="M647" i="1"/>
  <c r="L647" i="1"/>
  <c r="K647" i="1"/>
  <c r="J647" i="1"/>
  <c r="I647" i="1"/>
  <c r="H647" i="1"/>
  <c r="G647" i="1"/>
  <c r="F647" i="1"/>
  <c r="V646" i="1"/>
  <c r="T646" i="1"/>
  <c r="S646" i="1"/>
  <c r="R646" i="1"/>
  <c r="Q646" i="1"/>
  <c r="P646" i="1"/>
  <c r="O646" i="1"/>
  <c r="N646" i="1"/>
  <c r="M646" i="1"/>
  <c r="L646" i="1"/>
  <c r="K646" i="1"/>
  <c r="J646" i="1"/>
  <c r="I646" i="1"/>
  <c r="H646" i="1"/>
  <c r="G646" i="1"/>
  <c r="F646" i="1"/>
  <c r="V645" i="1"/>
  <c r="T645" i="1"/>
  <c r="S645" i="1"/>
  <c r="R645" i="1"/>
  <c r="Q645" i="1"/>
  <c r="P645" i="1"/>
  <c r="O645" i="1"/>
  <c r="N645" i="1"/>
  <c r="M645" i="1"/>
  <c r="L645" i="1"/>
  <c r="K645" i="1"/>
  <c r="J645" i="1"/>
  <c r="I645" i="1"/>
  <c r="H645" i="1"/>
  <c r="G645" i="1"/>
  <c r="F645" i="1"/>
  <c r="V644" i="1"/>
  <c r="T644" i="1"/>
  <c r="S644" i="1"/>
  <c r="R644" i="1"/>
  <c r="Q644" i="1"/>
  <c r="P644" i="1"/>
  <c r="O644" i="1"/>
  <c r="N644" i="1"/>
  <c r="M644" i="1"/>
  <c r="L644" i="1"/>
  <c r="K644" i="1"/>
  <c r="J644" i="1"/>
  <c r="I644" i="1"/>
  <c r="H644" i="1"/>
  <c r="G644" i="1"/>
  <c r="F644" i="1"/>
  <c r="V643" i="1"/>
  <c r="T643" i="1"/>
  <c r="S643" i="1"/>
  <c r="R643" i="1"/>
  <c r="Q643" i="1"/>
  <c r="P643" i="1"/>
  <c r="O643" i="1"/>
  <c r="N643" i="1"/>
  <c r="M643" i="1"/>
  <c r="L643" i="1"/>
  <c r="K643" i="1"/>
  <c r="J643" i="1"/>
  <c r="I643" i="1"/>
  <c r="H643" i="1"/>
  <c r="G643" i="1"/>
  <c r="F643" i="1"/>
  <c r="V642" i="1"/>
  <c r="T642" i="1"/>
  <c r="S642" i="1"/>
  <c r="R642" i="1"/>
  <c r="Q642" i="1"/>
  <c r="P642" i="1"/>
  <c r="O642" i="1"/>
  <c r="N642" i="1"/>
  <c r="M642" i="1"/>
  <c r="L642" i="1"/>
  <c r="K642" i="1"/>
  <c r="J642" i="1"/>
  <c r="I642" i="1"/>
  <c r="H642" i="1"/>
  <c r="G642" i="1"/>
  <c r="F642" i="1"/>
  <c r="V641" i="1"/>
  <c r="T641" i="1"/>
  <c r="S641" i="1"/>
  <c r="R641" i="1"/>
  <c r="Q641" i="1"/>
  <c r="P641" i="1"/>
  <c r="O641" i="1"/>
  <c r="N641" i="1"/>
  <c r="M641" i="1"/>
  <c r="L641" i="1"/>
  <c r="K641" i="1"/>
  <c r="J641" i="1"/>
  <c r="I641" i="1"/>
  <c r="H641" i="1"/>
  <c r="G641" i="1"/>
  <c r="F641" i="1"/>
  <c r="V640" i="1"/>
  <c r="T640" i="1"/>
  <c r="S640" i="1"/>
  <c r="R640" i="1"/>
  <c r="Q640" i="1"/>
  <c r="P640" i="1"/>
  <c r="O640" i="1"/>
  <c r="N640" i="1"/>
  <c r="M640" i="1"/>
  <c r="L640" i="1"/>
  <c r="K640" i="1"/>
  <c r="J640" i="1"/>
  <c r="I640" i="1"/>
  <c r="H640" i="1"/>
  <c r="G640" i="1"/>
  <c r="F640" i="1"/>
  <c r="V639" i="1"/>
  <c r="T639" i="1"/>
  <c r="S639" i="1"/>
  <c r="R639" i="1"/>
  <c r="Q639" i="1"/>
  <c r="P639" i="1"/>
  <c r="O639" i="1"/>
  <c r="N639" i="1"/>
  <c r="M639" i="1"/>
  <c r="L639" i="1"/>
  <c r="K639" i="1"/>
  <c r="J639" i="1"/>
  <c r="I639" i="1"/>
  <c r="H639" i="1"/>
  <c r="G639" i="1"/>
  <c r="F639" i="1"/>
  <c r="V638" i="1"/>
  <c r="T638" i="1"/>
  <c r="S638" i="1"/>
  <c r="R638" i="1"/>
  <c r="Q638" i="1"/>
  <c r="P638" i="1"/>
  <c r="O638" i="1"/>
  <c r="N638" i="1"/>
  <c r="M638" i="1"/>
  <c r="L638" i="1"/>
  <c r="K638" i="1"/>
  <c r="J638" i="1"/>
  <c r="I638" i="1"/>
  <c r="H638" i="1"/>
  <c r="G638" i="1"/>
  <c r="F638" i="1"/>
  <c r="V637" i="1"/>
  <c r="T637" i="1"/>
  <c r="S637" i="1"/>
  <c r="R637" i="1"/>
  <c r="Q637" i="1"/>
  <c r="P637" i="1"/>
  <c r="O637" i="1"/>
  <c r="N637" i="1"/>
  <c r="M637" i="1"/>
  <c r="L637" i="1"/>
  <c r="K637" i="1"/>
  <c r="J637" i="1"/>
  <c r="I637" i="1"/>
  <c r="H637" i="1"/>
  <c r="G637" i="1"/>
  <c r="F637" i="1"/>
  <c r="V636" i="1"/>
  <c r="T636" i="1"/>
  <c r="S636" i="1"/>
  <c r="R636" i="1"/>
  <c r="Q636" i="1"/>
  <c r="P636" i="1"/>
  <c r="O636" i="1"/>
  <c r="N636" i="1"/>
  <c r="M636" i="1"/>
  <c r="L636" i="1"/>
  <c r="K636" i="1"/>
  <c r="J636" i="1"/>
  <c r="I636" i="1"/>
  <c r="H636" i="1"/>
  <c r="G636" i="1"/>
  <c r="F636" i="1"/>
  <c r="V635" i="1"/>
  <c r="T635" i="1"/>
  <c r="S635" i="1"/>
  <c r="R635" i="1"/>
  <c r="Q635" i="1"/>
  <c r="P635" i="1"/>
  <c r="O635" i="1"/>
  <c r="N635" i="1"/>
  <c r="M635" i="1"/>
  <c r="L635" i="1"/>
  <c r="K635" i="1"/>
  <c r="J635" i="1"/>
  <c r="I635" i="1"/>
  <c r="H635" i="1"/>
  <c r="G635" i="1"/>
  <c r="F635" i="1"/>
  <c r="V634" i="1"/>
  <c r="T634" i="1"/>
  <c r="S634" i="1"/>
  <c r="R634" i="1"/>
  <c r="Q634" i="1"/>
  <c r="P634" i="1"/>
  <c r="O634" i="1"/>
  <c r="N634" i="1"/>
  <c r="M634" i="1"/>
  <c r="L634" i="1"/>
  <c r="K634" i="1"/>
  <c r="J634" i="1"/>
  <c r="I634" i="1"/>
  <c r="H634" i="1"/>
  <c r="G634" i="1"/>
  <c r="F634" i="1"/>
  <c r="V633" i="1"/>
  <c r="T633" i="1"/>
  <c r="S633" i="1"/>
  <c r="R633" i="1"/>
  <c r="Q633" i="1"/>
  <c r="P633" i="1"/>
  <c r="O633" i="1"/>
  <c r="N633" i="1"/>
  <c r="M633" i="1"/>
  <c r="L633" i="1"/>
  <c r="K633" i="1"/>
  <c r="J633" i="1"/>
  <c r="I633" i="1"/>
  <c r="H633" i="1"/>
  <c r="G633" i="1"/>
  <c r="F633" i="1"/>
  <c r="V632" i="1"/>
  <c r="T632" i="1"/>
  <c r="S632" i="1"/>
  <c r="R632" i="1"/>
  <c r="Q632" i="1"/>
  <c r="P632" i="1"/>
  <c r="O632" i="1"/>
  <c r="N632" i="1"/>
  <c r="M632" i="1"/>
  <c r="L632" i="1"/>
  <c r="K632" i="1"/>
  <c r="J632" i="1"/>
  <c r="I632" i="1"/>
  <c r="H632" i="1"/>
  <c r="G632" i="1"/>
  <c r="F632" i="1"/>
  <c r="V631" i="1"/>
  <c r="T631" i="1"/>
  <c r="S631" i="1"/>
  <c r="R631" i="1"/>
  <c r="Q631" i="1"/>
  <c r="P631" i="1"/>
  <c r="O631" i="1"/>
  <c r="N631" i="1"/>
  <c r="M631" i="1"/>
  <c r="L631" i="1"/>
  <c r="K631" i="1"/>
  <c r="J631" i="1"/>
  <c r="I631" i="1"/>
  <c r="H631" i="1"/>
  <c r="G631" i="1"/>
  <c r="F631" i="1"/>
  <c r="V630" i="1"/>
  <c r="T630" i="1"/>
  <c r="S630" i="1"/>
  <c r="R630" i="1"/>
  <c r="Q630" i="1"/>
  <c r="P630" i="1"/>
  <c r="O630" i="1"/>
  <c r="N630" i="1"/>
  <c r="M630" i="1"/>
  <c r="L630" i="1"/>
  <c r="K630" i="1"/>
  <c r="J630" i="1"/>
  <c r="I630" i="1"/>
  <c r="H630" i="1"/>
  <c r="G630" i="1"/>
  <c r="F630" i="1"/>
  <c r="V629" i="1"/>
  <c r="T629" i="1"/>
  <c r="S629" i="1"/>
  <c r="R629" i="1"/>
  <c r="Q629" i="1"/>
  <c r="P629" i="1"/>
  <c r="O629" i="1"/>
  <c r="N629" i="1"/>
  <c r="M629" i="1"/>
  <c r="L629" i="1"/>
  <c r="K629" i="1"/>
  <c r="J629" i="1"/>
  <c r="I629" i="1"/>
  <c r="H629" i="1"/>
  <c r="G629" i="1"/>
  <c r="F629" i="1"/>
  <c r="V628" i="1"/>
  <c r="T628" i="1"/>
  <c r="S628" i="1"/>
  <c r="R628" i="1"/>
  <c r="Q628" i="1"/>
  <c r="P628" i="1"/>
  <c r="O628" i="1"/>
  <c r="N628" i="1"/>
  <c r="M628" i="1"/>
  <c r="L628" i="1"/>
  <c r="K628" i="1"/>
  <c r="J628" i="1"/>
  <c r="I628" i="1"/>
  <c r="H628" i="1"/>
  <c r="G628" i="1"/>
  <c r="F628" i="1"/>
  <c r="V627" i="1"/>
  <c r="T627" i="1"/>
  <c r="S627" i="1"/>
  <c r="R627" i="1"/>
  <c r="Q627" i="1"/>
  <c r="P627" i="1"/>
  <c r="O627" i="1"/>
  <c r="N627" i="1"/>
  <c r="M627" i="1"/>
  <c r="L627" i="1"/>
  <c r="K627" i="1"/>
  <c r="J627" i="1"/>
  <c r="I627" i="1"/>
  <c r="H627" i="1"/>
  <c r="G627" i="1"/>
  <c r="F627" i="1"/>
  <c r="V626" i="1"/>
  <c r="T626" i="1"/>
  <c r="S626" i="1"/>
  <c r="R626" i="1"/>
  <c r="Q626" i="1"/>
  <c r="P626" i="1"/>
  <c r="O626" i="1"/>
  <c r="N626" i="1"/>
  <c r="M626" i="1"/>
  <c r="L626" i="1"/>
  <c r="K626" i="1"/>
  <c r="J626" i="1"/>
  <c r="I626" i="1"/>
  <c r="H626" i="1"/>
  <c r="G626" i="1"/>
  <c r="F626" i="1"/>
  <c r="V625" i="1"/>
  <c r="T625" i="1"/>
  <c r="S625" i="1"/>
  <c r="R625" i="1"/>
  <c r="Q625" i="1"/>
  <c r="P625" i="1"/>
  <c r="O625" i="1"/>
  <c r="N625" i="1"/>
  <c r="M625" i="1"/>
  <c r="L625" i="1"/>
  <c r="K625" i="1"/>
  <c r="J625" i="1"/>
  <c r="I625" i="1"/>
  <c r="H625" i="1"/>
  <c r="G625" i="1"/>
  <c r="F625" i="1"/>
  <c r="V624" i="1"/>
  <c r="T624" i="1"/>
  <c r="S624" i="1"/>
  <c r="R624" i="1"/>
  <c r="Q624" i="1"/>
  <c r="P624" i="1"/>
  <c r="O624" i="1"/>
  <c r="N624" i="1"/>
  <c r="M624" i="1"/>
  <c r="L624" i="1"/>
  <c r="K624" i="1"/>
  <c r="J624" i="1"/>
  <c r="I624" i="1"/>
  <c r="H624" i="1"/>
  <c r="G624" i="1"/>
  <c r="F624" i="1"/>
  <c r="V623" i="1"/>
  <c r="T623" i="1"/>
  <c r="S623" i="1"/>
  <c r="R623" i="1"/>
  <c r="Q623" i="1"/>
  <c r="P623" i="1"/>
  <c r="O623" i="1"/>
  <c r="N623" i="1"/>
  <c r="M623" i="1"/>
  <c r="L623" i="1"/>
  <c r="K623" i="1"/>
  <c r="J623" i="1"/>
  <c r="I623" i="1"/>
  <c r="H623" i="1"/>
  <c r="G623" i="1"/>
  <c r="F623" i="1"/>
  <c r="V622" i="1"/>
  <c r="T622" i="1"/>
  <c r="S622" i="1"/>
  <c r="R622" i="1"/>
  <c r="Q622" i="1"/>
  <c r="P622" i="1"/>
  <c r="O622" i="1"/>
  <c r="N622" i="1"/>
  <c r="M622" i="1"/>
  <c r="L622" i="1"/>
  <c r="K622" i="1"/>
  <c r="J622" i="1"/>
  <c r="I622" i="1"/>
  <c r="H622" i="1"/>
  <c r="G622" i="1"/>
  <c r="F622" i="1"/>
  <c r="V621" i="1"/>
  <c r="T621" i="1"/>
  <c r="S621" i="1"/>
  <c r="R621" i="1"/>
  <c r="Q621" i="1"/>
  <c r="P621" i="1"/>
  <c r="O621" i="1"/>
  <c r="N621" i="1"/>
  <c r="M621" i="1"/>
  <c r="L621" i="1"/>
  <c r="K621" i="1"/>
  <c r="J621" i="1"/>
  <c r="I621" i="1"/>
  <c r="H621" i="1"/>
  <c r="G621" i="1"/>
  <c r="F621" i="1"/>
  <c r="V620" i="1"/>
  <c r="T620" i="1"/>
  <c r="S620" i="1"/>
  <c r="R620" i="1"/>
  <c r="Q620" i="1"/>
  <c r="P620" i="1"/>
  <c r="O620" i="1"/>
  <c r="N620" i="1"/>
  <c r="M620" i="1"/>
  <c r="L620" i="1"/>
  <c r="K620" i="1"/>
  <c r="J620" i="1"/>
  <c r="I620" i="1"/>
  <c r="H620" i="1"/>
  <c r="G620" i="1"/>
  <c r="F620" i="1"/>
  <c r="V619" i="1"/>
  <c r="T619" i="1"/>
  <c r="S619" i="1"/>
  <c r="R619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V618" i="1"/>
  <c r="T618" i="1"/>
  <c r="S618" i="1"/>
  <c r="R618" i="1"/>
  <c r="Q618" i="1"/>
  <c r="P618" i="1"/>
  <c r="O618" i="1"/>
  <c r="N618" i="1"/>
  <c r="M618" i="1"/>
  <c r="L618" i="1"/>
  <c r="K618" i="1"/>
  <c r="J618" i="1"/>
  <c r="I618" i="1"/>
  <c r="H618" i="1"/>
  <c r="G618" i="1"/>
  <c r="F618" i="1"/>
  <c r="V617" i="1"/>
  <c r="T617" i="1"/>
  <c r="S617" i="1"/>
  <c r="R617" i="1"/>
  <c r="Q617" i="1"/>
  <c r="P617" i="1"/>
  <c r="O617" i="1"/>
  <c r="N617" i="1"/>
  <c r="M617" i="1"/>
  <c r="L617" i="1"/>
  <c r="K617" i="1"/>
  <c r="J617" i="1"/>
  <c r="I617" i="1"/>
  <c r="H617" i="1"/>
  <c r="G617" i="1"/>
  <c r="F617" i="1"/>
  <c r="V616" i="1"/>
  <c r="T616" i="1"/>
  <c r="S616" i="1"/>
  <c r="R616" i="1"/>
  <c r="Q616" i="1"/>
  <c r="P616" i="1"/>
  <c r="O616" i="1"/>
  <c r="N616" i="1"/>
  <c r="M616" i="1"/>
  <c r="L616" i="1"/>
  <c r="K616" i="1"/>
  <c r="J616" i="1"/>
  <c r="I616" i="1"/>
  <c r="H616" i="1"/>
  <c r="G616" i="1"/>
  <c r="F616" i="1"/>
  <c r="V615" i="1"/>
  <c r="T615" i="1"/>
  <c r="S615" i="1"/>
  <c r="R615" i="1"/>
  <c r="Q615" i="1"/>
  <c r="P615" i="1"/>
  <c r="O615" i="1"/>
  <c r="N615" i="1"/>
  <c r="M615" i="1"/>
  <c r="L615" i="1"/>
  <c r="K615" i="1"/>
  <c r="J615" i="1"/>
  <c r="I615" i="1"/>
  <c r="H615" i="1"/>
  <c r="G615" i="1"/>
  <c r="F615" i="1"/>
  <c r="V614" i="1"/>
  <c r="T614" i="1"/>
  <c r="S614" i="1"/>
  <c r="R614" i="1"/>
  <c r="Q614" i="1"/>
  <c r="P614" i="1"/>
  <c r="O614" i="1"/>
  <c r="N614" i="1"/>
  <c r="M614" i="1"/>
  <c r="L614" i="1"/>
  <c r="K614" i="1"/>
  <c r="J614" i="1"/>
  <c r="I614" i="1"/>
  <c r="H614" i="1"/>
  <c r="G614" i="1"/>
  <c r="F614" i="1"/>
  <c r="V613" i="1"/>
  <c r="T613" i="1"/>
  <c r="S613" i="1"/>
  <c r="R613" i="1"/>
  <c r="Q613" i="1"/>
  <c r="P613" i="1"/>
  <c r="O613" i="1"/>
  <c r="N613" i="1"/>
  <c r="M613" i="1"/>
  <c r="L613" i="1"/>
  <c r="K613" i="1"/>
  <c r="J613" i="1"/>
  <c r="I613" i="1"/>
  <c r="H613" i="1"/>
  <c r="G613" i="1"/>
  <c r="F613" i="1"/>
  <c r="V612" i="1"/>
  <c r="T612" i="1"/>
  <c r="S612" i="1"/>
  <c r="R612" i="1"/>
  <c r="Q612" i="1"/>
  <c r="P612" i="1"/>
  <c r="O612" i="1"/>
  <c r="N612" i="1"/>
  <c r="M612" i="1"/>
  <c r="L612" i="1"/>
  <c r="K612" i="1"/>
  <c r="J612" i="1"/>
  <c r="I612" i="1"/>
  <c r="H612" i="1"/>
  <c r="G612" i="1"/>
  <c r="F612" i="1"/>
  <c r="V611" i="1"/>
  <c r="T611" i="1"/>
  <c r="S611" i="1"/>
  <c r="R611" i="1"/>
  <c r="Q611" i="1"/>
  <c r="P611" i="1"/>
  <c r="O611" i="1"/>
  <c r="N611" i="1"/>
  <c r="M611" i="1"/>
  <c r="L611" i="1"/>
  <c r="K611" i="1"/>
  <c r="J611" i="1"/>
  <c r="I611" i="1"/>
  <c r="H611" i="1"/>
  <c r="G611" i="1"/>
  <c r="F611" i="1"/>
  <c r="V610" i="1"/>
  <c r="T610" i="1"/>
  <c r="S610" i="1"/>
  <c r="R610" i="1"/>
  <c r="Q610" i="1"/>
  <c r="P610" i="1"/>
  <c r="O610" i="1"/>
  <c r="N610" i="1"/>
  <c r="M610" i="1"/>
  <c r="L610" i="1"/>
  <c r="K610" i="1"/>
  <c r="J610" i="1"/>
  <c r="I610" i="1"/>
  <c r="H610" i="1"/>
  <c r="G610" i="1"/>
  <c r="F610" i="1"/>
  <c r="V609" i="1"/>
  <c r="T609" i="1"/>
  <c r="S609" i="1"/>
  <c r="R609" i="1"/>
  <c r="Q609" i="1"/>
  <c r="P609" i="1"/>
  <c r="O609" i="1"/>
  <c r="N609" i="1"/>
  <c r="M609" i="1"/>
  <c r="L609" i="1"/>
  <c r="K609" i="1"/>
  <c r="J609" i="1"/>
  <c r="I609" i="1"/>
  <c r="H609" i="1"/>
  <c r="G609" i="1"/>
  <c r="F609" i="1"/>
  <c r="V608" i="1"/>
  <c r="T608" i="1"/>
  <c r="S608" i="1"/>
  <c r="R608" i="1"/>
  <c r="Q608" i="1"/>
  <c r="P608" i="1"/>
  <c r="O608" i="1"/>
  <c r="N608" i="1"/>
  <c r="M608" i="1"/>
  <c r="L608" i="1"/>
  <c r="K608" i="1"/>
  <c r="J608" i="1"/>
  <c r="I608" i="1"/>
  <c r="H608" i="1"/>
  <c r="G608" i="1"/>
  <c r="F608" i="1"/>
  <c r="V607" i="1"/>
  <c r="T607" i="1"/>
  <c r="S607" i="1"/>
  <c r="R607" i="1"/>
  <c r="Q607" i="1"/>
  <c r="P607" i="1"/>
  <c r="O607" i="1"/>
  <c r="N607" i="1"/>
  <c r="M607" i="1"/>
  <c r="L607" i="1"/>
  <c r="K607" i="1"/>
  <c r="J607" i="1"/>
  <c r="I607" i="1"/>
  <c r="H607" i="1"/>
  <c r="G607" i="1"/>
  <c r="F607" i="1"/>
  <c r="V606" i="1"/>
  <c r="T606" i="1"/>
  <c r="S606" i="1"/>
  <c r="R606" i="1"/>
  <c r="Q606" i="1"/>
  <c r="P606" i="1"/>
  <c r="O606" i="1"/>
  <c r="N606" i="1"/>
  <c r="M606" i="1"/>
  <c r="L606" i="1"/>
  <c r="K606" i="1"/>
  <c r="J606" i="1"/>
  <c r="I606" i="1"/>
  <c r="H606" i="1"/>
  <c r="G606" i="1"/>
  <c r="F606" i="1"/>
  <c r="V605" i="1"/>
  <c r="T605" i="1"/>
  <c r="S605" i="1"/>
  <c r="R605" i="1"/>
  <c r="Q605" i="1"/>
  <c r="P605" i="1"/>
  <c r="O605" i="1"/>
  <c r="N605" i="1"/>
  <c r="M605" i="1"/>
  <c r="L605" i="1"/>
  <c r="K605" i="1"/>
  <c r="J605" i="1"/>
  <c r="I605" i="1"/>
  <c r="H605" i="1"/>
  <c r="G605" i="1"/>
  <c r="F605" i="1"/>
  <c r="V604" i="1"/>
  <c r="T604" i="1"/>
  <c r="S604" i="1"/>
  <c r="R604" i="1"/>
  <c r="Q604" i="1"/>
  <c r="P604" i="1"/>
  <c r="O604" i="1"/>
  <c r="N604" i="1"/>
  <c r="M604" i="1"/>
  <c r="L604" i="1"/>
  <c r="K604" i="1"/>
  <c r="J604" i="1"/>
  <c r="I604" i="1"/>
  <c r="H604" i="1"/>
  <c r="G604" i="1"/>
  <c r="F604" i="1"/>
  <c r="V603" i="1"/>
  <c r="T603" i="1"/>
  <c r="S603" i="1"/>
  <c r="R603" i="1"/>
  <c r="Q603" i="1"/>
  <c r="P603" i="1"/>
  <c r="O603" i="1"/>
  <c r="N603" i="1"/>
  <c r="M603" i="1"/>
  <c r="L603" i="1"/>
  <c r="K603" i="1"/>
  <c r="J603" i="1"/>
  <c r="I603" i="1"/>
  <c r="H603" i="1"/>
  <c r="G603" i="1"/>
  <c r="F603" i="1"/>
  <c r="V602" i="1"/>
  <c r="T602" i="1"/>
  <c r="S602" i="1"/>
  <c r="R602" i="1"/>
  <c r="Q602" i="1"/>
  <c r="P602" i="1"/>
  <c r="O602" i="1"/>
  <c r="N602" i="1"/>
  <c r="M602" i="1"/>
  <c r="L602" i="1"/>
  <c r="K602" i="1"/>
  <c r="J602" i="1"/>
  <c r="I602" i="1"/>
  <c r="H602" i="1"/>
  <c r="G602" i="1"/>
  <c r="F602" i="1"/>
  <c r="V601" i="1"/>
  <c r="T601" i="1"/>
  <c r="S601" i="1"/>
  <c r="R601" i="1"/>
  <c r="Q601" i="1"/>
  <c r="P601" i="1"/>
  <c r="O601" i="1"/>
  <c r="N601" i="1"/>
  <c r="M601" i="1"/>
  <c r="L601" i="1"/>
  <c r="K601" i="1"/>
  <c r="J601" i="1"/>
  <c r="I601" i="1"/>
  <c r="H601" i="1"/>
  <c r="G601" i="1"/>
  <c r="F601" i="1"/>
  <c r="V600" i="1"/>
  <c r="T600" i="1"/>
  <c r="S600" i="1"/>
  <c r="R600" i="1"/>
  <c r="Q600" i="1"/>
  <c r="P600" i="1"/>
  <c r="O600" i="1"/>
  <c r="N600" i="1"/>
  <c r="M600" i="1"/>
  <c r="L600" i="1"/>
  <c r="K600" i="1"/>
  <c r="J600" i="1"/>
  <c r="I600" i="1"/>
  <c r="H600" i="1"/>
  <c r="G600" i="1"/>
  <c r="F600" i="1"/>
  <c r="V599" i="1"/>
  <c r="T599" i="1"/>
  <c r="S599" i="1"/>
  <c r="R599" i="1"/>
  <c r="Q599" i="1"/>
  <c r="P599" i="1"/>
  <c r="O599" i="1"/>
  <c r="N599" i="1"/>
  <c r="M599" i="1"/>
  <c r="L599" i="1"/>
  <c r="K599" i="1"/>
  <c r="J599" i="1"/>
  <c r="I599" i="1"/>
  <c r="H599" i="1"/>
  <c r="G599" i="1"/>
  <c r="F599" i="1"/>
  <c r="V598" i="1"/>
  <c r="T598" i="1"/>
  <c r="S598" i="1"/>
  <c r="R598" i="1"/>
  <c r="Q598" i="1"/>
  <c r="P598" i="1"/>
  <c r="O598" i="1"/>
  <c r="N598" i="1"/>
  <c r="M598" i="1"/>
  <c r="L598" i="1"/>
  <c r="K598" i="1"/>
  <c r="J598" i="1"/>
  <c r="I598" i="1"/>
  <c r="H598" i="1"/>
  <c r="G598" i="1"/>
  <c r="F598" i="1"/>
  <c r="V597" i="1"/>
  <c r="T597" i="1"/>
  <c r="S597" i="1"/>
  <c r="R597" i="1"/>
  <c r="Q597" i="1"/>
  <c r="P597" i="1"/>
  <c r="O597" i="1"/>
  <c r="N597" i="1"/>
  <c r="M597" i="1"/>
  <c r="L597" i="1"/>
  <c r="K597" i="1"/>
  <c r="J597" i="1"/>
  <c r="I597" i="1"/>
  <c r="H597" i="1"/>
  <c r="G597" i="1"/>
  <c r="F597" i="1"/>
  <c r="V596" i="1"/>
  <c r="T596" i="1"/>
  <c r="S596" i="1"/>
  <c r="R596" i="1"/>
  <c r="Q596" i="1"/>
  <c r="P596" i="1"/>
  <c r="O596" i="1"/>
  <c r="N596" i="1"/>
  <c r="M596" i="1"/>
  <c r="L596" i="1"/>
  <c r="K596" i="1"/>
  <c r="J596" i="1"/>
  <c r="I596" i="1"/>
  <c r="H596" i="1"/>
  <c r="G596" i="1"/>
  <c r="F596" i="1"/>
  <c r="V595" i="1"/>
  <c r="T595" i="1"/>
  <c r="S595" i="1"/>
  <c r="R595" i="1"/>
  <c r="Q595" i="1"/>
  <c r="P595" i="1"/>
  <c r="O595" i="1"/>
  <c r="N595" i="1"/>
  <c r="M595" i="1"/>
  <c r="L595" i="1"/>
  <c r="K595" i="1"/>
  <c r="J595" i="1"/>
  <c r="I595" i="1"/>
  <c r="H595" i="1"/>
  <c r="G595" i="1"/>
  <c r="F595" i="1"/>
  <c r="V594" i="1"/>
  <c r="T594" i="1"/>
  <c r="S594" i="1"/>
  <c r="R594" i="1"/>
  <c r="Q594" i="1"/>
  <c r="P594" i="1"/>
  <c r="O594" i="1"/>
  <c r="N594" i="1"/>
  <c r="M594" i="1"/>
  <c r="L594" i="1"/>
  <c r="K594" i="1"/>
  <c r="J594" i="1"/>
  <c r="I594" i="1"/>
  <c r="H594" i="1"/>
  <c r="G594" i="1"/>
  <c r="F594" i="1"/>
  <c r="V593" i="1"/>
  <c r="T593" i="1"/>
  <c r="S593" i="1"/>
  <c r="R593" i="1"/>
  <c r="Q593" i="1"/>
  <c r="P593" i="1"/>
  <c r="O593" i="1"/>
  <c r="N593" i="1"/>
  <c r="M593" i="1"/>
  <c r="L593" i="1"/>
  <c r="K593" i="1"/>
  <c r="J593" i="1"/>
  <c r="I593" i="1"/>
  <c r="H593" i="1"/>
  <c r="G593" i="1"/>
  <c r="F593" i="1"/>
  <c r="V592" i="1"/>
  <c r="T592" i="1"/>
  <c r="S592" i="1"/>
  <c r="R592" i="1"/>
  <c r="Q592" i="1"/>
  <c r="P592" i="1"/>
  <c r="O592" i="1"/>
  <c r="N592" i="1"/>
  <c r="M592" i="1"/>
  <c r="L592" i="1"/>
  <c r="K592" i="1"/>
  <c r="J592" i="1"/>
  <c r="I592" i="1"/>
  <c r="H592" i="1"/>
  <c r="G592" i="1"/>
  <c r="F592" i="1"/>
  <c r="V591" i="1"/>
  <c r="T591" i="1"/>
  <c r="S591" i="1"/>
  <c r="R591" i="1"/>
  <c r="Q591" i="1"/>
  <c r="P591" i="1"/>
  <c r="O591" i="1"/>
  <c r="N591" i="1"/>
  <c r="M591" i="1"/>
  <c r="L591" i="1"/>
  <c r="K591" i="1"/>
  <c r="J591" i="1"/>
  <c r="I591" i="1"/>
  <c r="H591" i="1"/>
  <c r="G591" i="1"/>
  <c r="F591" i="1"/>
  <c r="V590" i="1"/>
  <c r="T590" i="1"/>
  <c r="S590" i="1"/>
  <c r="R590" i="1"/>
  <c r="Q590" i="1"/>
  <c r="P590" i="1"/>
  <c r="O590" i="1"/>
  <c r="N590" i="1"/>
  <c r="M590" i="1"/>
  <c r="L590" i="1"/>
  <c r="K590" i="1"/>
  <c r="J590" i="1"/>
  <c r="I590" i="1"/>
  <c r="H590" i="1"/>
  <c r="G590" i="1"/>
  <c r="F590" i="1"/>
  <c r="V589" i="1"/>
  <c r="T589" i="1"/>
  <c r="S589" i="1"/>
  <c r="R589" i="1"/>
  <c r="Q589" i="1"/>
  <c r="P589" i="1"/>
  <c r="O589" i="1"/>
  <c r="N589" i="1"/>
  <c r="M589" i="1"/>
  <c r="L589" i="1"/>
  <c r="K589" i="1"/>
  <c r="J589" i="1"/>
  <c r="I589" i="1"/>
  <c r="H589" i="1"/>
  <c r="G589" i="1"/>
  <c r="F589" i="1"/>
  <c r="V588" i="1"/>
  <c r="T588" i="1"/>
  <c r="S588" i="1"/>
  <c r="R588" i="1"/>
  <c r="Q588" i="1"/>
  <c r="P588" i="1"/>
  <c r="O588" i="1"/>
  <c r="N588" i="1"/>
  <c r="M588" i="1"/>
  <c r="L588" i="1"/>
  <c r="K588" i="1"/>
  <c r="J588" i="1"/>
  <c r="I588" i="1"/>
  <c r="H588" i="1"/>
  <c r="G588" i="1"/>
  <c r="F588" i="1"/>
  <c r="V587" i="1"/>
  <c r="T587" i="1"/>
  <c r="S587" i="1"/>
  <c r="R587" i="1"/>
  <c r="Q587" i="1"/>
  <c r="P587" i="1"/>
  <c r="O587" i="1"/>
  <c r="N587" i="1"/>
  <c r="M587" i="1"/>
  <c r="L587" i="1"/>
  <c r="K587" i="1"/>
  <c r="J587" i="1"/>
  <c r="I587" i="1"/>
  <c r="H587" i="1"/>
  <c r="G587" i="1"/>
  <c r="F587" i="1"/>
  <c r="V586" i="1"/>
  <c r="T586" i="1"/>
  <c r="S586" i="1"/>
  <c r="R586" i="1"/>
  <c r="Q586" i="1"/>
  <c r="P586" i="1"/>
  <c r="O586" i="1"/>
  <c r="N586" i="1"/>
  <c r="M586" i="1"/>
  <c r="L586" i="1"/>
  <c r="K586" i="1"/>
  <c r="J586" i="1"/>
  <c r="I586" i="1"/>
  <c r="H586" i="1"/>
  <c r="G586" i="1"/>
  <c r="F586" i="1"/>
  <c r="V585" i="1"/>
  <c r="T585" i="1"/>
  <c r="S585" i="1"/>
  <c r="R585" i="1"/>
  <c r="Q585" i="1"/>
  <c r="P585" i="1"/>
  <c r="O585" i="1"/>
  <c r="N585" i="1"/>
  <c r="M585" i="1"/>
  <c r="L585" i="1"/>
  <c r="K585" i="1"/>
  <c r="J585" i="1"/>
  <c r="I585" i="1"/>
  <c r="H585" i="1"/>
  <c r="G585" i="1"/>
  <c r="F585" i="1"/>
  <c r="V584" i="1"/>
  <c r="T584" i="1"/>
  <c r="S584" i="1"/>
  <c r="R584" i="1"/>
  <c r="Q584" i="1"/>
  <c r="P584" i="1"/>
  <c r="O584" i="1"/>
  <c r="N584" i="1"/>
  <c r="M584" i="1"/>
  <c r="L584" i="1"/>
  <c r="K584" i="1"/>
  <c r="J584" i="1"/>
  <c r="I584" i="1"/>
  <c r="H584" i="1"/>
  <c r="G584" i="1"/>
  <c r="F584" i="1"/>
  <c r="V583" i="1"/>
  <c r="T583" i="1"/>
  <c r="S583" i="1"/>
  <c r="R583" i="1"/>
  <c r="Q583" i="1"/>
  <c r="P583" i="1"/>
  <c r="O583" i="1"/>
  <c r="N583" i="1"/>
  <c r="M583" i="1"/>
  <c r="L583" i="1"/>
  <c r="K583" i="1"/>
  <c r="J583" i="1"/>
  <c r="I583" i="1"/>
  <c r="H583" i="1"/>
  <c r="G583" i="1"/>
  <c r="F583" i="1"/>
  <c r="V582" i="1"/>
  <c r="T582" i="1"/>
  <c r="S582" i="1"/>
  <c r="R582" i="1"/>
  <c r="Q582" i="1"/>
  <c r="P582" i="1"/>
  <c r="O582" i="1"/>
  <c r="N582" i="1"/>
  <c r="M582" i="1"/>
  <c r="L582" i="1"/>
  <c r="K582" i="1"/>
  <c r="J582" i="1"/>
  <c r="I582" i="1"/>
  <c r="H582" i="1"/>
  <c r="G582" i="1"/>
  <c r="F582" i="1"/>
  <c r="V581" i="1"/>
  <c r="T581" i="1"/>
  <c r="S581" i="1"/>
  <c r="R581" i="1"/>
  <c r="Q581" i="1"/>
  <c r="P581" i="1"/>
  <c r="O581" i="1"/>
  <c r="N581" i="1"/>
  <c r="M581" i="1"/>
  <c r="L581" i="1"/>
  <c r="K581" i="1"/>
  <c r="J581" i="1"/>
  <c r="I581" i="1"/>
  <c r="H581" i="1"/>
  <c r="G581" i="1"/>
  <c r="F581" i="1"/>
  <c r="V580" i="1"/>
  <c r="T580" i="1"/>
  <c r="S580" i="1"/>
  <c r="R580" i="1"/>
  <c r="Q580" i="1"/>
  <c r="P580" i="1"/>
  <c r="O580" i="1"/>
  <c r="N580" i="1"/>
  <c r="M580" i="1"/>
  <c r="L580" i="1"/>
  <c r="K580" i="1"/>
  <c r="J580" i="1"/>
  <c r="I580" i="1"/>
  <c r="H580" i="1"/>
  <c r="G580" i="1"/>
  <c r="F580" i="1"/>
  <c r="V579" i="1"/>
  <c r="T579" i="1"/>
  <c r="S579" i="1"/>
  <c r="R579" i="1"/>
  <c r="Q579" i="1"/>
  <c r="P579" i="1"/>
  <c r="O579" i="1"/>
  <c r="N579" i="1"/>
  <c r="M579" i="1"/>
  <c r="L579" i="1"/>
  <c r="K579" i="1"/>
  <c r="J579" i="1"/>
  <c r="I579" i="1"/>
  <c r="H579" i="1"/>
  <c r="G579" i="1"/>
  <c r="F579" i="1"/>
  <c r="V578" i="1"/>
  <c r="T578" i="1"/>
  <c r="S578" i="1"/>
  <c r="R578" i="1"/>
  <c r="Q578" i="1"/>
  <c r="P578" i="1"/>
  <c r="O578" i="1"/>
  <c r="N578" i="1"/>
  <c r="M578" i="1"/>
  <c r="L578" i="1"/>
  <c r="K578" i="1"/>
  <c r="J578" i="1"/>
  <c r="I578" i="1"/>
  <c r="H578" i="1"/>
  <c r="G578" i="1"/>
  <c r="F578" i="1"/>
  <c r="V577" i="1"/>
  <c r="T577" i="1"/>
  <c r="S577" i="1"/>
  <c r="R577" i="1"/>
  <c r="Q577" i="1"/>
  <c r="P577" i="1"/>
  <c r="O577" i="1"/>
  <c r="N577" i="1"/>
  <c r="M577" i="1"/>
  <c r="L577" i="1"/>
  <c r="K577" i="1"/>
  <c r="J577" i="1"/>
  <c r="I577" i="1"/>
  <c r="H577" i="1"/>
  <c r="G577" i="1"/>
  <c r="F577" i="1"/>
  <c r="V576" i="1"/>
  <c r="T576" i="1"/>
  <c r="S576" i="1"/>
  <c r="R576" i="1"/>
  <c r="Q576" i="1"/>
  <c r="P576" i="1"/>
  <c r="O576" i="1"/>
  <c r="N576" i="1"/>
  <c r="M576" i="1"/>
  <c r="L576" i="1"/>
  <c r="K576" i="1"/>
  <c r="J576" i="1"/>
  <c r="I576" i="1"/>
  <c r="H576" i="1"/>
  <c r="G576" i="1"/>
  <c r="F576" i="1"/>
  <c r="V575" i="1"/>
  <c r="T575" i="1"/>
  <c r="S575" i="1"/>
  <c r="R575" i="1"/>
  <c r="Q575" i="1"/>
  <c r="P575" i="1"/>
  <c r="O575" i="1"/>
  <c r="N575" i="1"/>
  <c r="M575" i="1"/>
  <c r="L575" i="1"/>
  <c r="K575" i="1"/>
  <c r="J575" i="1"/>
  <c r="I575" i="1"/>
  <c r="H575" i="1"/>
  <c r="G575" i="1"/>
  <c r="F575" i="1"/>
  <c r="V574" i="1"/>
  <c r="T574" i="1"/>
  <c r="S574" i="1"/>
  <c r="R574" i="1"/>
  <c r="Q574" i="1"/>
  <c r="P574" i="1"/>
  <c r="O574" i="1"/>
  <c r="N574" i="1"/>
  <c r="M574" i="1"/>
  <c r="L574" i="1"/>
  <c r="K574" i="1"/>
  <c r="J574" i="1"/>
  <c r="I574" i="1"/>
  <c r="H574" i="1"/>
  <c r="G574" i="1"/>
  <c r="F574" i="1"/>
  <c r="V573" i="1"/>
  <c r="T573" i="1"/>
  <c r="S573" i="1"/>
  <c r="R573" i="1"/>
  <c r="Q573" i="1"/>
  <c r="P573" i="1"/>
  <c r="O573" i="1"/>
  <c r="N573" i="1"/>
  <c r="M573" i="1"/>
  <c r="L573" i="1"/>
  <c r="K573" i="1"/>
  <c r="J573" i="1"/>
  <c r="I573" i="1"/>
  <c r="H573" i="1"/>
  <c r="G573" i="1"/>
  <c r="F573" i="1"/>
  <c r="V572" i="1"/>
  <c r="T572" i="1"/>
  <c r="S572" i="1"/>
  <c r="R572" i="1"/>
  <c r="Q572" i="1"/>
  <c r="P572" i="1"/>
  <c r="O572" i="1"/>
  <c r="N572" i="1"/>
  <c r="M572" i="1"/>
  <c r="L572" i="1"/>
  <c r="K572" i="1"/>
  <c r="J572" i="1"/>
  <c r="I572" i="1"/>
  <c r="H572" i="1"/>
  <c r="G572" i="1"/>
  <c r="F572" i="1"/>
  <c r="V571" i="1"/>
  <c r="T571" i="1"/>
  <c r="S571" i="1"/>
  <c r="R571" i="1"/>
  <c r="Q571" i="1"/>
  <c r="P571" i="1"/>
  <c r="O571" i="1"/>
  <c r="N571" i="1"/>
  <c r="M571" i="1"/>
  <c r="L571" i="1"/>
  <c r="K571" i="1"/>
  <c r="J571" i="1"/>
  <c r="I571" i="1"/>
  <c r="H571" i="1"/>
  <c r="G571" i="1"/>
  <c r="F571" i="1"/>
  <c r="V570" i="1"/>
  <c r="T570" i="1"/>
  <c r="S570" i="1"/>
  <c r="R570" i="1"/>
  <c r="Q570" i="1"/>
  <c r="P570" i="1"/>
  <c r="O570" i="1"/>
  <c r="N570" i="1"/>
  <c r="M570" i="1"/>
  <c r="L570" i="1"/>
  <c r="K570" i="1"/>
  <c r="J570" i="1"/>
  <c r="I570" i="1"/>
  <c r="H570" i="1"/>
  <c r="G570" i="1"/>
  <c r="F570" i="1"/>
  <c r="V569" i="1"/>
  <c r="T569" i="1"/>
  <c r="S569" i="1"/>
  <c r="R569" i="1"/>
  <c r="Q569" i="1"/>
  <c r="P569" i="1"/>
  <c r="O569" i="1"/>
  <c r="N569" i="1"/>
  <c r="M569" i="1"/>
  <c r="L569" i="1"/>
  <c r="K569" i="1"/>
  <c r="J569" i="1"/>
  <c r="I569" i="1"/>
  <c r="H569" i="1"/>
  <c r="G569" i="1"/>
  <c r="F569" i="1"/>
  <c r="V568" i="1"/>
  <c r="T568" i="1"/>
  <c r="S568" i="1"/>
  <c r="R568" i="1"/>
  <c r="Q568" i="1"/>
  <c r="P568" i="1"/>
  <c r="O568" i="1"/>
  <c r="N568" i="1"/>
  <c r="M568" i="1"/>
  <c r="L568" i="1"/>
  <c r="K568" i="1"/>
  <c r="J568" i="1"/>
  <c r="I568" i="1"/>
  <c r="H568" i="1"/>
  <c r="G568" i="1"/>
  <c r="F568" i="1"/>
  <c r="V567" i="1"/>
  <c r="T567" i="1"/>
  <c r="S567" i="1"/>
  <c r="R567" i="1"/>
  <c r="Q567" i="1"/>
  <c r="P567" i="1"/>
  <c r="O567" i="1"/>
  <c r="N567" i="1"/>
  <c r="M567" i="1"/>
  <c r="L567" i="1"/>
  <c r="K567" i="1"/>
  <c r="J567" i="1"/>
  <c r="I567" i="1"/>
  <c r="H567" i="1"/>
  <c r="G567" i="1"/>
  <c r="F567" i="1"/>
  <c r="V566" i="1"/>
  <c r="T566" i="1"/>
  <c r="S566" i="1"/>
  <c r="R566" i="1"/>
  <c r="Q566" i="1"/>
  <c r="P566" i="1"/>
  <c r="O566" i="1"/>
  <c r="N566" i="1"/>
  <c r="M566" i="1"/>
  <c r="L566" i="1"/>
  <c r="K566" i="1"/>
  <c r="J566" i="1"/>
  <c r="I566" i="1"/>
  <c r="H566" i="1"/>
  <c r="G566" i="1"/>
  <c r="F566" i="1"/>
  <c r="V565" i="1"/>
  <c r="T565" i="1"/>
  <c r="S565" i="1"/>
  <c r="R565" i="1"/>
  <c r="Q565" i="1"/>
  <c r="P565" i="1"/>
  <c r="O565" i="1"/>
  <c r="N565" i="1"/>
  <c r="M565" i="1"/>
  <c r="L565" i="1"/>
  <c r="K565" i="1"/>
  <c r="J565" i="1"/>
  <c r="I565" i="1"/>
  <c r="H565" i="1"/>
  <c r="G565" i="1"/>
  <c r="F565" i="1"/>
  <c r="V564" i="1"/>
  <c r="T564" i="1"/>
  <c r="S564" i="1"/>
  <c r="R564" i="1"/>
  <c r="Q564" i="1"/>
  <c r="P564" i="1"/>
  <c r="O564" i="1"/>
  <c r="N564" i="1"/>
  <c r="M564" i="1"/>
  <c r="L564" i="1"/>
  <c r="K564" i="1"/>
  <c r="J564" i="1"/>
  <c r="I564" i="1"/>
  <c r="H564" i="1"/>
  <c r="G564" i="1"/>
  <c r="F564" i="1"/>
  <c r="V563" i="1"/>
  <c r="T563" i="1"/>
  <c r="S563" i="1"/>
  <c r="R563" i="1"/>
  <c r="Q563" i="1"/>
  <c r="P563" i="1"/>
  <c r="O563" i="1"/>
  <c r="N563" i="1"/>
  <c r="M563" i="1"/>
  <c r="L563" i="1"/>
  <c r="K563" i="1"/>
  <c r="J563" i="1"/>
  <c r="I563" i="1"/>
  <c r="H563" i="1"/>
  <c r="G563" i="1"/>
  <c r="F563" i="1"/>
  <c r="V562" i="1"/>
  <c r="T562" i="1"/>
  <c r="S562" i="1"/>
  <c r="R562" i="1"/>
  <c r="Q562" i="1"/>
  <c r="P562" i="1"/>
  <c r="O562" i="1"/>
  <c r="N562" i="1"/>
  <c r="M562" i="1"/>
  <c r="L562" i="1"/>
  <c r="K562" i="1"/>
  <c r="J562" i="1"/>
  <c r="I562" i="1"/>
  <c r="H562" i="1"/>
  <c r="G562" i="1"/>
  <c r="F562" i="1"/>
  <c r="V561" i="1"/>
  <c r="T561" i="1"/>
  <c r="S561" i="1"/>
  <c r="R561" i="1"/>
  <c r="Q561" i="1"/>
  <c r="P561" i="1"/>
  <c r="O561" i="1"/>
  <c r="N561" i="1"/>
  <c r="M561" i="1"/>
  <c r="L561" i="1"/>
  <c r="K561" i="1"/>
  <c r="J561" i="1"/>
  <c r="I561" i="1"/>
  <c r="H561" i="1"/>
  <c r="G561" i="1"/>
  <c r="F561" i="1"/>
  <c r="V560" i="1"/>
  <c r="T560" i="1"/>
  <c r="S560" i="1"/>
  <c r="R560" i="1"/>
  <c r="Q560" i="1"/>
  <c r="P560" i="1"/>
  <c r="O560" i="1"/>
  <c r="N560" i="1"/>
  <c r="M560" i="1"/>
  <c r="L560" i="1"/>
  <c r="K560" i="1"/>
  <c r="J560" i="1"/>
  <c r="I560" i="1"/>
  <c r="H560" i="1"/>
  <c r="G560" i="1"/>
  <c r="F560" i="1"/>
  <c r="V559" i="1"/>
  <c r="T559" i="1"/>
  <c r="S559" i="1"/>
  <c r="R559" i="1"/>
  <c r="Q559" i="1"/>
  <c r="P559" i="1"/>
  <c r="O559" i="1"/>
  <c r="N559" i="1"/>
  <c r="M559" i="1"/>
  <c r="L559" i="1"/>
  <c r="K559" i="1"/>
  <c r="J559" i="1"/>
  <c r="I559" i="1"/>
  <c r="H559" i="1"/>
  <c r="G559" i="1"/>
  <c r="F559" i="1"/>
  <c r="V558" i="1"/>
  <c r="T558" i="1"/>
  <c r="S558" i="1"/>
  <c r="R558" i="1"/>
  <c r="Q558" i="1"/>
  <c r="P558" i="1"/>
  <c r="O558" i="1"/>
  <c r="N558" i="1"/>
  <c r="M558" i="1"/>
  <c r="L558" i="1"/>
  <c r="K558" i="1"/>
  <c r="J558" i="1"/>
  <c r="I558" i="1"/>
  <c r="H558" i="1"/>
  <c r="G558" i="1"/>
  <c r="F558" i="1"/>
  <c r="V557" i="1"/>
  <c r="T557" i="1"/>
  <c r="S557" i="1"/>
  <c r="R557" i="1"/>
  <c r="Q557" i="1"/>
  <c r="P557" i="1"/>
  <c r="O557" i="1"/>
  <c r="N557" i="1"/>
  <c r="M557" i="1"/>
  <c r="L557" i="1"/>
  <c r="K557" i="1"/>
  <c r="J557" i="1"/>
  <c r="I557" i="1"/>
  <c r="H557" i="1"/>
  <c r="G557" i="1"/>
  <c r="F557" i="1"/>
  <c r="V556" i="1"/>
  <c r="T556" i="1"/>
  <c r="S556" i="1"/>
  <c r="R556" i="1"/>
  <c r="Q556" i="1"/>
  <c r="P556" i="1"/>
  <c r="O556" i="1"/>
  <c r="N556" i="1"/>
  <c r="M556" i="1"/>
  <c r="L556" i="1"/>
  <c r="K556" i="1"/>
  <c r="J556" i="1"/>
  <c r="I556" i="1"/>
  <c r="H556" i="1"/>
  <c r="G556" i="1"/>
  <c r="F556" i="1"/>
  <c r="V555" i="1"/>
  <c r="T555" i="1"/>
  <c r="S555" i="1"/>
  <c r="R555" i="1"/>
  <c r="Q555" i="1"/>
  <c r="P555" i="1"/>
  <c r="O555" i="1"/>
  <c r="N555" i="1"/>
  <c r="M555" i="1"/>
  <c r="L555" i="1"/>
  <c r="K555" i="1"/>
  <c r="J555" i="1"/>
  <c r="I555" i="1"/>
  <c r="H555" i="1"/>
  <c r="G555" i="1"/>
  <c r="F555" i="1"/>
  <c r="V554" i="1"/>
  <c r="T554" i="1"/>
  <c r="S554" i="1"/>
  <c r="R554" i="1"/>
  <c r="Q554" i="1"/>
  <c r="P554" i="1"/>
  <c r="O554" i="1"/>
  <c r="N554" i="1"/>
  <c r="M554" i="1"/>
  <c r="L554" i="1"/>
  <c r="K554" i="1"/>
  <c r="J554" i="1"/>
  <c r="I554" i="1"/>
  <c r="H554" i="1"/>
  <c r="G554" i="1"/>
  <c r="F554" i="1"/>
  <c r="V553" i="1"/>
  <c r="T553" i="1"/>
  <c r="S553" i="1"/>
  <c r="R553" i="1"/>
  <c r="Q553" i="1"/>
  <c r="P553" i="1"/>
  <c r="O553" i="1"/>
  <c r="N553" i="1"/>
  <c r="M553" i="1"/>
  <c r="L553" i="1"/>
  <c r="K553" i="1"/>
  <c r="J553" i="1"/>
  <c r="I553" i="1"/>
  <c r="H553" i="1"/>
  <c r="G553" i="1"/>
  <c r="F553" i="1"/>
  <c r="V552" i="1"/>
  <c r="T552" i="1"/>
  <c r="S552" i="1"/>
  <c r="R552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V551" i="1"/>
  <c r="T551" i="1"/>
  <c r="S551" i="1"/>
  <c r="R551" i="1"/>
  <c r="Q551" i="1"/>
  <c r="P551" i="1"/>
  <c r="O551" i="1"/>
  <c r="N551" i="1"/>
  <c r="M551" i="1"/>
  <c r="L551" i="1"/>
  <c r="K551" i="1"/>
  <c r="J551" i="1"/>
  <c r="I551" i="1"/>
  <c r="H551" i="1"/>
  <c r="G551" i="1"/>
  <c r="F551" i="1"/>
  <c r="V550" i="1"/>
  <c r="T550" i="1"/>
  <c r="S550" i="1"/>
  <c r="R550" i="1"/>
  <c r="Q550" i="1"/>
  <c r="P550" i="1"/>
  <c r="O550" i="1"/>
  <c r="N550" i="1"/>
  <c r="M550" i="1"/>
  <c r="L550" i="1"/>
  <c r="K550" i="1"/>
  <c r="J550" i="1"/>
  <c r="I550" i="1"/>
  <c r="H550" i="1"/>
  <c r="G550" i="1"/>
  <c r="F550" i="1"/>
  <c r="V549" i="1"/>
  <c r="T549" i="1"/>
  <c r="S549" i="1"/>
  <c r="R549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V548" i="1"/>
  <c r="T548" i="1"/>
  <c r="S548" i="1"/>
  <c r="R548" i="1"/>
  <c r="Q548" i="1"/>
  <c r="P548" i="1"/>
  <c r="O548" i="1"/>
  <c r="N548" i="1"/>
  <c r="M548" i="1"/>
  <c r="L548" i="1"/>
  <c r="K548" i="1"/>
  <c r="J548" i="1"/>
  <c r="I548" i="1"/>
  <c r="H548" i="1"/>
  <c r="G548" i="1"/>
  <c r="F548" i="1"/>
  <c r="V547" i="1"/>
  <c r="T547" i="1"/>
  <c r="S547" i="1"/>
  <c r="R547" i="1"/>
  <c r="Q547" i="1"/>
  <c r="P547" i="1"/>
  <c r="O547" i="1"/>
  <c r="N547" i="1"/>
  <c r="M547" i="1"/>
  <c r="L547" i="1"/>
  <c r="K547" i="1"/>
  <c r="J547" i="1"/>
  <c r="I547" i="1"/>
  <c r="H547" i="1"/>
  <c r="G547" i="1"/>
  <c r="F547" i="1"/>
  <c r="V546" i="1"/>
  <c r="T546" i="1"/>
  <c r="S546" i="1"/>
  <c r="R546" i="1"/>
  <c r="Q546" i="1"/>
  <c r="P546" i="1"/>
  <c r="O546" i="1"/>
  <c r="N546" i="1"/>
  <c r="M546" i="1"/>
  <c r="L546" i="1"/>
  <c r="K546" i="1"/>
  <c r="J546" i="1"/>
  <c r="I546" i="1"/>
  <c r="H546" i="1"/>
  <c r="G546" i="1"/>
  <c r="F546" i="1"/>
  <c r="V545" i="1"/>
  <c r="T545" i="1"/>
  <c r="S545" i="1"/>
  <c r="R545" i="1"/>
  <c r="Q545" i="1"/>
  <c r="P545" i="1"/>
  <c r="O545" i="1"/>
  <c r="N545" i="1"/>
  <c r="M545" i="1"/>
  <c r="L545" i="1"/>
  <c r="K545" i="1"/>
  <c r="J545" i="1"/>
  <c r="I545" i="1"/>
  <c r="H545" i="1"/>
  <c r="G545" i="1"/>
  <c r="F545" i="1"/>
  <c r="V544" i="1"/>
  <c r="T544" i="1"/>
  <c r="S544" i="1"/>
  <c r="R544" i="1"/>
  <c r="Q544" i="1"/>
  <c r="P544" i="1"/>
  <c r="O544" i="1"/>
  <c r="N544" i="1"/>
  <c r="M544" i="1"/>
  <c r="L544" i="1"/>
  <c r="K544" i="1"/>
  <c r="J544" i="1"/>
  <c r="I544" i="1"/>
  <c r="H544" i="1"/>
  <c r="G544" i="1"/>
  <c r="F544" i="1"/>
  <c r="V543" i="1"/>
  <c r="T543" i="1"/>
  <c r="S543" i="1"/>
  <c r="R543" i="1"/>
  <c r="Q543" i="1"/>
  <c r="P543" i="1"/>
  <c r="O543" i="1"/>
  <c r="N543" i="1"/>
  <c r="M543" i="1"/>
  <c r="L543" i="1"/>
  <c r="K543" i="1"/>
  <c r="J543" i="1"/>
  <c r="I543" i="1"/>
  <c r="H543" i="1"/>
  <c r="G543" i="1"/>
  <c r="F543" i="1"/>
  <c r="V542" i="1"/>
  <c r="T542" i="1"/>
  <c r="S542" i="1"/>
  <c r="R542" i="1"/>
  <c r="Q542" i="1"/>
  <c r="P542" i="1"/>
  <c r="O542" i="1"/>
  <c r="N542" i="1"/>
  <c r="M542" i="1"/>
  <c r="L542" i="1"/>
  <c r="K542" i="1"/>
  <c r="J542" i="1"/>
  <c r="I542" i="1"/>
  <c r="H542" i="1"/>
  <c r="G542" i="1"/>
  <c r="F542" i="1"/>
  <c r="V541" i="1"/>
  <c r="T541" i="1"/>
  <c r="S541" i="1"/>
  <c r="R541" i="1"/>
  <c r="Q541" i="1"/>
  <c r="P541" i="1"/>
  <c r="O541" i="1"/>
  <c r="N541" i="1"/>
  <c r="M541" i="1"/>
  <c r="L541" i="1"/>
  <c r="K541" i="1"/>
  <c r="J541" i="1"/>
  <c r="I541" i="1"/>
  <c r="H541" i="1"/>
  <c r="G541" i="1"/>
  <c r="F541" i="1"/>
  <c r="V540" i="1"/>
  <c r="T540" i="1"/>
  <c r="S540" i="1"/>
  <c r="R540" i="1"/>
  <c r="Q540" i="1"/>
  <c r="P540" i="1"/>
  <c r="O540" i="1"/>
  <c r="N540" i="1"/>
  <c r="M540" i="1"/>
  <c r="L540" i="1"/>
  <c r="K540" i="1"/>
  <c r="J540" i="1"/>
  <c r="I540" i="1"/>
  <c r="H540" i="1"/>
  <c r="G540" i="1"/>
  <c r="F540" i="1"/>
  <c r="V539" i="1"/>
  <c r="T539" i="1"/>
  <c r="S539" i="1"/>
  <c r="R539" i="1"/>
  <c r="Q539" i="1"/>
  <c r="P539" i="1"/>
  <c r="O539" i="1"/>
  <c r="N539" i="1"/>
  <c r="M539" i="1"/>
  <c r="L539" i="1"/>
  <c r="K539" i="1"/>
  <c r="J539" i="1"/>
  <c r="I539" i="1"/>
  <c r="H539" i="1"/>
  <c r="G539" i="1"/>
  <c r="F539" i="1"/>
  <c r="V538" i="1"/>
  <c r="T538" i="1"/>
  <c r="S538" i="1"/>
  <c r="R538" i="1"/>
  <c r="Q538" i="1"/>
  <c r="P538" i="1"/>
  <c r="O538" i="1"/>
  <c r="N538" i="1"/>
  <c r="M538" i="1"/>
  <c r="L538" i="1"/>
  <c r="K538" i="1"/>
  <c r="J538" i="1"/>
  <c r="I538" i="1"/>
  <c r="H538" i="1"/>
  <c r="G538" i="1"/>
  <c r="F538" i="1"/>
  <c r="V537" i="1"/>
  <c r="T537" i="1"/>
  <c r="S537" i="1"/>
  <c r="R537" i="1"/>
  <c r="Q537" i="1"/>
  <c r="P537" i="1"/>
  <c r="O537" i="1"/>
  <c r="N537" i="1"/>
  <c r="M537" i="1"/>
  <c r="L537" i="1"/>
  <c r="K537" i="1"/>
  <c r="J537" i="1"/>
  <c r="I537" i="1"/>
  <c r="H537" i="1"/>
  <c r="G537" i="1"/>
  <c r="F537" i="1"/>
  <c r="V536" i="1"/>
  <c r="T536" i="1"/>
  <c r="S536" i="1"/>
  <c r="R536" i="1"/>
  <c r="Q536" i="1"/>
  <c r="P536" i="1"/>
  <c r="O536" i="1"/>
  <c r="N536" i="1"/>
  <c r="M536" i="1"/>
  <c r="L536" i="1"/>
  <c r="K536" i="1"/>
  <c r="J536" i="1"/>
  <c r="I536" i="1"/>
  <c r="H536" i="1"/>
  <c r="G536" i="1"/>
  <c r="F536" i="1"/>
  <c r="V535" i="1"/>
  <c r="T535" i="1"/>
  <c r="S535" i="1"/>
  <c r="R535" i="1"/>
  <c r="Q535" i="1"/>
  <c r="P535" i="1"/>
  <c r="O535" i="1"/>
  <c r="N535" i="1"/>
  <c r="M535" i="1"/>
  <c r="L535" i="1"/>
  <c r="K535" i="1"/>
  <c r="J535" i="1"/>
  <c r="I535" i="1"/>
  <c r="H535" i="1"/>
  <c r="G535" i="1"/>
  <c r="F535" i="1"/>
  <c r="V534" i="1"/>
  <c r="T534" i="1"/>
  <c r="S534" i="1"/>
  <c r="R534" i="1"/>
  <c r="Q534" i="1"/>
  <c r="P534" i="1"/>
  <c r="O534" i="1"/>
  <c r="N534" i="1"/>
  <c r="M534" i="1"/>
  <c r="L534" i="1"/>
  <c r="K534" i="1"/>
  <c r="J534" i="1"/>
  <c r="I534" i="1"/>
  <c r="H534" i="1"/>
  <c r="G534" i="1"/>
  <c r="F534" i="1"/>
  <c r="V533" i="1"/>
  <c r="T533" i="1"/>
  <c r="S533" i="1"/>
  <c r="R533" i="1"/>
  <c r="Q533" i="1"/>
  <c r="P533" i="1"/>
  <c r="O533" i="1"/>
  <c r="N533" i="1"/>
  <c r="M533" i="1"/>
  <c r="L533" i="1"/>
  <c r="K533" i="1"/>
  <c r="J533" i="1"/>
  <c r="I533" i="1"/>
  <c r="H533" i="1"/>
  <c r="G533" i="1"/>
  <c r="F533" i="1"/>
  <c r="V532" i="1"/>
  <c r="T532" i="1"/>
  <c r="S532" i="1"/>
  <c r="R532" i="1"/>
  <c r="Q532" i="1"/>
  <c r="P532" i="1"/>
  <c r="O532" i="1"/>
  <c r="N532" i="1"/>
  <c r="M532" i="1"/>
  <c r="L532" i="1"/>
  <c r="K532" i="1"/>
  <c r="J532" i="1"/>
  <c r="I532" i="1"/>
  <c r="H532" i="1"/>
  <c r="G532" i="1"/>
  <c r="F532" i="1"/>
  <c r="V531" i="1"/>
  <c r="T531" i="1"/>
  <c r="S531" i="1"/>
  <c r="R531" i="1"/>
  <c r="Q531" i="1"/>
  <c r="P531" i="1"/>
  <c r="O531" i="1"/>
  <c r="N531" i="1"/>
  <c r="M531" i="1"/>
  <c r="L531" i="1"/>
  <c r="K531" i="1"/>
  <c r="J531" i="1"/>
  <c r="I531" i="1"/>
  <c r="H531" i="1"/>
  <c r="G531" i="1"/>
  <c r="F531" i="1"/>
  <c r="V530" i="1"/>
  <c r="T530" i="1"/>
  <c r="S530" i="1"/>
  <c r="R530" i="1"/>
  <c r="Q530" i="1"/>
  <c r="P530" i="1"/>
  <c r="O530" i="1"/>
  <c r="N530" i="1"/>
  <c r="M530" i="1"/>
  <c r="L530" i="1"/>
  <c r="K530" i="1"/>
  <c r="J530" i="1"/>
  <c r="I530" i="1"/>
  <c r="H530" i="1"/>
  <c r="G530" i="1"/>
  <c r="F530" i="1"/>
  <c r="V529" i="1"/>
  <c r="T529" i="1"/>
  <c r="S529" i="1"/>
  <c r="R529" i="1"/>
  <c r="Q529" i="1"/>
  <c r="P529" i="1"/>
  <c r="O529" i="1"/>
  <c r="N529" i="1"/>
  <c r="M529" i="1"/>
  <c r="L529" i="1"/>
  <c r="K529" i="1"/>
  <c r="J529" i="1"/>
  <c r="I529" i="1"/>
  <c r="H529" i="1"/>
  <c r="G529" i="1"/>
  <c r="F529" i="1"/>
  <c r="V528" i="1"/>
  <c r="T528" i="1"/>
  <c r="S528" i="1"/>
  <c r="R528" i="1"/>
  <c r="Q528" i="1"/>
  <c r="P528" i="1"/>
  <c r="O528" i="1"/>
  <c r="N528" i="1"/>
  <c r="M528" i="1"/>
  <c r="L528" i="1"/>
  <c r="K528" i="1"/>
  <c r="J528" i="1"/>
  <c r="I528" i="1"/>
  <c r="H528" i="1"/>
  <c r="G528" i="1"/>
  <c r="F528" i="1"/>
  <c r="V527" i="1"/>
  <c r="T527" i="1"/>
  <c r="S527" i="1"/>
  <c r="R527" i="1"/>
  <c r="Q527" i="1"/>
  <c r="P527" i="1"/>
  <c r="O527" i="1"/>
  <c r="N527" i="1"/>
  <c r="M527" i="1"/>
  <c r="L527" i="1"/>
  <c r="K527" i="1"/>
  <c r="J527" i="1"/>
  <c r="I527" i="1"/>
  <c r="H527" i="1"/>
  <c r="G527" i="1"/>
  <c r="F527" i="1"/>
  <c r="V526" i="1"/>
  <c r="T526" i="1"/>
  <c r="S526" i="1"/>
  <c r="R526" i="1"/>
  <c r="Q526" i="1"/>
  <c r="P526" i="1"/>
  <c r="O526" i="1"/>
  <c r="N526" i="1"/>
  <c r="M526" i="1"/>
  <c r="L526" i="1"/>
  <c r="K526" i="1"/>
  <c r="J526" i="1"/>
  <c r="I526" i="1"/>
  <c r="H526" i="1"/>
  <c r="G526" i="1"/>
  <c r="F526" i="1"/>
  <c r="V525" i="1"/>
  <c r="T525" i="1"/>
  <c r="S525" i="1"/>
  <c r="R525" i="1"/>
  <c r="Q525" i="1"/>
  <c r="P525" i="1"/>
  <c r="O525" i="1"/>
  <c r="N525" i="1"/>
  <c r="M525" i="1"/>
  <c r="L525" i="1"/>
  <c r="K525" i="1"/>
  <c r="J525" i="1"/>
  <c r="I525" i="1"/>
  <c r="H525" i="1"/>
  <c r="G525" i="1"/>
  <c r="F525" i="1"/>
  <c r="V524" i="1"/>
  <c r="T524" i="1"/>
  <c r="S524" i="1"/>
  <c r="R524" i="1"/>
  <c r="Q524" i="1"/>
  <c r="P524" i="1"/>
  <c r="O524" i="1"/>
  <c r="N524" i="1"/>
  <c r="M524" i="1"/>
  <c r="L524" i="1"/>
  <c r="K524" i="1"/>
  <c r="J524" i="1"/>
  <c r="I524" i="1"/>
  <c r="H524" i="1"/>
  <c r="G524" i="1"/>
  <c r="F524" i="1"/>
  <c r="V523" i="1"/>
  <c r="T523" i="1"/>
  <c r="S523" i="1"/>
  <c r="R523" i="1"/>
  <c r="Q523" i="1"/>
  <c r="P523" i="1"/>
  <c r="O523" i="1"/>
  <c r="N523" i="1"/>
  <c r="M523" i="1"/>
  <c r="L523" i="1"/>
  <c r="K523" i="1"/>
  <c r="J523" i="1"/>
  <c r="I523" i="1"/>
  <c r="H523" i="1"/>
  <c r="G523" i="1"/>
  <c r="F523" i="1"/>
  <c r="V522" i="1"/>
  <c r="T522" i="1"/>
  <c r="S522" i="1"/>
  <c r="R522" i="1"/>
  <c r="Q522" i="1"/>
  <c r="P522" i="1"/>
  <c r="O522" i="1"/>
  <c r="N522" i="1"/>
  <c r="M522" i="1"/>
  <c r="L522" i="1"/>
  <c r="K522" i="1"/>
  <c r="J522" i="1"/>
  <c r="I522" i="1"/>
  <c r="H522" i="1"/>
  <c r="G522" i="1"/>
  <c r="F522" i="1"/>
  <c r="V521" i="1"/>
  <c r="T521" i="1"/>
  <c r="S521" i="1"/>
  <c r="R521" i="1"/>
  <c r="Q521" i="1"/>
  <c r="P521" i="1"/>
  <c r="O521" i="1"/>
  <c r="N521" i="1"/>
  <c r="M521" i="1"/>
  <c r="L521" i="1"/>
  <c r="K521" i="1"/>
  <c r="J521" i="1"/>
  <c r="I521" i="1"/>
  <c r="H521" i="1"/>
  <c r="G521" i="1"/>
  <c r="F521" i="1"/>
  <c r="V520" i="1"/>
  <c r="T520" i="1"/>
  <c r="S520" i="1"/>
  <c r="R520" i="1"/>
  <c r="Q520" i="1"/>
  <c r="P520" i="1"/>
  <c r="O520" i="1"/>
  <c r="N520" i="1"/>
  <c r="M520" i="1"/>
  <c r="L520" i="1"/>
  <c r="K520" i="1"/>
  <c r="J520" i="1"/>
  <c r="I520" i="1"/>
  <c r="H520" i="1"/>
  <c r="G520" i="1"/>
  <c r="F520" i="1"/>
  <c r="V519" i="1"/>
  <c r="T519" i="1"/>
  <c r="S519" i="1"/>
  <c r="R519" i="1"/>
  <c r="Q519" i="1"/>
  <c r="P519" i="1"/>
  <c r="O519" i="1"/>
  <c r="N519" i="1"/>
  <c r="M519" i="1"/>
  <c r="L519" i="1"/>
  <c r="K519" i="1"/>
  <c r="J519" i="1"/>
  <c r="I519" i="1"/>
  <c r="H519" i="1"/>
  <c r="G519" i="1"/>
  <c r="F519" i="1"/>
  <c r="V518" i="1"/>
  <c r="T518" i="1"/>
  <c r="S518" i="1"/>
  <c r="R518" i="1"/>
  <c r="Q518" i="1"/>
  <c r="P518" i="1"/>
  <c r="O518" i="1"/>
  <c r="N518" i="1"/>
  <c r="M518" i="1"/>
  <c r="L518" i="1"/>
  <c r="K518" i="1"/>
  <c r="J518" i="1"/>
  <c r="I518" i="1"/>
  <c r="H518" i="1"/>
  <c r="G518" i="1"/>
  <c r="F518" i="1"/>
  <c r="V517" i="1"/>
  <c r="T517" i="1"/>
  <c r="S517" i="1"/>
  <c r="R517" i="1"/>
  <c r="Q517" i="1"/>
  <c r="P517" i="1"/>
  <c r="O517" i="1"/>
  <c r="N517" i="1"/>
  <c r="M517" i="1"/>
  <c r="L517" i="1"/>
  <c r="K517" i="1"/>
  <c r="J517" i="1"/>
  <c r="I517" i="1"/>
  <c r="H517" i="1"/>
  <c r="G517" i="1"/>
  <c r="F517" i="1"/>
  <c r="V516" i="1"/>
  <c r="T516" i="1"/>
  <c r="S516" i="1"/>
  <c r="R516" i="1"/>
  <c r="Q516" i="1"/>
  <c r="P516" i="1"/>
  <c r="O516" i="1"/>
  <c r="N516" i="1"/>
  <c r="M516" i="1"/>
  <c r="L516" i="1"/>
  <c r="K516" i="1"/>
  <c r="J516" i="1"/>
  <c r="I516" i="1"/>
  <c r="H516" i="1"/>
  <c r="G516" i="1"/>
  <c r="F516" i="1"/>
  <c r="V515" i="1"/>
  <c r="T515" i="1"/>
  <c r="S515" i="1"/>
  <c r="R515" i="1"/>
  <c r="Q515" i="1"/>
  <c r="P515" i="1"/>
  <c r="O515" i="1"/>
  <c r="N515" i="1"/>
  <c r="M515" i="1"/>
  <c r="L515" i="1"/>
  <c r="K515" i="1"/>
  <c r="J515" i="1"/>
  <c r="I515" i="1"/>
  <c r="H515" i="1"/>
  <c r="G515" i="1"/>
  <c r="F515" i="1"/>
  <c r="V514" i="1"/>
  <c r="T514" i="1"/>
  <c r="S514" i="1"/>
  <c r="R514" i="1"/>
  <c r="Q514" i="1"/>
  <c r="P514" i="1"/>
  <c r="O514" i="1"/>
  <c r="N514" i="1"/>
  <c r="M514" i="1"/>
  <c r="L514" i="1"/>
  <c r="K514" i="1"/>
  <c r="J514" i="1"/>
  <c r="I514" i="1"/>
  <c r="H514" i="1"/>
  <c r="G514" i="1"/>
  <c r="F514" i="1"/>
  <c r="V513" i="1"/>
  <c r="T513" i="1"/>
  <c r="S513" i="1"/>
  <c r="R513" i="1"/>
  <c r="Q513" i="1"/>
  <c r="P513" i="1"/>
  <c r="O513" i="1"/>
  <c r="N513" i="1"/>
  <c r="M513" i="1"/>
  <c r="L513" i="1"/>
  <c r="K513" i="1"/>
  <c r="J513" i="1"/>
  <c r="I513" i="1"/>
  <c r="H513" i="1"/>
  <c r="G513" i="1"/>
  <c r="F513" i="1"/>
  <c r="V512" i="1"/>
  <c r="T512" i="1"/>
  <c r="S512" i="1"/>
  <c r="R512" i="1"/>
  <c r="Q512" i="1"/>
  <c r="P512" i="1"/>
  <c r="O512" i="1"/>
  <c r="N512" i="1"/>
  <c r="M512" i="1"/>
  <c r="L512" i="1"/>
  <c r="K512" i="1"/>
  <c r="J512" i="1"/>
  <c r="I512" i="1"/>
  <c r="H512" i="1"/>
  <c r="G512" i="1"/>
  <c r="F512" i="1"/>
  <c r="V511" i="1"/>
  <c r="T511" i="1"/>
  <c r="S511" i="1"/>
  <c r="R511" i="1"/>
  <c r="Q511" i="1"/>
  <c r="P511" i="1"/>
  <c r="O511" i="1"/>
  <c r="N511" i="1"/>
  <c r="M511" i="1"/>
  <c r="L511" i="1"/>
  <c r="K511" i="1"/>
  <c r="J511" i="1"/>
  <c r="I511" i="1"/>
  <c r="H511" i="1"/>
  <c r="G511" i="1"/>
  <c r="F511" i="1"/>
  <c r="V510" i="1"/>
  <c r="T510" i="1"/>
  <c r="S510" i="1"/>
  <c r="R510" i="1"/>
  <c r="Q510" i="1"/>
  <c r="P510" i="1"/>
  <c r="O510" i="1"/>
  <c r="N510" i="1"/>
  <c r="M510" i="1"/>
  <c r="L510" i="1"/>
  <c r="K510" i="1"/>
  <c r="J510" i="1"/>
  <c r="I510" i="1"/>
  <c r="H510" i="1"/>
  <c r="G510" i="1"/>
  <c r="F510" i="1"/>
  <c r="V509" i="1"/>
  <c r="T509" i="1"/>
  <c r="S509" i="1"/>
  <c r="R509" i="1"/>
  <c r="Q509" i="1"/>
  <c r="P509" i="1"/>
  <c r="O509" i="1"/>
  <c r="N509" i="1"/>
  <c r="M509" i="1"/>
  <c r="L509" i="1"/>
  <c r="K509" i="1"/>
  <c r="J509" i="1"/>
  <c r="I509" i="1"/>
  <c r="H509" i="1"/>
  <c r="G509" i="1"/>
  <c r="F509" i="1"/>
  <c r="V508" i="1"/>
  <c r="T508" i="1"/>
  <c r="S508" i="1"/>
  <c r="R508" i="1"/>
  <c r="Q508" i="1"/>
  <c r="P508" i="1"/>
  <c r="O508" i="1"/>
  <c r="N508" i="1"/>
  <c r="M508" i="1"/>
  <c r="L508" i="1"/>
  <c r="K508" i="1"/>
  <c r="J508" i="1"/>
  <c r="I508" i="1"/>
  <c r="H508" i="1"/>
  <c r="G508" i="1"/>
  <c r="F508" i="1"/>
  <c r="V507" i="1"/>
  <c r="T507" i="1"/>
  <c r="S507" i="1"/>
  <c r="R507" i="1"/>
  <c r="Q507" i="1"/>
  <c r="P507" i="1"/>
  <c r="O507" i="1"/>
  <c r="N507" i="1"/>
  <c r="M507" i="1"/>
  <c r="L507" i="1"/>
  <c r="K507" i="1"/>
  <c r="J507" i="1"/>
  <c r="I507" i="1"/>
  <c r="H507" i="1"/>
  <c r="G507" i="1"/>
  <c r="F507" i="1"/>
  <c r="V506" i="1"/>
  <c r="T506" i="1"/>
  <c r="S506" i="1"/>
  <c r="R506" i="1"/>
  <c r="Q506" i="1"/>
  <c r="P506" i="1"/>
  <c r="O506" i="1"/>
  <c r="N506" i="1"/>
  <c r="M506" i="1"/>
  <c r="L506" i="1"/>
  <c r="K506" i="1"/>
  <c r="J506" i="1"/>
  <c r="I506" i="1"/>
  <c r="H506" i="1"/>
  <c r="G506" i="1"/>
  <c r="F506" i="1"/>
  <c r="V505" i="1"/>
  <c r="T505" i="1"/>
  <c r="S505" i="1"/>
  <c r="R505" i="1"/>
  <c r="Q505" i="1"/>
  <c r="P505" i="1"/>
  <c r="O505" i="1"/>
  <c r="N505" i="1"/>
  <c r="M505" i="1"/>
  <c r="L505" i="1"/>
  <c r="K505" i="1"/>
  <c r="J505" i="1"/>
  <c r="I505" i="1"/>
  <c r="H505" i="1"/>
  <c r="G505" i="1"/>
  <c r="F505" i="1"/>
  <c r="V504" i="1"/>
  <c r="T504" i="1"/>
  <c r="S504" i="1"/>
  <c r="R504" i="1"/>
  <c r="Q504" i="1"/>
  <c r="P504" i="1"/>
  <c r="O504" i="1"/>
  <c r="N504" i="1"/>
  <c r="M504" i="1"/>
  <c r="L504" i="1"/>
  <c r="K504" i="1"/>
  <c r="J504" i="1"/>
  <c r="I504" i="1"/>
  <c r="H504" i="1"/>
  <c r="G504" i="1"/>
  <c r="F504" i="1"/>
  <c r="V503" i="1"/>
  <c r="T503" i="1"/>
  <c r="S503" i="1"/>
  <c r="R503" i="1"/>
  <c r="Q503" i="1"/>
  <c r="P503" i="1"/>
  <c r="O503" i="1"/>
  <c r="N503" i="1"/>
  <c r="M503" i="1"/>
  <c r="L503" i="1"/>
  <c r="K503" i="1"/>
  <c r="J503" i="1"/>
  <c r="I503" i="1"/>
  <c r="H503" i="1"/>
  <c r="G503" i="1"/>
  <c r="F503" i="1"/>
  <c r="V502" i="1"/>
  <c r="T502" i="1"/>
  <c r="S502" i="1"/>
  <c r="R502" i="1"/>
  <c r="Q502" i="1"/>
  <c r="P502" i="1"/>
  <c r="O502" i="1"/>
  <c r="N502" i="1"/>
  <c r="M502" i="1"/>
  <c r="L502" i="1"/>
  <c r="K502" i="1"/>
  <c r="J502" i="1"/>
  <c r="I502" i="1"/>
  <c r="H502" i="1"/>
  <c r="G502" i="1"/>
  <c r="F502" i="1"/>
  <c r="V501" i="1"/>
  <c r="T501" i="1"/>
  <c r="S501" i="1"/>
  <c r="R501" i="1"/>
  <c r="Q501" i="1"/>
  <c r="P501" i="1"/>
  <c r="O501" i="1"/>
  <c r="N501" i="1"/>
  <c r="M501" i="1"/>
  <c r="L501" i="1"/>
  <c r="K501" i="1"/>
  <c r="J501" i="1"/>
  <c r="I501" i="1"/>
  <c r="H501" i="1"/>
  <c r="G501" i="1"/>
  <c r="F501" i="1"/>
  <c r="V500" i="1"/>
  <c r="T500" i="1"/>
  <c r="S500" i="1"/>
  <c r="R500" i="1"/>
  <c r="Q500" i="1"/>
  <c r="P500" i="1"/>
  <c r="O500" i="1"/>
  <c r="N500" i="1"/>
  <c r="M500" i="1"/>
  <c r="L500" i="1"/>
  <c r="K500" i="1"/>
  <c r="J500" i="1"/>
  <c r="I500" i="1"/>
  <c r="H500" i="1"/>
  <c r="G500" i="1"/>
  <c r="F500" i="1"/>
  <c r="V499" i="1"/>
  <c r="T499" i="1"/>
  <c r="S499" i="1"/>
  <c r="R499" i="1"/>
  <c r="Q499" i="1"/>
  <c r="P499" i="1"/>
  <c r="O499" i="1"/>
  <c r="N499" i="1"/>
  <c r="M499" i="1"/>
  <c r="L499" i="1"/>
  <c r="K499" i="1"/>
  <c r="J499" i="1"/>
  <c r="I499" i="1"/>
  <c r="H499" i="1"/>
  <c r="G499" i="1"/>
  <c r="F499" i="1"/>
  <c r="V498" i="1"/>
  <c r="T498" i="1"/>
  <c r="S498" i="1"/>
  <c r="R498" i="1"/>
  <c r="Q498" i="1"/>
  <c r="P498" i="1"/>
  <c r="O498" i="1"/>
  <c r="N498" i="1"/>
  <c r="M498" i="1"/>
  <c r="L498" i="1"/>
  <c r="K498" i="1"/>
  <c r="J498" i="1"/>
  <c r="I498" i="1"/>
  <c r="H498" i="1"/>
  <c r="G498" i="1"/>
  <c r="F498" i="1"/>
  <c r="V497" i="1"/>
  <c r="T497" i="1"/>
  <c r="S497" i="1"/>
  <c r="R497" i="1"/>
  <c r="Q497" i="1"/>
  <c r="P497" i="1"/>
  <c r="O497" i="1"/>
  <c r="N497" i="1"/>
  <c r="M497" i="1"/>
  <c r="L497" i="1"/>
  <c r="K497" i="1"/>
  <c r="J497" i="1"/>
  <c r="I497" i="1"/>
  <c r="H497" i="1"/>
  <c r="G497" i="1"/>
  <c r="F497" i="1"/>
  <c r="V496" i="1"/>
  <c r="T496" i="1"/>
  <c r="S496" i="1"/>
  <c r="R496" i="1"/>
  <c r="Q496" i="1"/>
  <c r="P496" i="1"/>
  <c r="O496" i="1"/>
  <c r="N496" i="1"/>
  <c r="M496" i="1"/>
  <c r="L496" i="1"/>
  <c r="K496" i="1"/>
  <c r="J496" i="1"/>
  <c r="I496" i="1"/>
  <c r="H496" i="1"/>
  <c r="G496" i="1"/>
  <c r="F496" i="1"/>
  <c r="V495" i="1"/>
  <c r="T495" i="1"/>
  <c r="S495" i="1"/>
  <c r="R495" i="1"/>
  <c r="Q495" i="1"/>
  <c r="P495" i="1"/>
  <c r="O495" i="1"/>
  <c r="N495" i="1"/>
  <c r="M495" i="1"/>
  <c r="L495" i="1"/>
  <c r="K495" i="1"/>
  <c r="J495" i="1"/>
  <c r="I495" i="1"/>
  <c r="H495" i="1"/>
  <c r="G495" i="1"/>
  <c r="F495" i="1"/>
  <c r="V494" i="1"/>
  <c r="T494" i="1"/>
  <c r="S494" i="1"/>
  <c r="R494" i="1"/>
  <c r="Q494" i="1"/>
  <c r="P494" i="1"/>
  <c r="O494" i="1"/>
  <c r="N494" i="1"/>
  <c r="M494" i="1"/>
  <c r="L494" i="1"/>
  <c r="K494" i="1"/>
  <c r="J494" i="1"/>
  <c r="I494" i="1"/>
  <c r="H494" i="1"/>
  <c r="G494" i="1"/>
  <c r="F494" i="1"/>
  <c r="V493" i="1"/>
  <c r="T493" i="1"/>
  <c r="S493" i="1"/>
  <c r="R493" i="1"/>
  <c r="Q493" i="1"/>
  <c r="P493" i="1"/>
  <c r="O493" i="1"/>
  <c r="N493" i="1"/>
  <c r="M493" i="1"/>
  <c r="L493" i="1"/>
  <c r="K493" i="1"/>
  <c r="J493" i="1"/>
  <c r="I493" i="1"/>
  <c r="H493" i="1"/>
  <c r="G493" i="1"/>
  <c r="F493" i="1"/>
  <c r="V492" i="1"/>
  <c r="T492" i="1"/>
  <c r="S492" i="1"/>
  <c r="R492" i="1"/>
  <c r="Q492" i="1"/>
  <c r="P492" i="1"/>
  <c r="O492" i="1"/>
  <c r="N492" i="1"/>
  <c r="M492" i="1"/>
  <c r="L492" i="1"/>
  <c r="K492" i="1"/>
  <c r="J492" i="1"/>
  <c r="I492" i="1"/>
  <c r="H492" i="1"/>
  <c r="G492" i="1"/>
  <c r="F492" i="1"/>
  <c r="V491" i="1"/>
  <c r="T491" i="1"/>
  <c r="S491" i="1"/>
  <c r="R491" i="1"/>
  <c r="Q491" i="1"/>
  <c r="P491" i="1"/>
  <c r="O491" i="1"/>
  <c r="N491" i="1"/>
  <c r="M491" i="1"/>
  <c r="L491" i="1"/>
  <c r="K491" i="1"/>
  <c r="J491" i="1"/>
  <c r="I491" i="1"/>
  <c r="H491" i="1"/>
  <c r="G491" i="1"/>
  <c r="F491" i="1"/>
  <c r="V490" i="1"/>
  <c r="T490" i="1"/>
  <c r="S490" i="1"/>
  <c r="R490" i="1"/>
  <c r="Q490" i="1"/>
  <c r="P490" i="1"/>
  <c r="O490" i="1"/>
  <c r="N490" i="1"/>
  <c r="M490" i="1"/>
  <c r="L490" i="1"/>
  <c r="K490" i="1"/>
  <c r="J490" i="1"/>
  <c r="I490" i="1"/>
  <c r="H490" i="1"/>
  <c r="G490" i="1"/>
  <c r="F490" i="1"/>
  <c r="V489" i="1"/>
  <c r="T489" i="1"/>
  <c r="S489" i="1"/>
  <c r="R489" i="1"/>
  <c r="Q489" i="1"/>
  <c r="P489" i="1"/>
  <c r="O489" i="1"/>
  <c r="N489" i="1"/>
  <c r="M489" i="1"/>
  <c r="L489" i="1"/>
  <c r="K489" i="1"/>
  <c r="J489" i="1"/>
  <c r="I489" i="1"/>
  <c r="H489" i="1"/>
  <c r="G489" i="1"/>
  <c r="F489" i="1"/>
  <c r="V488" i="1"/>
  <c r="T488" i="1"/>
  <c r="S488" i="1"/>
  <c r="R488" i="1"/>
  <c r="Q488" i="1"/>
  <c r="P488" i="1"/>
  <c r="O488" i="1"/>
  <c r="N488" i="1"/>
  <c r="M488" i="1"/>
  <c r="L488" i="1"/>
  <c r="K488" i="1"/>
  <c r="J488" i="1"/>
  <c r="I488" i="1"/>
  <c r="H488" i="1"/>
  <c r="G488" i="1"/>
  <c r="F488" i="1"/>
  <c r="V487" i="1"/>
  <c r="T487" i="1"/>
  <c r="S487" i="1"/>
  <c r="R487" i="1"/>
  <c r="Q487" i="1"/>
  <c r="P487" i="1"/>
  <c r="O487" i="1"/>
  <c r="N487" i="1"/>
  <c r="M487" i="1"/>
  <c r="L487" i="1"/>
  <c r="K487" i="1"/>
  <c r="J487" i="1"/>
  <c r="I487" i="1"/>
  <c r="H487" i="1"/>
  <c r="G487" i="1"/>
  <c r="F487" i="1"/>
  <c r="V486" i="1"/>
  <c r="T486" i="1"/>
  <c r="S486" i="1"/>
  <c r="R486" i="1"/>
  <c r="Q486" i="1"/>
  <c r="P486" i="1"/>
  <c r="O486" i="1"/>
  <c r="N486" i="1"/>
  <c r="M486" i="1"/>
  <c r="L486" i="1"/>
  <c r="K486" i="1"/>
  <c r="J486" i="1"/>
  <c r="I486" i="1"/>
  <c r="H486" i="1"/>
  <c r="G486" i="1"/>
  <c r="F486" i="1"/>
  <c r="V485" i="1"/>
  <c r="T485" i="1"/>
  <c r="S485" i="1"/>
  <c r="R485" i="1"/>
  <c r="Q485" i="1"/>
  <c r="P485" i="1"/>
  <c r="O485" i="1"/>
  <c r="N485" i="1"/>
  <c r="M485" i="1"/>
  <c r="L485" i="1"/>
  <c r="K485" i="1"/>
  <c r="J485" i="1"/>
  <c r="I485" i="1"/>
  <c r="H485" i="1"/>
  <c r="G485" i="1"/>
  <c r="F485" i="1"/>
  <c r="V484" i="1"/>
  <c r="T484" i="1"/>
  <c r="S484" i="1"/>
  <c r="R484" i="1"/>
  <c r="Q484" i="1"/>
  <c r="P484" i="1"/>
  <c r="O484" i="1"/>
  <c r="N484" i="1"/>
  <c r="M484" i="1"/>
  <c r="L484" i="1"/>
  <c r="K484" i="1"/>
  <c r="J484" i="1"/>
  <c r="I484" i="1"/>
  <c r="H484" i="1"/>
  <c r="G484" i="1"/>
  <c r="F484" i="1"/>
  <c r="V483" i="1"/>
  <c r="T483" i="1"/>
  <c r="S483" i="1"/>
  <c r="R483" i="1"/>
  <c r="Q483" i="1"/>
  <c r="P483" i="1"/>
  <c r="O483" i="1"/>
  <c r="N483" i="1"/>
  <c r="M483" i="1"/>
  <c r="L483" i="1"/>
  <c r="K483" i="1"/>
  <c r="J483" i="1"/>
  <c r="I483" i="1"/>
  <c r="H483" i="1"/>
  <c r="G483" i="1"/>
  <c r="F483" i="1"/>
  <c r="V482" i="1"/>
  <c r="T482" i="1"/>
  <c r="S482" i="1"/>
  <c r="R482" i="1"/>
  <c r="Q482" i="1"/>
  <c r="P482" i="1"/>
  <c r="O482" i="1"/>
  <c r="N482" i="1"/>
  <c r="M482" i="1"/>
  <c r="L482" i="1"/>
  <c r="K482" i="1"/>
  <c r="J482" i="1"/>
  <c r="I482" i="1"/>
  <c r="H482" i="1"/>
  <c r="G482" i="1"/>
  <c r="F482" i="1"/>
  <c r="V481" i="1"/>
  <c r="T481" i="1"/>
  <c r="S481" i="1"/>
  <c r="R481" i="1"/>
  <c r="Q481" i="1"/>
  <c r="P481" i="1"/>
  <c r="O481" i="1"/>
  <c r="N481" i="1"/>
  <c r="M481" i="1"/>
  <c r="L481" i="1"/>
  <c r="K481" i="1"/>
  <c r="J481" i="1"/>
  <c r="I481" i="1"/>
  <c r="H481" i="1"/>
  <c r="G481" i="1"/>
  <c r="F481" i="1"/>
  <c r="V480" i="1"/>
  <c r="T480" i="1"/>
  <c r="S480" i="1"/>
  <c r="R480" i="1"/>
  <c r="Q480" i="1"/>
  <c r="P480" i="1"/>
  <c r="O480" i="1"/>
  <c r="N480" i="1"/>
  <c r="M480" i="1"/>
  <c r="L480" i="1"/>
  <c r="K480" i="1"/>
  <c r="J480" i="1"/>
  <c r="I480" i="1"/>
  <c r="H480" i="1"/>
  <c r="G480" i="1"/>
  <c r="F480" i="1"/>
  <c r="V479" i="1"/>
  <c r="T479" i="1"/>
  <c r="S479" i="1"/>
  <c r="R479" i="1"/>
  <c r="Q479" i="1"/>
  <c r="P479" i="1"/>
  <c r="O479" i="1"/>
  <c r="N479" i="1"/>
  <c r="M479" i="1"/>
  <c r="L479" i="1"/>
  <c r="K479" i="1"/>
  <c r="J479" i="1"/>
  <c r="I479" i="1"/>
  <c r="H479" i="1"/>
  <c r="G479" i="1"/>
  <c r="F479" i="1"/>
  <c r="V478" i="1"/>
  <c r="T478" i="1"/>
  <c r="S478" i="1"/>
  <c r="R478" i="1"/>
  <c r="Q478" i="1"/>
  <c r="P478" i="1"/>
  <c r="O478" i="1"/>
  <c r="N478" i="1"/>
  <c r="M478" i="1"/>
  <c r="L478" i="1"/>
  <c r="K478" i="1"/>
  <c r="J478" i="1"/>
  <c r="I478" i="1"/>
  <c r="H478" i="1"/>
  <c r="G478" i="1"/>
  <c r="F478" i="1"/>
  <c r="V477" i="1"/>
  <c r="T477" i="1"/>
  <c r="S477" i="1"/>
  <c r="R477" i="1"/>
  <c r="Q477" i="1"/>
  <c r="P477" i="1"/>
  <c r="O477" i="1"/>
  <c r="N477" i="1"/>
  <c r="M477" i="1"/>
  <c r="L477" i="1"/>
  <c r="K477" i="1"/>
  <c r="J477" i="1"/>
  <c r="I477" i="1"/>
  <c r="H477" i="1"/>
  <c r="G477" i="1"/>
  <c r="F477" i="1"/>
  <c r="V476" i="1"/>
  <c r="T476" i="1"/>
  <c r="S476" i="1"/>
  <c r="R476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V475" i="1"/>
  <c r="T475" i="1"/>
  <c r="S475" i="1"/>
  <c r="R475" i="1"/>
  <c r="Q475" i="1"/>
  <c r="P475" i="1"/>
  <c r="O475" i="1"/>
  <c r="N475" i="1"/>
  <c r="M475" i="1"/>
  <c r="L475" i="1"/>
  <c r="K475" i="1"/>
  <c r="J475" i="1"/>
  <c r="I475" i="1"/>
  <c r="H475" i="1"/>
  <c r="G475" i="1"/>
  <c r="F475" i="1"/>
  <c r="V474" i="1"/>
  <c r="T474" i="1"/>
  <c r="S474" i="1"/>
  <c r="R474" i="1"/>
  <c r="Q474" i="1"/>
  <c r="P474" i="1"/>
  <c r="O474" i="1"/>
  <c r="N474" i="1"/>
  <c r="M474" i="1"/>
  <c r="L474" i="1"/>
  <c r="K474" i="1"/>
  <c r="J474" i="1"/>
  <c r="I474" i="1"/>
  <c r="H474" i="1"/>
  <c r="G474" i="1"/>
  <c r="F474" i="1"/>
  <c r="V473" i="1"/>
  <c r="T473" i="1"/>
  <c r="S473" i="1"/>
  <c r="R473" i="1"/>
  <c r="Q473" i="1"/>
  <c r="P473" i="1"/>
  <c r="O473" i="1"/>
  <c r="N473" i="1"/>
  <c r="M473" i="1"/>
  <c r="L473" i="1"/>
  <c r="K473" i="1"/>
  <c r="J473" i="1"/>
  <c r="I473" i="1"/>
  <c r="H473" i="1"/>
  <c r="G473" i="1"/>
  <c r="F473" i="1"/>
  <c r="V472" i="1"/>
  <c r="T472" i="1"/>
  <c r="S472" i="1"/>
  <c r="R472" i="1"/>
  <c r="Q472" i="1"/>
  <c r="P472" i="1"/>
  <c r="O472" i="1"/>
  <c r="N472" i="1"/>
  <c r="M472" i="1"/>
  <c r="L472" i="1"/>
  <c r="K472" i="1"/>
  <c r="J472" i="1"/>
  <c r="I472" i="1"/>
  <c r="H472" i="1"/>
  <c r="G472" i="1"/>
  <c r="F472" i="1"/>
  <c r="V471" i="1"/>
  <c r="T471" i="1"/>
  <c r="S471" i="1"/>
  <c r="R471" i="1"/>
  <c r="Q471" i="1"/>
  <c r="P471" i="1"/>
  <c r="O471" i="1"/>
  <c r="N471" i="1"/>
  <c r="M471" i="1"/>
  <c r="L471" i="1"/>
  <c r="K471" i="1"/>
  <c r="J471" i="1"/>
  <c r="I471" i="1"/>
  <c r="H471" i="1"/>
  <c r="G471" i="1"/>
  <c r="F471" i="1"/>
  <c r="V470" i="1"/>
  <c r="T470" i="1"/>
  <c r="S470" i="1"/>
  <c r="R470" i="1"/>
  <c r="Q470" i="1"/>
  <c r="P470" i="1"/>
  <c r="O470" i="1"/>
  <c r="N470" i="1"/>
  <c r="M470" i="1"/>
  <c r="L470" i="1"/>
  <c r="K470" i="1"/>
  <c r="J470" i="1"/>
  <c r="I470" i="1"/>
  <c r="H470" i="1"/>
  <c r="G470" i="1"/>
  <c r="F470" i="1"/>
  <c r="V469" i="1"/>
  <c r="T469" i="1"/>
  <c r="S469" i="1"/>
  <c r="R469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V468" i="1"/>
  <c r="T468" i="1"/>
  <c r="S468" i="1"/>
  <c r="R468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V467" i="1"/>
  <c r="T467" i="1"/>
  <c r="S467" i="1"/>
  <c r="R467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V466" i="1"/>
  <c r="T466" i="1"/>
  <c r="S466" i="1"/>
  <c r="R466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V465" i="1"/>
  <c r="T465" i="1"/>
  <c r="S465" i="1"/>
  <c r="R465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V464" i="1"/>
  <c r="T464" i="1"/>
  <c r="S464" i="1"/>
  <c r="R464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V463" i="1"/>
  <c r="T463" i="1"/>
  <c r="S463" i="1"/>
  <c r="R463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V462" i="1"/>
  <c r="T462" i="1"/>
  <c r="S462" i="1"/>
  <c r="R462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V461" i="1"/>
  <c r="T461" i="1"/>
  <c r="S461" i="1"/>
  <c r="R461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V460" i="1"/>
  <c r="T460" i="1"/>
  <c r="S460" i="1"/>
  <c r="R460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V459" i="1"/>
  <c r="T459" i="1"/>
  <c r="S459" i="1"/>
  <c r="R459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V458" i="1"/>
  <c r="T458" i="1"/>
  <c r="S458" i="1"/>
  <c r="R458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V457" i="1"/>
  <c r="T457" i="1"/>
  <c r="S457" i="1"/>
  <c r="R457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V456" i="1"/>
  <c r="T456" i="1"/>
  <c r="S456" i="1"/>
  <c r="R456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V455" i="1"/>
  <c r="T455" i="1"/>
  <c r="S455" i="1"/>
  <c r="R455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V454" i="1"/>
  <c r="T454" i="1"/>
  <c r="S454" i="1"/>
  <c r="R454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V453" i="1"/>
  <c r="T453" i="1"/>
  <c r="S453" i="1"/>
  <c r="R453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V452" i="1"/>
  <c r="T452" i="1"/>
  <c r="S452" i="1"/>
  <c r="R452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V451" i="1"/>
  <c r="T451" i="1"/>
  <c r="S451" i="1"/>
  <c r="R451" i="1"/>
  <c r="Q451" i="1"/>
  <c r="P451" i="1"/>
  <c r="O451" i="1"/>
  <c r="N451" i="1"/>
  <c r="M451" i="1"/>
  <c r="L451" i="1"/>
  <c r="K451" i="1"/>
  <c r="J451" i="1"/>
  <c r="I451" i="1"/>
  <c r="H451" i="1"/>
  <c r="G451" i="1"/>
  <c r="F451" i="1"/>
  <c r="V450" i="1"/>
  <c r="T450" i="1"/>
  <c r="S450" i="1"/>
  <c r="R450" i="1"/>
  <c r="Q450" i="1"/>
  <c r="P450" i="1"/>
  <c r="O450" i="1"/>
  <c r="N450" i="1"/>
  <c r="M450" i="1"/>
  <c r="L450" i="1"/>
  <c r="K450" i="1"/>
  <c r="J450" i="1"/>
  <c r="I450" i="1"/>
  <c r="H450" i="1"/>
  <c r="G450" i="1"/>
  <c r="F450" i="1"/>
  <c r="V449" i="1"/>
  <c r="T449" i="1"/>
  <c r="S449" i="1"/>
  <c r="R449" i="1"/>
  <c r="Q449" i="1"/>
  <c r="P449" i="1"/>
  <c r="O449" i="1"/>
  <c r="N449" i="1"/>
  <c r="M449" i="1"/>
  <c r="L449" i="1"/>
  <c r="K449" i="1"/>
  <c r="J449" i="1"/>
  <c r="I449" i="1"/>
  <c r="H449" i="1"/>
  <c r="G449" i="1"/>
  <c r="F449" i="1"/>
  <c r="V448" i="1"/>
  <c r="T448" i="1"/>
  <c r="S448" i="1"/>
  <c r="R448" i="1"/>
  <c r="Q448" i="1"/>
  <c r="P448" i="1"/>
  <c r="O448" i="1"/>
  <c r="N448" i="1"/>
  <c r="M448" i="1"/>
  <c r="L448" i="1"/>
  <c r="K448" i="1"/>
  <c r="J448" i="1"/>
  <c r="I448" i="1"/>
  <c r="H448" i="1"/>
  <c r="G448" i="1"/>
  <c r="F448" i="1"/>
  <c r="V447" i="1"/>
  <c r="T447" i="1"/>
  <c r="S447" i="1"/>
  <c r="R447" i="1"/>
  <c r="Q447" i="1"/>
  <c r="P447" i="1"/>
  <c r="O447" i="1"/>
  <c r="N447" i="1"/>
  <c r="M447" i="1"/>
  <c r="L447" i="1"/>
  <c r="K447" i="1"/>
  <c r="J447" i="1"/>
  <c r="I447" i="1"/>
  <c r="H447" i="1"/>
  <c r="G447" i="1"/>
  <c r="F447" i="1"/>
  <c r="V446" i="1"/>
  <c r="T446" i="1"/>
  <c r="S446" i="1"/>
  <c r="R446" i="1"/>
  <c r="Q446" i="1"/>
  <c r="P446" i="1"/>
  <c r="O446" i="1"/>
  <c r="N446" i="1"/>
  <c r="M446" i="1"/>
  <c r="L446" i="1"/>
  <c r="K446" i="1"/>
  <c r="J446" i="1"/>
  <c r="I446" i="1"/>
  <c r="H446" i="1"/>
  <c r="G446" i="1"/>
  <c r="F446" i="1"/>
  <c r="V445" i="1"/>
  <c r="T445" i="1"/>
  <c r="S445" i="1"/>
  <c r="R445" i="1"/>
  <c r="Q445" i="1"/>
  <c r="P445" i="1"/>
  <c r="O445" i="1"/>
  <c r="N445" i="1"/>
  <c r="M445" i="1"/>
  <c r="L445" i="1"/>
  <c r="K445" i="1"/>
  <c r="J445" i="1"/>
  <c r="I445" i="1"/>
  <c r="H445" i="1"/>
  <c r="G445" i="1"/>
  <c r="F445" i="1"/>
  <c r="V444" i="1"/>
  <c r="T444" i="1"/>
  <c r="S444" i="1"/>
  <c r="R444" i="1"/>
  <c r="Q444" i="1"/>
  <c r="P444" i="1"/>
  <c r="O444" i="1"/>
  <c r="N444" i="1"/>
  <c r="M444" i="1"/>
  <c r="L444" i="1"/>
  <c r="K444" i="1"/>
  <c r="J444" i="1"/>
  <c r="I444" i="1"/>
  <c r="H444" i="1"/>
  <c r="G444" i="1"/>
  <c r="F444" i="1"/>
  <c r="V443" i="1"/>
  <c r="T443" i="1"/>
  <c r="S443" i="1"/>
  <c r="R443" i="1"/>
  <c r="Q443" i="1"/>
  <c r="P443" i="1"/>
  <c r="O443" i="1"/>
  <c r="N443" i="1"/>
  <c r="M443" i="1"/>
  <c r="L443" i="1"/>
  <c r="K443" i="1"/>
  <c r="J443" i="1"/>
  <c r="I443" i="1"/>
  <c r="H443" i="1"/>
  <c r="G443" i="1"/>
  <c r="F443" i="1"/>
  <c r="V442" i="1"/>
  <c r="T442" i="1"/>
  <c r="S442" i="1"/>
  <c r="R442" i="1"/>
  <c r="Q442" i="1"/>
  <c r="P442" i="1"/>
  <c r="O442" i="1"/>
  <c r="N442" i="1"/>
  <c r="M442" i="1"/>
  <c r="L442" i="1"/>
  <c r="K442" i="1"/>
  <c r="J442" i="1"/>
  <c r="I442" i="1"/>
  <c r="H442" i="1"/>
  <c r="G442" i="1"/>
  <c r="F442" i="1"/>
  <c r="V441" i="1"/>
  <c r="T441" i="1"/>
  <c r="S441" i="1"/>
  <c r="R441" i="1"/>
  <c r="Q441" i="1"/>
  <c r="P441" i="1"/>
  <c r="O441" i="1"/>
  <c r="N441" i="1"/>
  <c r="M441" i="1"/>
  <c r="L441" i="1"/>
  <c r="K441" i="1"/>
  <c r="J441" i="1"/>
  <c r="I441" i="1"/>
  <c r="H441" i="1"/>
  <c r="G441" i="1"/>
  <c r="F441" i="1"/>
  <c r="V440" i="1"/>
  <c r="T440" i="1"/>
  <c r="S440" i="1"/>
  <c r="R440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V439" i="1"/>
  <c r="T439" i="1"/>
  <c r="S439" i="1"/>
  <c r="R439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V438" i="1"/>
  <c r="T438" i="1"/>
  <c r="S438" i="1"/>
  <c r="R438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V437" i="1"/>
  <c r="T437" i="1"/>
  <c r="S437" i="1"/>
  <c r="R437" i="1"/>
  <c r="Q437" i="1"/>
  <c r="P437" i="1"/>
  <c r="O437" i="1"/>
  <c r="N437" i="1"/>
  <c r="M437" i="1"/>
  <c r="L437" i="1"/>
  <c r="K437" i="1"/>
  <c r="J437" i="1"/>
  <c r="I437" i="1"/>
  <c r="H437" i="1"/>
  <c r="G437" i="1"/>
  <c r="F437" i="1"/>
  <c r="V436" i="1"/>
  <c r="T436" i="1"/>
  <c r="S436" i="1"/>
  <c r="R436" i="1"/>
  <c r="Q436" i="1"/>
  <c r="P436" i="1"/>
  <c r="O436" i="1"/>
  <c r="N436" i="1"/>
  <c r="M436" i="1"/>
  <c r="L436" i="1"/>
  <c r="K436" i="1"/>
  <c r="J436" i="1"/>
  <c r="I436" i="1"/>
  <c r="H436" i="1"/>
  <c r="G436" i="1"/>
  <c r="F436" i="1"/>
  <c r="V435" i="1"/>
  <c r="T435" i="1"/>
  <c r="S435" i="1"/>
  <c r="R435" i="1"/>
  <c r="Q435" i="1"/>
  <c r="P435" i="1"/>
  <c r="O435" i="1"/>
  <c r="N435" i="1"/>
  <c r="M435" i="1"/>
  <c r="L435" i="1"/>
  <c r="K435" i="1"/>
  <c r="J435" i="1"/>
  <c r="I435" i="1"/>
  <c r="H435" i="1"/>
  <c r="G435" i="1"/>
  <c r="F435" i="1"/>
  <c r="V434" i="1"/>
  <c r="T434" i="1"/>
  <c r="S434" i="1"/>
  <c r="R434" i="1"/>
  <c r="Q434" i="1"/>
  <c r="P434" i="1"/>
  <c r="O434" i="1"/>
  <c r="N434" i="1"/>
  <c r="M434" i="1"/>
  <c r="L434" i="1"/>
  <c r="K434" i="1"/>
  <c r="J434" i="1"/>
  <c r="I434" i="1"/>
  <c r="H434" i="1"/>
  <c r="G434" i="1"/>
  <c r="F434" i="1"/>
  <c r="V433" i="1"/>
  <c r="T433" i="1"/>
  <c r="S433" i="1"/>
  <c r="R433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V432" i="1"/>
  <c r="T432" i="1"/>
  <c r="S432" i="1"/>
  <c r="R432" i="1"/>
  <c r="Q432" i="1"/>
  <c r="P432" i="1"/>
  <c r="O432" i="1"/>
  <c r="N432" i="1"/>
  <c r="M432" i="1"/>
  <c r="L432" i="1"/>
  <c r="K432" i="1"/>
  <c r="J432" i="1"/>
  <c r="I432" i="1"/>
  <c r="H432" i="1"/>
  <c r="G432" i="1"/>
  <c r="F432" i="1"/>
  <c r="V431" i="1"/>
  <c r="T431" i="1"/>
  <c r="S431" i="1"/>
  <c r="R431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V430" i="1"/>
  <c r="T430" i="1"/>
  <c r="S430" i="1"/>
  <c r="R430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V429" i="1"/>
  <c r="T429" i="1"/>
  <c r="S429" i="1"/>
  <c r="R429" i="1"/>
  <c r="Q429" i="1"/>
  <c r="P429" i="1"/>
  <c r="O429" i="1"/>
  <c r="N429" i="1"/>
  <c r="M429" i="1"/>
  <c r="L429" i="1"/>
  <c r="K429" i="1"/>
  <c r="J429" i="1"/>
  <c r="I429" i="1"/>
  <c r="H429" i="1"/>
  <c r="G429" i="1"/>
  <c r="F429" i="1"/>
  <c r="V428" i="1"/>
  <c r="T428" i="1"/>
  <c r="S428" i="1"/>
  <c r="R428" i="1"/>
  <c r="Q428" i="1"/>
  <c r="P428" i="1"/>
  <c r="O428" i="1"/>
  <c r="N428" i="1"/>
  <c r="M428" i="1"/>
  <c r="L428" i="1"/>
  <c r="K428" i="1"/>
  <c r="J428" i="1"/>
  <c r="I428" i="1"/>
  <c r="H428" i="1"/>
  <c r="G428" i="1"/>
  <c r="F428" i="1"/>
  <c r="V427" i="1"/>
  <c r="T427" i="1"/>
  <c r="S427" i="1"/>
  <c r="R427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V426" i="1"/>
  <c r="T426" i="1"/>
  <c r="S426" i="1"/>
  <c r="R426" i="1"/>
  <c r="Q426" i="1"/>
  <c r="P426" i="1"/>
  <c r="O426" i="1"/>
  <c r="N426" i="1"/>
  <c r="M426" i="1"/>
  <c r="L426" i="1"/>
  <c r="K426" i="1"/>
  <c r="J426" i="1"/>
  <c r="I426" i="1"/>
  <c r="H426" i="1"/>
  <c r="G426" i="1"/>
  <c r="F426" i="1"/>
  <c r="V425" i="1"/>
  <c r="T425" i="1"/>
  <c r="S425" i="1"/>
  <c r="R425" i="1"/>
  <c r="Q425" i="1"/>
  <c r="P425" i="1"/>
  <c r="O425" i="1"/>
  <c r="N425" i="1"/>
  <c r="M425" i="1"/>
  <c r="L425" i="1"/>
  <c r="K425" i="1"/>
  <c r="J425" i="1"/>
  <c r="I425" i="1"/>
  <c r="H425" i="1"/>
  <c r="G425" i="1"/>
  <c r="F425" i="1"/>
  <c r="V424" i="1"/>
  <c r="T424" i="1"/>
  <c r="S424" i="1"/>
  <c r="R424" i="1"/>
  <c r="Q424" i="1"/>
  <c r="P424" i="1"/>
  <c r="O424" i="1"/>
  <c r="N424" i="1"/>
  <c r="M424" i="1"/>
  <c r="L424" i="1"/>
  <c r="K424" i="1"/>
  <c r="J424" i="1"/>
  <c r="I424" i="1"/>
  <c r="H424" i="1"/>
  <c r="G424" i="1"/>
  <c r="F424" i="1"/>
  <c r="V423" i="1"/>
  <c r="T423" i="1"/>
  <c r="S423" i="1"/>
  <c r="R423" i="1"/>
  <c r="Q423" i="1"/>
  <c r="P423" i="1"/>
  <c r="O423" i="1"/>
  <c r="N423" i="1"/>
  <c r="M423" i="1"/>
  <c r="L423" i="1"/>
  <c r="K423" i="1"/>
  <c r="J423" i="1"/>
  <c r="I423" i="1"/>
  <c r="H423" i="1"/>
  <c r="G423" i="1"/>
  <c r="F423" i="1"/>
  <c r="V422" i="1"/>
  <c r="T422" i="1"/>
  <c r="S422" i="1"/>
  <c r="R422" i="1"/>
  <c r="Q422" i="1"/>
  <c r="P422" i="1"/>
  <c r="O422" i="1"/>
  <c r="N422" i="1"/>
  <c r="M422" i="1"/>
  <c r="L422" i="1"/>
  <c r="K422" i="1"/>
  <c r="J422" i="1"/>
  <c r="I422" i="1"/>
  <c r="H422" i="1"/>
  <c r="G422" i="1"/>
  <c r="F422" i="1"/>
  <c r="V421" i="1"/>
  <c r="T421" i="1"/>
  <c r="S421" i="1"/>
  <c r="R421" i="1"/>
  <c r="Q421" i="1"/>
  <c r="P421" i="1"/>
  <c r="O421" i="1"/>
  <c r="N421" i="1"/>
  <c r="M421" i="1"/>
  <c r="L421" i="1"/>
  <c r="K421" i="1"/>
  <c r="J421" i="1"/>
  <c r="I421" i="1"/>
  <c r="H421" i="1"/>
  <c r="G421" i="1"/>
  <c r="F421" i="1"/>
  <c r="V420" i="1"/>
  <c r="T420" i="1"/>
  <c r="S420" i="1"/>
  <c r="R420" i="1"/>
  <c r="Q420" i="1"/>
  <c r="P420" i="1"/>
  <c r="O420" i="1"/>
  <c r="N420" i="1"/>
  <c r="M420" i="1"/>
  <c r="L420" i="1"/>
  <c r="K420" i="1"/>
  <c r="J420" i="1"/>
  <c r="I420" i="1"/>
  <c r="H420" i="1"/>
  <c r="G420" i="1"/>
  <c r="F420" i="1"/>
  <c r="V419" i="1"/>
  <c r="T419" i="1"/>
  <c r="S419" i="1"/>
  <c r="R419" i="1"/>
  <c r="Q419" i="1"/>
  <c r="P419" i="1"/>
  <c r="O419" i="1"/>
  <c r="N419" i="1"/>
  <c r="M419" i="1"/>
  <c r="L419" i="1"/>
  <c r="K419" i="1"/>
  <c r="J419" i="1"/>
  <c r="I419" i="1"/>
  <c r="H419" i="1"/>
  <c r="G419" i="1"/>
  <c r="F419" i="1"/>
  <c r="V418" i="1"/>
  <c r="T418" i="1"/>
  <c r="S418" i="1"/>
  <c r="R418" i="1"/>
  <c r="Q418" i="1"/>
  <c r="P418" i="1"/>
  <c r="O418" i="1"/>
  <c r="N418" i="1"/>
  <c r="M418" i="1"/>
  <c r="L418" i="1"/>
  <c r="K418" i="1"/>
  <c r="J418" i="1"/>
  <c r="I418" i="1"/>
  <c r="H418" i="1"/>
  <c r="G418" i="1"/>
  <c r="F418" i="1"/>
  <c r="V417" i="1"/>
  <c r="T417" i="1"/>
  <c r="S417" i="1"/>
  <c r="R417" i="1"/>
  <c r="Q417" i="1"/>
  <c r="P417" i="1"/>
  <c r="O417" i="1"/>
  <c r="N417" i="1"/>
  <c r="M417" i="1"/>
  <c r="L417" i="1"/>
  <c r="K417" i="1"/>
  <c r="J417" i="1"/>
  <c r="I417" i="1"/>
  <c r="H417" i="1"/>
  <c r="G417" i="1"/>
  <c r="F417" i="1"/>
  <c r="V416" i="1"/>
  <c r="T416" i="1"/>
  <c r="S416" i="1"/>
  <c r="R416" i="1"/>
  <c r="Q416" i="1"/>
  <c r="P416" i="1"/>
  <c r="O416" i="1"/>
  <c r="N416" i="1"/>
  <c r="M416" i="1"/>
  <c r="L416" i="1"/>
  <c r="K416" i="1"/>
  <c r="J416" i="1"/>
  <c r="I416" i="1"/>
  <c r="H416" i="1"/>
  <c r="G416" i="1"/>
  <c r="F416" i="1"/>
  <c r="V415" i="1"/>
  <c r="T415" i="1"/>
  <c r="S415" i="1"/>
  <c r="R415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V414" i="1"/>
  <c r="T414" i="1"/>
  <c r="S414" i="1"/>
  <c r="R414" i="1"/>
  <c r="Q414" i="1"/>
  <c r="P414" i="1"/>
  <c r="O414" i="1"/>
  <c r="N414" i="1"/>
  <c r="M414" i="1"/>
  <c r="L414" i="1"/>
  <c r="K414" i="1"/>
  <c r="J414" i="1"/>
  <c r="I414" i="1"/>
  <c r="H414" i="1"/>
  <c r="G414" i="1"/>
  <c r="F414" i="1"/>
  <c r="V413" i="1"/>
  <c r="T413" i="1"/>
  <c r="S413" i="1"/>
  <c r="R413" i="1"/>
  <c r="Q413" i="1"/>
  <c r="P413" i="1"/>
  <c r="O413" i="1"/>
  <c r="N413" i="1"/>
  <c r="M413" i="1"/>
  <c r="L413" i="1"/>
  <c r="K413" i="1"/>
  <c r="J413" i="1"/>
  <c r="I413" i="1"/>
  <c r="H413" i="1"/>
  <c r="G413" i="1"/>
  <c r="F413" i="1"/>
  <c r="V412" i="1"/>
  <c r="T412" i="1"/>
  <c r="S412" i="1"/>
  <c r="R412" i="1"/>
  <c r="Q412" i="1"/>
  <c r="P412" i="1"/>
  <c r="O412" i="1"/>
  <c r="N412" i="1"/>
  <c r="M412" i="1"/>
  <c r="L412" i="1"/>
  <c r="K412" i="1"/>
  <c r="J412" i="1"/>
  <c r="I412" i="1"/>
  <c r="H412" i="1"/>
  <c r="G412" i="1"/>
  <c r="F412" i="1"/>
  <c r="V411" i="1"/>
  <c r="T411" i="1"/>
  <c r="S411" i="1"/>
  <c r="R411" i="1"/>
  <c r="Q411" i="1"/>
  <c r="P411" i="1"/>
  <c r="O411" i="1"/>
  <c r="N411" i="1"/>
  <c r="M411" i="1"/>
  <c r="L411" i="1"/>
  <c r="K411" i="1"/>
  <c r="J411" i="1"/>
  <c r="I411" i="1"/>
  <c r="H411" i="1"/>
  <c r="G411" i="1"/>
  <c r="F411" i="1"/>
  <c r="V410" i="1"/>
  <c r="T410" i="1"/>
  <c r="S410" i="1"/>
  <c r="R410" i="1"/>
  <c r="Q410" i="1"/>
  <c r="P410" i="1"/>
  <c r="O410" i="1"/>
  <c r="N410" i="1"/>
  <c r="M410" i="1"/>
  <c r="L410" i="1"/>
  <c r="K410" i="1"/>
  <c r="J410" i="1"/>
  <c r="I410" i="1"/>
  <c r="H410" i="1"/>
  <c r="G410" i="1"/>
  <c r="F410" i="1"/>
  <c r="V409" i="1"/>
  <c r="T409" i="1"/>
  <c r="S409" i="1"/>
  <c r="R409" i="1"/>
  <c r="Q409" i="1"/>
  <c r="P409" i="1"/>
  <c r="O409" i="1"/>
  <c r="N409" i="1"/>
  <c r="M409" i="1"/>
  <c r="L409" i="1"/>
  <c r="K409" i="1"/>
  <c r="J409" i="1"/>
  <c r="I409" i="1"/>
  <c r="H409" i="1"/>
  <c r="G409" i="1"/>
  <c r="F409" i="1"/>
  <c r="V408" i="1"/>
  <c r="T408" i="1"/>
  <c r="S408" i="1"/>
  <c r="R408" i="1"/>
  <c r="Q408" i="1"/>
  <c r="P408" i="1"/>
  <c r="O408" i="1"/>
  <c r="N408" i="1"/>
  <c r="M408" i="1"/>
  <c r="L408" i="1"/>
  <c r="K408" i="1"/>
  <c r="J408" i="1"/>
  <c r="I408" i="1"/>
  <c r="H408" i="1"/>
  <c r="G408" i="1"/>
  <c r="F408" i="1"/>
  <c r="V407" i="1"/>
  <c r="T407" i="1"/>
  <c r="S407" i="1"/>
  <c r="R407" i="1"/>
  <c r="Q407" i="1"/>
  <c r="P407" i="1"/>
  <c r="O407" i="1"/>
  <c r="N407" i="1"/>
  <c r="M407" i="1"/>
  <c r="L407" i="1"/>
  <c r="K407" i="1"/>
  <c r="J407" i="1"/>
  <c r="I407" i="1"/>
  <c r="H407" i="1"/>
  <c r="G407" i="1"/>
  <c r="F407" i="1"/>
  <c r="V406" i="1"/>
  <c r="T406" i="1"/>
  <c r="S406" i="1"/>
  <c r="R406" i="1"/>
  <c r="Q406" i="1"/>
  <c r="P406" i="1"/>
  <c r="O406" i="1"/>
  <c r="N406" i="1"/>
  <c r="M406" i="1"/>
  <c r="L406" i="1"/>
  <c r="K406" i="1"/>
  <c r="J406" i="1"/>
  <c r="I406" i="1"/>
  <c r="H406" i="1"/>
  <c r="G406" i="1"/>
  <c r="F406" i="1"/>
  <c r="V405" i="1"/>
  <c r="T405" i="1"/>
  <c r="S405" i="1"/>
  <c r="R405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V404" i="1"/>
  <c r="T404" i="1"/>
  <c r="S404" i="1"/>
  <c r="R404" i="1"/>
  <c r="Q404" i="1"/>
  <c r="P404" i="1"/>
  <c r="O404" i="1"/>
  <c r="N404" i="1"/>
  <c r="M404" i="1"/>
  <c r="L404" i="1"/>
  <c r="K404" i="1"/>
  <c r="J404" i="1"/>
  <c r="I404" i="1"/>
  <c r="H404" i="1"/>
  <c r="G404" i="1"/>
  <c r="F404" i="1"/>
  <c r="V403" i="1"/>
  <c r="T403" i="1"/>
  <c r="S403" i="1"/>
  <c r="R403" i="1"/>
  <c r="Q403" i="1"/>
  <c r="P403" i="1"/>
  <c r="O403" i="1"/>
  <c r="N403" i="1"/>
  <c r="M403" i="1"/>
  <c r="L403" i="1"/>
  <c r="K403" i="1"/>
  <c r="J403" i="1"/>
  <c r="I403" i="1"/>
  <c r="H403" i="1"/>
  <c r="G403" i="1"/>
  <c r="F403" i="1"/>
  <c r="V402" i="1"/>
  <c r="T402" i="1"/>
  <c r="S402" i="1"/>
  <c r="R402" i="1"/>
  <c r="Q402" i="1"/>
  <c r="P402" i="1"/>
  <c r="O402" i="1"/>
  <c r="N402" i="1"/>
  <c r="M402" i="1"/>
  <c r="L402" i="1"/>
  <c r="K402" i="1"/>
  <c r="J402" i="1"/>
  <c r="I402" i="1"/>
  <c r="H402" i="1"/>
  <c r="G402" i="1"/>
  <c r="F402" i="1"/>
  <c r="V401" i="1"/>
  <c r="T401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V400" i="1"/>
  <c r="T400" i="1"/>
  <c r="S400" i="1"/>
  <c r="R400" i="1"/>
  <c r="Q400" i="1"/>
  <c r="P400" i="1"/>
  <c r="O400" i="1"/>
  <c r="N400" i="1"/>
  <c r="M400" i="1"/>
  <c r="L400" i="1"/>
  <c r="K400" i="1"/>
  <c r="J400" i="1"/>
  <c r="I400" i="1"/>
  <c r="H400" i="1"/>
  <c r="G400" i="1"/>
  <c r="F400" i="1"/>
  <c r="V399" i="1"/>
  <c r="T399" i="1"/>
  <c r="S399" i="1"/>
  <c r="R399" i="1"/>
  <c r="Q399" i="1"/>
  <c r="P399" i="1"/>
  <c r="O399" i="1"/>
  <c r="N399" i="1"/>
  <c r="M399" i="1"/>
  <c r="L399" i="1"/>
  <c r="K399" i="1"/>
  <c r="J399" i="1"/>
  <c r="I399" i="1"/>
  <c r="H399" i="1"/>
  <c r="G399" i="1"/>
  <c r="F399" i="1"/>
  <c r="V398" i="1"/>
  <c r="T398" i="1"/>
  <c r="S398" i="1"/>
  <c r="R398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V397" i="1"/>
  <c r="T397" i="1"/>
  <c r="S397" i="1"/>
  <c r="R397" i="1"/>
  <c r="Q397" i="1"/>
  <c r="P397" i="1"/>
  <c r="O397" i="1"/>
  <c r="N397" i="1"/>
  <c r="M397" i="1"/>
  <c r="L397" i="1"/>
  <c r="K397" i="1"/>
  <c r="J397" i="1"/>
  <c r="I397" i="1"/>
  <c r="H397" i="1"/>
  <c r="G397" i="1"/>
  <c r="F397" i="1"/>
  <c r="V396" i="1"/>
  <c r="T396" i="1"/>
  <c r="S396" i="1"/>
  <c r="R396" i="1"/>
  <c r="Q396" i="1"/>
  <c r="P396" i="1"/>
  <c r="O396" i="1"/>
  <c r="N396" i="1"/>
  <c r="M396" i="1"/>
  <c r="L396" i="1"/>
  <c r="K396" i="1"/>
  <c r="J396" i="1"/>
  <c r="I396" i="1"/>
  <c r="H396" i="1"/>
  <c r="G396" i="1"/>
  <c r="F396" i="1"/>
  <c r="V395" i="1"/>
  <c r="T395" i="1"/>
  <c r="S395" i="1"/>
  <c r="R395" i="1"/>
  <c r="Q395" i="1"/>
  <c r="P395" i="1"/>
  <c r="O395" i="1"/>
  <c r="N395" i="1"/>
  <c r="M395" i="1"/>
  <c r="L395" i="1"/>
  <c r="K395" i="1"/>
  <c r="J395" i="1"/>
  <c r="I395" i="1"/>
  <c r="H395" i="1"/>
  <c r="G395" i="1"/>
  <c r="F395" i="1"/>
  <c r="V394" i="1"/>
  <c r="T394" i="1"/>
  <c r="S394" i="1"/>
  <c r="R394" i="1"/>
  <c r="Q394" i="1"/>
  <c r="P394" i="1"/>
  <c r="O394" i="1"/>
  <c r="N394" i="1"/>
  <c r="M394" i="1"/>
  <c r="L394" i="1"/>
  <c r="K394" i="1"/>
  <c r="J394" i="1"/>
  <c r="I394" i="1"/>
  <c r="H394" i="1"/>
  <c r="G394" i="1"/>
  <c r="F394" i="1"/>
  <c r="V393" i="1"/>
  <c r="T393" i="1"/>
  <c r="S393" i="1"/>
  <c r="R393" i="1"/>
  <c r="Q393" i="1"/>
  <c r="P393" i="1"/>
  <c r="O393" i="1"/>
  <c r="N393" i="1"/>
  <c r="M393" i="1"/>
  <c r="L393" i="1"/>
  <c r="K393" i="1"/>
  <c r="J393" i="1"/>
  <c r="I393" i="1"/>
  <c r="H393" i="1"/>
  <c r="G393" i="1"/>
  <c r="F393" i="1"/>
  <c r="V392" i="1"/>
  <c r="T392" i="1"/>
  <c r="S392" i="1"/>
  <c r="R392" i="1"/>
  <c r="Q392" i="1"/>
  <c r="P392" i="1"/>
  <c r="O392" i="1"/>
  <c r="N392" i="1"/>
  <c r="M392" i="1"/>
  <c r="L392" i="1"/>
  <c r="K392" i="1"/>
  <c r="J392" i="1"/>
  <c r="I392" i="1"/>
  <c r="H392" i="1"/>
  <c r="G392" i="1"/>
  <c r="F392" i="1"/>
  <c r="V391" i="1"/>
  <c r="T391" i="1"/>
  <c r="S391" i="1"/>
  <c r="R391" i="1"/>
  <c r="Q391" i="1"/>
  <c r="P391" i="1"/>
  <c r="O391" i="1"/>
  <c r="N391" i="1"/>
  <c r="M391" i="1"/>
  <c r="L391" i="1"/>
  <c r="K391" i="1"/>
  <c r="J391" i="1"/>
  <c r="I391" i="1"/>
  <c r="H391" i="1"/>
  <c r="G391" i="1"/>
  <c r="F391" i="1"/>
  <c r="V390" i="1"/>
  <c r="T390" i="1"/>
  <c r="S390" i="1"/>
  <c r="R390" i="1"/>
  <c r="Q390" i="1"/>
  <c r="P390" i="1"/>
  <c r="O390" i="1"/>
  <c r="N390" i="1"/>
  <c r="M390" i="1"/>
  <c r="L390" i="1"/>
  <c r="K390" i="1"/>
  <c r="J390" i="1"/>
  <c r="I390" i="1"/>
  <c r="H390" i="1"/>
  <c r="G390" i="1"/>
  <c r="F390" i="1"/>
  <c r="V389" i="1"/>
  <c r="T389" i="1"/>
  <c r="S389" i="1"/>
  <c r="R389" i="1"/>
  <c r="Q389" i="1"/>
  <c r="P389" i="1"/>
  <c r="O389" i="1"/>
  <c r="N389" i="1"/>
  <c r="M389" i="1"/>
  <c r="L389" i="1"/>
  <c r="K389" i="1"/>
  <c r="J389" i="1"/>
  <c r="I389" i="1"/>
  <c r="H389" i="1"/>
  <c r="G389" i="1"/>
  <c r="F389" i="1"/>
  <c r="V388" i="1"/>
  <c r="T388" i="1"/>
  <c r="S388" i="1"/>
  <c r="R388" i="1"/>
  <c r="Q388" i="1"/>
  <c r="P388" i="1"/>
  <c r="O388" i="1"/>
  <c r="N388" i="1"/>
  <c r="M388" i="1"/>
  <c r="L388" i="1"/>
  <c r="K388" i="1"/>
  <c r="J388" i="1"/>
  <c r="I388" i="1"/>
  <c r="H388" i="1"/>
  <c r="G388" i="1"/>
  <c r="F388" i="1"/>
  <c r="V387" i="1"/>
  <c r="T387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V386" i="1"/>
  <c r="T386" i="1"/>
  <c r="S386" i="1"/>
  <c r="R386" i="1"/>
  <c r="Q386" i="1"/>
  <c r="P386" i="1"/>
  <c r="O386" i="1"/>
  <c r="N386" i="1"/>
  <c r="M386" i="1"/>
  <c r="L386" i="1"/>
  <c r="K386" i="1"/>
  <c r="J386" i="1"/>
  <c r="I386" i="1"/>
  <c r="H386" i="1"/>
  <c r="G386" i="1"/>
  <c r="F386" i="1"/>
  <c r="V385" i="1"/>
  <c r="T385" i="1"/>
  <c r="S385" i="1"/>
  <c r="R385" i="1"/>
  <c r="Q385" i="1"/>
  <c r="P385" i="1"/>
  <c r="O385" i="1"/>
  <c r="N385" i="1"/>
  <c r="M385" i="1"/>
  <c r="L385" i="1"/>
  <c r="K385" i="1"/>
  <c r="J385" i="1"/>
  <c r="I385" i="1"/>
  <c r="H385" i="1"/>
  <c r="G385" i="1"/>
  <c r="F385" i="1"/>
  <c r="V384" i="1"/>
  <c r="T384" i="1"/>
  <c r="S384" i="1"/>
  <c r="R384" i="1"/>
  <c r="Q384" i="1"/>
  <c r="P384" i="1"/>
  <c r="O384" i="1"/>
  <c r="N384" i="1"/>
  <c r="M384" i="1"/>
  <c r="L384" i="1"/>
  <c r="K384" i="1"/>
  <c r="J384" i="1"/>
  <c r="I384" i="1"/>
  <c r="H384" i="1"/>
  <c r="G384" i="1"/>
  <c r="F384" i="1"/>
  <c r="V383" i="1"/>
  <c r="T383" i="1"/>
  <c r="S383" i="1"/>
  <c r="R383" i="1"/>
  <c r="Q383" i="1"/>
  <c r="P383" i="1"/>
  <c r="O383" i="1"/>
  <c r="N383" i="1"/>
  <c r="M383" i="1"/>
  <c r="L383" i="1"/>
  <c r="K383" i="1"/>
  <c r="J383" i="1"/>
  <c r="I383" i="1"/>
  <c r="H383" i="1"/>
  <c r="G383" i="1"/>
  <c r="F383" i="1"/>
  <c r="V382" i="1"/>
  <c r="T382" i="1"/>
  <c r="S382" i="1"/>
  <c r="R382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V381" i="1"/>
  <c r="T381" i="1"/>
  <c r="S381" i="1"/>
  <c r="R381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V380" i="1"/>
  <c r="T380" i="1"/>
  <c r="S380" i="1"/>
  <c r="R380" i="1"/>
  <c r="Q380" i="1"/>
  <c r="P380" i="1"/>
  <c r="O380" i="1"/>
  <c r="N380" i="1"/>
  <c r="M380" i="1"/>
  <c r="L380" i="1"/>
  <c r="K380" i="1"/>
  <c r="J380" i="1"/>
  <c r="I380" i="1"/>
  <c r="H380" i="1"/>
  <c r="G380" i="1"/>
  <c r="F380" i="1"/>
  <c r="V379" i="1"/>
  <c r="T379" i="1"/>
  <c r="S379" i="1"/>
  <c r="R379" i="1"/>
  <c r="Q379" i="1"/>
  <c r="P379" i="1"/>
  <c r="O379" i="1"/>
  <c r="N379" i="1"/>
  <c r="M379" i="1"/>
  <c r="L379" i="1"/>
  <c r="K379" i="1"/>
  <c r="J379" i="1"/>
  <c r="I379" i="1"/>
  <c r="H379" i="1"/>
  <c r="G379" i="1"/>
  <c r="F379" i="1"/>
  <c r="V378" i="1"/>
  <c r="T378" i="1"/>
  <c r="S378" i="1"/>
  <c r="R378" i="1"/>
  <c r="Q378" i="1"/>
  <c r="P378" i="1"/>
  <c r="O378" i="1"/>
  <c r="N378" i="1"/>
  <c r="M378" i="1"/>
  <c r="L378" i="1"/>
  <c r="K378" i="1"/>
  <c r="J378" i="1"/>
  <c r="I378" i="1"/>
  <c r="H378" i="1"/>
  <c r="G378" i="1"/>
  <c r="F378" i="1"/>
  <c r="V377" i="1"/>
  <c r="T377" i="1"/>
  <c r="S377" i="1"/>
  <c r="R377" i="1"/>
  <c r="Q377" i="1"/>
  <c r="P377" i="1"/>
  <c r="O377" i="1"/>
  <c r="N377" i="1"/>
  <c r="M377" i="1"/>
  <c r="L377" i="1"/>
  <c r="K377" i="1"/>
  <c r="J377" i="1"/>
  <c r="I377" i="1"/>
  <c r="H377" i="1"/>
  <c r="G377" i="1"/>
  <c r="F377" i="1"/>
  <c r="V376" i="1"/>
  <c r="T376" i="1"/>
  <c r="S376" i="1"/>
  <c r="R376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V375" i="1"/>
  <c r="T375" i="1"/>
  <c r="S375" i="1"/>
  <c r="R375" i="1"/>
  <c r="Q375" i="1"/>
  <c r="P375" i="1"/>
  <c r="O375" i="1"/>
  <c r="N375" i="1"/>
  <c r="M375" i="1"/>
  <c r="L375" i="1"/>
  <c r="K375" i="1"/>
  <c r="J375" i="1"/>
  <c r="I375" i="1"/>
  <c r="H375" i="1"/>
  <c r="G375" i="1"/>
  <c r="F375" i="1"/>
  <c r="V374" i="1"/>
  <c r="T374" i="1"/>
  <c r="S374" i="1"/>
  <c r="R374" i="1"/>
  <c r="Q374" i="1"/>
  <c r="P374" i="1"/>
  <c r="O374" i="1"/>
  <c r="N374" i="1"/>
  <c r="M374" i="1"/>
  <c r="L374" i="1"/>
  <c r="K374" i="1"/>
  <c r="J374" i="1"/>
  <c r="I374" i="1"/>
  <c r="H374" i="1"/>
  <c r="G374" i="1"/>
  <c r="F374" i="1"/>
  <c r="V373" i="1"/>
  <c r="T373" i="1"/>
  <c r="S373" i="1"/>
  <c r="R373" i="1"/>
  <c r="Q373" i="1"/>
  <c r="P373" i="1"/>
  <c r="O373" i="1"/>
  <c r="N373" i="1"/>
  <c r="M373" i="1"/>
  <c r="L373" i="1"/>
  <c r="K373" i="1"/>
  <c r="J373" i="1"/>
  <c r="I373" i="1"/>
  <c r="H373" i="1"/>
  <c r="G373" i="1"/>
  <c r="F373" i="1"/>
  <c r="V372" i="1"/>
  <c r="T372" i="1"/>
  <c r="S372" i="1"/>
  <c r="R372" i="1"/>
  <c r="Q372" i="1"/>
  <c r="P372" i="1"/>
  <c r="O372" i="1"/>
  <c r="N372" i="1"/>
  <c r="M372" i="1"/>
  <c r="L372" i="1"/>
  <c r="K372" i="1"/>
  <c r="J372" i="1"/>
  <c r="I372" i="1"/>
  <c r="H372" i="1"/>
  <c r="G372" i="1"/>
  <c r="F372" i="1"/>
  <c r="V371" i="1"/>
  <c r="T371" i="1"/>
  <c r="S371" i="1"/>
  <c r="R371" i="1"/>
  <c r="Q371" i="1"/>
  <c r="P371" i="1"/>
  <c r="O371" i="1"/>
  <c r="N371" i="1"/>
  <c r="M371" i="1"/>
  <c r="L371" i="1"/>
  <c r="K371" i="1"/>
  <c r="J371" i="1"/>
  <c r="I371" i="1"/>
  <c r="H371" i="1"/>
  <c r="G371" i="1"/>
  <c r="F371" i="1"/>
  <c r="V370" i="1"/>
  <c r="T370" i="1"/>
  <c r="S370" i="1"/>
  <c r="R370" i="1"/>
  <c r="Q370" i="1"/>
  <c r="P370" i="1"/>
  <c r="O370" i="1"/>
  <c r="N370" i="1"/>
  <c r="M370" i="1"/>
  <c r="L370" i="1"/>
  <c r="K370" i="1"/>
  <c r="J370" i="1"/>
  <c r="I370" i="1"/>
  <c r="H370" i="1"/>
  <c r="G370" i="1"/>
  <c r="F370" i="1"/>
  <c r="V369" i="1"/>
  <c r="T369" i="1"/>
  <c r="S369" i="1"/>
  <c r="R369" i="1"/>
  <c r="Q369" i="1"/>
  <c r="P369" i="1"/>
  <c r="O369" i="1"/>
  <c r="N369" i="1"/>
  <c r="M369" i="1"/>
  <c r="L369" i="1"/>
  <c r="K369" i="1"/>
  <c r="J369" i="1"/>
  <c r="I369" i="1"/>
  <c r="H369" i="1"/>
  <c r="G369" i="1"/>
  <c r="F369" i="1"/>
  <c r="V368" i="1"/>
  <c r="T368" i="1"/>
  <c r="S368" i="1"/>
  <c r="R368" i="1"/>
  <c r="Q368" i="1"/>
  <c r="P368" i="1"/>
  <c r="O368" i="1"/>
  <c r="N368" i="1"/>
  <c r="M368" i="1"/>
  <c r="L368" i="1"/>
  <c r="K368" i="1"/>
  <c r="J368" i="1"/>
  <c r="I368" i="1"/>
  <c r="H368" i="1"/>
  <c r="G368" i="1"/>
  <c r="F368" i="1"/>
  <c r="V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V366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V365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V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V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V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V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V360" i="1"/>
  <c r="T360" i="1"/>
  <c r="S360" i="1"/>
  <c r="R360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V359" i="1"/>
  <c r="T359" i="1"/>
  <c r="S359" i="1"/>
  <c r="R359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V358" i="1"/>
  <c r="T358" i="1"/>
  <c r="S358" i="1"/>
  <c r="R358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V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V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V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V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V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V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V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V350" i="1"/>
  <c r="T350" i="1"/>
  <c r="S350" i="1"/>
  <c r="R350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V349" i="1"/>
  <c r="T349" i="1"/>
  <c r="S349" i="1"/>
  <c r="R349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V348" i="1"/>
  <c r="T348" i="1"/>
  <c r="S348" i="1"/>
  <c r="R348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V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V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V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V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V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V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V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V340" i="1"/>
  <c r="T340" i="1"/>
  <c r="S340" i="1"/>
  <c r="R340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V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V338" i="1"/>
  <c r="T338" i="1"/>
  <c r="S338" i="1"/>
  <c r="R338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V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V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V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V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V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V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V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V330" i="1"/>
  <c r="T330" i="1"/>
  <c r="S330" i="1"/>
  <c r="R330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V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V328" i="1"/>
  <c r="T328" i="1"/>
  <c r="S328" i="1"/>
  <c r="R328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V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V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V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V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V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V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V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V320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V319" i="1"/>
  <c r="T319" i="1"/>
  <c r="S319" i="1"/>
  <c r="R319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V318" i="1"/>
  <c r="T318" i="1"/>
  <c r="S318" i="1"/>
  <c r="R318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V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V316" i="1"/>
  <c r="T316" i="1"/>
  <c r="S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V315" i="1"/>
  <c r="T315" i="1"/>
  <c r="S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V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V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V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V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V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V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V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V307" i="1"/>
  <c r="T307" i="1"/>
  <c r="S307" i="1"/>
  <c r="R307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V306" i="1"/>
  <c r="T306" i="1"/>
  <c r="S306" i="1"/>
  <c r="R306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V305" i="1"/>
  <c r="T305" i="1"/>
  <c r="S305" i="1"/>
  <c r="R305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V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V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V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V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V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V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V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V297" i="1"/>
  <c r="T297" i="1"/>
  <c r="S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V296" i="1"/>
  <c r="T296" i="1"/>
  <c r="S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V295" i="1"/>
  <c r="T295" i="1"/>
  <c r="S295" i="1"/>
  <c r="R295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V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V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V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V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V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V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V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V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V286" i="1"/>
  <c r="T286" i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V285" i="1"/>
  <c r="T285" i="1"/>
  <c r="S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V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V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V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V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V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V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V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V277" i="1"/>
  <c r="T277" i="1"/>
  <c r="S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V276" i="1"/>
  <c r="T276" i="1"/>
  <c r="S276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V275" i="1"/>
  <c r="T275" i="1"/>
  <c r="S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V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V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V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V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V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V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V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V267" i="1"/>
  <c r="T267" i="1"/>
  <c r="S267" i="1"/>
  <c r="R267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V266" i="1"/>
  <c r="T266" i="1"/>
  <c r="S266" i="1"/>
  <c r="R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V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V264" i="1"/>
  <c r="T264" i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V263" i="1"/>
  <c r="T263" i="1"/>
  <c r="S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V262" i="1"/>
  <c r="T262" i="1"/>
  <c r="S262" i="1"/>
  <c r="R262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V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V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V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V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V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V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V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V254" i="1"/>
  <c r="T254" i="1"/>
  <c r="S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V253" i="1"/>
  <c r="T253" i="1"/>
  <c r="S253" i="1"/>
  <c r="R253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V252" i="1"/>
  <c r="T252" i="1"/>
  <c r="S252" i="1"/>
  <c r="R252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V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V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V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V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V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V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V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V244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V243" i="1"/>
  <c r="T243" i="1"/>
  <c r="S243" i="1"/>
  <c r="R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V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V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V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V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V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V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V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V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V234" i="1"/>
  <c r="T234" i="1"/>
  <c r="S234" i="1"/>
  <c r="R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V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V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V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V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V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V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V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V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V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V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V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V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V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V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V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V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V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V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V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V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V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V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V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V210" i="1"/>
  <c r="T210" i="1"/>
  <c r="S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V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V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V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V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V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V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V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V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V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V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V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V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V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V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V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V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V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V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V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V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V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V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V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V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V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V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V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V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V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V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V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V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V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V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V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V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V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V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V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V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V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V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V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V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V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V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V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V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V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V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V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V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V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V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V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V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V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V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V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V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V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V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V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V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V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V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V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V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V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V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V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V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V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V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V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V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V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V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V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V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V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V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V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V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V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V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V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V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V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V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V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V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V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V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V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V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V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V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V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V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V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V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V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V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V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V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V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V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V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V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V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V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V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V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V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V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V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V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V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V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V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V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V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V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V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V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V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V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V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V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V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V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V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V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V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V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V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V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V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V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V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V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V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V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V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V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V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V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V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V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V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V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V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V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V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V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V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V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V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V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V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V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V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V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V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V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V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V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V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V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V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V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V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V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V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V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V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V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V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V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V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V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V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V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V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V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V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V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V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V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V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V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V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V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V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AS14" i="1"/>
  <c r="V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T13" i="1"/>
  <c r="AM13" i="1"/>
  <c r="AL13" i="1"/>
  <c r="AK13" i="1"/>
  <c r="V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AT12" i="1"/>
  <c r="AS12" i="1"/>
  <c r="AR12" i="1"/>
  <c r="AQ12" i="1"/>
  <c r="AP12" i="1"/>
  <c r="AO12" i="1"/>
  <c r="AN12" i="1"/>
  <c r="AM12" i="1"/>
  <c r="AL12" i="1"/>
  <c r="AK12" i="1"/>
  <c r="V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AT11" i="1"/>
  <c r="AS11" i="1"/>
  <c r="AR11" i="1"/>
  <c r="AQ11" i="1"/>
  <c r="AP11" i="1"/>
  <c r="AO11" i="1"/>
  <c r="AN11" i="1"/>
  <c r="AM11" i="1"/>
  <c r="AL11" i="1"/>
  <c r="AK11" i="1"/>
  <c r="V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AT10" i="1"/>
  <c r="AS10" i="1"/>
  <c r="AR10" i="1"/>
  <c r="AQ10" i="1"/>
  <c r="AP10" i="1"/>
  <c r="AO10" i="1"/>
  <c r="AN10" i="1"/>
  <c r="AM10" i="1"/>
  <c r="AL10" i="1"/>
  <c r="AK10" i="1"/>
  <c r="V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AT9" i="1"/>
  <c r="AS9" i="1"/>
  <c r="AR9" i="1"/>
  <c r="AQ9" i="1"/>
  <c r="AP9" i="1"/>
  <c r="AO9" i="1"/>
  <c r="AN9" i="1"/>
  <c r="AM9" i="1"/>
  <c r="AL9" i="1"/>
  <c r="AK9" i="1"/>
  <c r="V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V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O7" i="1"/>
  <c r="N7" i="1"/>
  <c r="M7" i="1"/>
  <c r="L7" i="1"/>
  <c r="K7" i="1"/>
  <c r="J7" i="1"/>
  <c r="I7" i="1"/>
  <c r="H7" i="1"/>
  <c r="G7" i="1"/>
  <c r="F7" i="1"/>
  <c r="P3" i="1"/>
  <c r="P2" i="1"/>
</calcChain>
</file>

<file path=xl/sharedStrings.xml><?xml version="1.0" encoding="utf-8"?>
<sst xmlns="http://schemas.openxmlformats.org/spreadsheetml/2006/main" count="1894" uniqueCount="74">
  <si>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</si>
  <si>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</si>
  <si>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</si>
  <si>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</si>
  <si>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</si>
  <si>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</si>
  <si>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</si>
  <si>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</si>
  <si>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</si>
  <si>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</si>
  <si>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</si>
  <si>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</si>
  <si>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</si>
  <si>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</si>
  <si>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</si>
  <si>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</si>
  <si>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</si>
  <si>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</si>
  <si>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</si>
  <si>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</si>
  <si>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</si>
  <si>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</si>
  <si>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</si>
  <si>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</si>
  <si>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</si>
  <si>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</si>
  <si>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</si>
  <si>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</si>
  <si>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</si>
  <si>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</si>
  <si>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</si>
  <si>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</si>
  <si>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</si>
  <si>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</si>
  <si>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</si>
  <si>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</si>
  <si>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</si>
  <si>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</si>
  <si>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</si>
  <si>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</si>
  <si>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</si>
  <si>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</si>
  <si>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Rolling Resistance</t>
  </si>
  <si>
    <t>Aerodynamic drag</t>
  </si>
  <si>
    <t>Power</t>
  </si>
  <si>
    <t>Total Force</t>
  </si>
  <si>
    <t>N</t>
  </si>
  <si>
    <t>W</t>
  </si>
  <si>
    <t>J</t>
  </si>
  <si>
    <t>Cumulative Braking Energy</t>
  </si>
  <si>
    <t>Cumulative Tractive Energy</t>
  </si>
  <si>
    <t>Mass (kg)</t>
  </si>
  <si>
    <t>Rolling Resistance Coefficient</t>
  </si>
  <si>
    <t>Accelerational Force</t>
  </si>
  <si>
    <t>m/s</t>
  </si>
  <si>
    <t>Frontal Area (m^2)</t>
  </si>
  <si>
    <t>Density of air (kg/m^3)</t>
  </si>
  <si>
    <t>Coefficient of drag</t>
  </si>
  <si>
    <t>1/2 mv^2</t>
  </si>
  <si>
    <t>Tractive force</t>
  </si>
  <si>
    <t>Tractive power</t>
  </si>
  <si>
    <t>P x t(Ws)</t>
  </si>
  <si>
    <t>kWh</t>
  </si>
  <si>
    <t>Tractive energy</t>
  </si>
  <si>
    <t>Braking energy</t>
  </si>
  <si>
    <t>kJ</t>
  </si>
  <si>
    <t>Max possible power input</t>
  </si>
  <si>
    <t>WLTP class 3 Acceleration</t>
  </si>
  <si>
    <t>WLTP class 3 vehicle speed</t>
  </si>
  <si>
    <t>Accelerational - (RR+Aero)</t>
  </si>
  <si>
    <t>During accel</t>
  </si>
  <si>
    <t>2MJ</t>
  </si>
  <si>
    <t>KE recovery</t>
  </si>
  <si>
    <t>(Energy back to wheels)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</si>
</sst>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166" fontId="2" fillId="0" borderId="0" xfId="1" applyNumberFormat="1" applyFont="1"/>
    <xf numFmtId="0" fontId="5" fillId="0" borderId="0" xfId="0" applyFont="1"/>
    <xf numFmtId="0" fontId="0" fillId="0" borderId="1" xfId="0" applyBorder="1"/>
    <xf numFmtId="164" fontId="1" fillId="2" borderId="0" xfId="0" applyNumberFormat="1" applyFont="1" applyFill="1" applyAlignment="1">
      <alignment vertical="center"/>
    </xf>
    <xf numFmtId="0" fontId="6" fillId="7" borderId="0" xfId="0" applyFont="1" applyFill="1"/>
    <xf numFmtId="0" fontId="1" fillId="8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12" borderId="1" xfId="0" applyFill="1" applyBorder="1"/>
    <xf numFmtId="164" fontId="1" fillId="14" borderId="1" xfId="0" applyNumberFormat="1" applyFont="1" applyFill="1" applyBorder="1" applyAlignment="1">
      <alignment vertical="center"/>
    </xf>
    <xf numFmtId="164" fontId="1" fillId="15" borderId="1" xfId="0" applyNumberFormat="1" applyFont="1" applyFill="1" applyBorder="1" applyAlignment="1">
      <alignment vertical="center"/>
    </xf>
    <xf numFmtId="164" fontId="1" fillId="12" borderId="1" xfId="0" applyNumberFormat="1" applyFont="1" applyFill="1" applyBorder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2" fontId="0" fillId="18" borderId="0" xfId="0" applyNumberFormat="1" applyFill="1"/>
    <xf numFmtId="2" fontId="0" fillId="19" borderId="0" xfId="0" applyNumberFormat="1" applyFill="1"/>
    <xf numFmtId="164" fontId="1" fillId="13" borderId="2" xfId="0" applyNumberFormat="1" applyFont="1" applyFill="1" applyBorder="1" applyAlignment="1">
      <alignment vertical="center"/>
    </xf>
    <xf numFmtId="2" fontId="0" fillId="13" borderId="1" xfId="0" applyNumberFormat="1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00FF00"/>
      <color rgb="FF0066FF"/>
      <color rgb="FFCC00FF"/>
      <color rgb="FFCCFFFF"/>
      <color rgb="FFCC99FF"/>
      <color rgb="FFCC66FF"/>
      <color rgb="FFFF99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chartsheet" Target="chartsheets/sheet3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class 3 Vehicle Speed m/s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WLTC_class_3!$F$5:$F$6</c:f>
              <c:strCache>
                <c:ptCount val="2"/>
                <c:pt idx="0">
                  <c:v>WLTP class 3 vehicle speed</c:v>
                </c:pt>
                <c:pt idx="1">
                  <c:v>m/s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WLTC_class_3!$F$7:$F$1807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A3-497E-996E-FCDF133333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7602815"/>
        <c:axId val="1207603295"/>
      </c:scatterChart>
      <c:valAx>
        <c:axId val="1207602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603295"/>
        <c:crosses val="autoZero"/>
        <c:crossBetween val="midCat"/>
      </c:valAx>
      <c:valAx>
        <c:axId val="120760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602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WLTC_class_3!$G$5:$G$6</c:f>
              <c:strCache>
                <c:ptCount val="2"/>
                <c:pt idx="0">
                  <c:v>WLTP class 3 Acceleration</c:v>
                </c:pt>
                <c:pt idx="1">
                  <c:v>m/s²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WLTC_class_3!$G$7:$G$1807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35-4B45-8C47-DAB3F1451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1220944"/>
        <c:axId val="1041224784"/>
      </c:scatterChart>
      <c:valAx>
        <c:axId val="1041220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224784"/>
        <c:crosses val="autoZero"/>
        <c:crossBetween val="midCat"/>
      </c:valAx>
      <c:valAx>
        <c:axId val="104122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220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Energy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5832123982795"/>
          <c:y val="0.14765339206480269"/>
          <c:w val="0.82280454476212306"/>
          <c:h val="0.751119601845273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WLTC_class_3!$S$5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WLTC_class_3!$C$8:$C$1807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WLTC_class_3!$T$8:$T$1807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4.9705536265431222E-4</c:v>
                </c:pt>
                <c:pt idx="36">
                  <c:v>2.9318981481481353E-3</c:v>
                </c:pt>
                <c:pt idx="37">
                  <c:v>7.2520396090534995E-3</c:v>
                </c:pt>
                <c:pt idx="38">
                  <c:v>1.1417703510802473E-2</c:v>
                </c:pt>
                <c:pt idx="39">
                  <c:v>1.4627549189814812E-2</c:v>
                </c:pt>
                <c:pt idx="40">
                  <c:v>1.7501728395061731E-2</c:v>
                </c:pt>
                <c:pt idx="41">
                  <c:v>2.1280357831790119E-2</c:v>
                </c:pt>
                <c:pt idx="42">
                  <c:v>2.5221496913580242E-2</c:v>
                </c:pt>
                <c:pt idx="43">
                  <c:v>2.7783732317386827E-2</c:v>
                </c:pt>
                <c:pt idx="44">
                  <c:v>2.8830331790123453E-2</c:v>
                </c:pt>
                <c:pt idx="45">
                  <c:v>2.9216058706275718E-2</c:v>
                </c:pt>
                <c:pt idx="46">
                  <c:v>2.9886831275720161E-2</c:v>
                </c:pt>
                <c:pt idx="47">
                  <c:v>3.0665570023148146E-2</c:v>
                </c:pt>
                <c:pt idx="48">
                  <c:v>3.1071283757716044E-2</c:v>
                </c:pt>
                <c:pt idx="49">
                  <c:v>3.1071283757716044E-2</c:v>
                </c:pt>
                <c:pt idx="50">
                  <c:v>3.1334287872942387E-2</c:v>
                </c:pt>
                <c:pt idx="51">
                  <c:v>3.238537037037037E-2</c:v>
                </c:pt>
                <c:pt idx="52">
                  <c:v>3.3784074074074071E-2</c:v>
                </c:pt>
                <c:pt idx="53">
                  <c:v>3.4254791666666666E-2</c:v>
                </c:pt>
                <c:pt idx="54">
                  <c:v>3.429980870627572E-2</c:v>
                </c:pt>
                <c:pt idx="55">
                  <c:v>3.429980870627572E-2</c:v>
                </c:pt>
                <c:pt idx="56">
                  <c:v>3.429980870627572E-2</c:v>
                </c:pt>
                <c:pt idx="57">
                  <c:v>3.429980870627572E-2</c:v>
                </c:pt>
                <c:pt idx="58">
                  <c:v>3.429980870627572E-2</c:v>
                </c:pt>
                <c:pt idx="59">
                  <c:v>3.429980870627572E-2</c:v>
                </c:pt>
                <c:pt idx="60">
                  <c:v>3.429980870627572E-2</c:v>
                </c:pt>
                <c:pt idx="61">
                  <c:v>3.429980870627572E-2</c:v>
                </c:pt>
                <c:pt idx="62">
                  <c:v>3.429980870627572E-2</c:v>
                </c:pt>
                <c:pt idx="63">
                  <c:v>3.429980870627572E-2</c:v>
                </c:pt>
                <c:pt idx="64">
                  <c:v>3.429980870627572E-2</c:v>
                </c:pt>
                <c:pt idx="65">
                  <c:v>3.429980870627572E-2</c:v>
                </c:pt>
                <c:pt idx="66">
                  <c:v>3.429980870627572E-2</c:v>
                </c:pt>
                <c:pt idx="67">
                  <c:v>3.429980870627572E-2</c:v>
                </c:pt>
                <c:pt idx="68">
                  <c:v>3.429980870627572E-2</c:v>
                </c:pt>
                <c:pt idx="69">
                  <c:v>3.429980870627572E-2</c:v>
                </c:pt>
                <c:pt idx="70">
                  <c:v>3.429980870627572E-2</c:v>
                </c:pt>
                <c:pt idx="71">
                  <c:v>3.429980870627572E-2</c:v>
                </c:pt>
                <c:pt idx="72">
                  <c:v>3.429980870627572E-2</c:v>
                </c:pt>
                <c:pt idx="73">
                  <c:v>3.429980870627572E-2</c:v>
                </c:pt>
                <c:pt idx="74">
                  <c:v>3.429980870627572E-2</c:v>
                </c:pt>
                <c:pt idx="75">
                  <c:v>3.429980870627572E-2</c:v>
                </c:pt>
                <c:pt idx="76">
                  <c:v>3.429980870627572E-2</c:v>
                </c:pt>
                <c:pt idx="77">
                  <c:v>3.429980870627572E-2</c:v>
                </c:pt>
                <c:pt idx="78">
                  <c:v>3.429980870627572E-2</c:v>
                </c:pt>
                <c:pt idx="79">
                  <c:v>3.5032970036008228E-2</c:v>
                </c:pt>
                <c:pt idx="80">
                  <c:v>3.5756791730967082E-2</c:v>
                </c:pt>
                <c:pt idx="81">
                  <c:v>3.7455858088991767E-2</c:v>
                </c:pt>
                <c:pt idx="82">
                  <c:v>3.7872219007201648E-2</c:v>
                </c:pt>
                <c:pt idx="83">
                  <c:v>3.8285217656893002E-2</c:v>
                </c:pt>
                <c:pt idx="84">
                  <c:v>3.9370109632201646E-2</c:v>
                </c:pt>
                <c:pt idx="85">
                  <c:v>4.016808802726337E-2</c:v>
                </c:pt>
                <c:pt idx="86">
                  <c:v>4.108206468621399E-2</c:v>
                </c:pt>
                <c:pt idx="87">
                  <c:v>4.1596118184156379E-2</c:v>
                </c:pt>
                <c:pt idx="88">
                  <c:v>4.4435927533436212E-2</c:v>
                </c:pt>
                <c:pt idx="89">
                  <c:v>4.9522666216563781E-2</c:v>
                </c:pt>
                <c:pt idx="90">
                  <c:v>5.4403372556584353E-2</c:v>
                </c:pt>
                <c:pt idx="91">
                  <c:v>5.8045830118312748E-2</c:v>
                </c:pt>
                <c:pt idx="92">
                  <c:v>5.9677651105967074E-2</c:v>
                </c:pt>
                <c:pt idx="93">
                  <c:v>6.0754324202674896E-2</c:v>
                </c:pt>
                <c:pt idx="94">
                  <c:v>6.189730870627571E-2</c:v>
                </c:pt>
                <c:pt idx="95">
                  <c:v>6.2815768389917689E-2</c:v>
                </c:pt>
                <c:pt idx="96">
                  <c:v>6.3202055684156377E-2</c:v>
                </c:pt>
                <c:pt idx="97">
                  <c:v>6.3353731352880652E-2</c:v>
                </c:pt>
                <c:pt idx="98">
                  <c:v>6.3444139017489715E-2</c:v>
                </c:pt>
                <c:pt idx="99">
                  <c:v>6.3444139017489715E-2</c:v>
                </c:pt>
                <c:pt idx="100">
                  <c:v>6.3444139017489715E-2</c:v>
                </c:pt>
                <c:pt idx="101">
                  <c:v>6.3444139017489715E-2</c:v>
                </c:pt>
                <c:pt idx="102">
                  <c:v>6.3444139017489715E-2</c:v>
                </c:pt>
                <c:pt idx="103">
                  <c:v>6.3444139017489715E-2</c:v>
                </c:pt>
                <c:pt idx="104">
                  <c:v>6.3444139017489715E-2</c:v>
                </c:pt>
                <c:pt idx="105">
                  <c:v>6.3444139017489715E-2</c:v>
                </c:pt>
                <c:pt idx="106">
                  <c:v>6.3444139017489715E-2</c:v>
                </c:pt>
                <c:pt idx="107">
                  <c:v>6.3444139017489715E-2</c:v>
                </c:pt>
                <c:pt idx="108">
                  <c:v>6.3444139017489715E-2</c:v>
                </c:pt>
                <c:pt idx="109">
                  <c:v>6.3444139017489715E-2</c:v>
                </c:pt>
                <c:pt idx="110">
                  <c:v>6.3444139017489715E-2</c:v>
                </c:pt>
                <c:pt idx="111">
                  <c:v>6.3444139017489715E-2</c:v>
                </c:pt>
                <c:pt idx="112">
                  <c:v>6.3444139017489715E-2</c:v>
                </c:pt>
                <c:pt idx="113">
                  <c:v>6.3444139017489715E-2</c:v>
                </c:pt>
                <c:pt idx="114">
                  <c:v>6.3444139017489715E-2</c:v>
                </c:pt>
                <c:pt idx="115">
                  <c:v>6.3444139017489715E-2</c:v>
                </c:pt>
                <c:pt idx="116">
                  <c:v>6.3444139017489715E-2</c:v>
                </c:pt>
                <c:pt idx="117">
                  <c:v>6.3444139017489715E-2</c:v>
                </c:pt>
                <c:pt idx="118">
                  <c:v>6.3444139017489715E-2</c:v>
                </c:pt>
                <c:pt idx="119">
                  <c:v>6.3444139017489715E-2</c:v>
                </c:pt>
                <c:pt idx="120">
                  <c:v>6.3444139017489715E-2</c:v>
                </c:pt>
                <c:pt idx="121">
                  <c:v>6.3444139017489715E-2</c:v>
                </c:pt>
                <c:pt idx="122">
                  <c:v>6.3444139017489715E-2</c:v>
                </c:pt>
                <c:pt idx="123">
                  <c:v>6.3444139017489715E-2</c:v>
                </c:pt>
                <c:pt idx="124">
                  <c:v>6.3444139017489715E-2</c:v>
                </c:pt>
                <c:pt idx="125">
                  <c:v>6.3444139017489715E-2</c:v>
                </c:pt>
                <c:pt idx="126">
                  <c:v>6.3444139017489715E-2</c:v>
                </c:pt>
                <c:pt idx="127">
                  <c:v>6.3444139017489715E-2</c:v>
                </c:pt>
                <c:pt idx="128">
                  <c:v>6.3444139017489715E-2</c:v>
                </c:pt>
                <c:pt idx="129">
                  <c:v>6.3444139017489715E-2</c:v>
                </c:pt>
                <c:pt idx="130">
                  <c:v>6.3444139017489715E-2</c:v>
                </c:pt>
                <c:pt idx="131">
                  <c:v>6.3444139017489715E-2</c:v>
                </c:pt>
                <c:pt idx="132">
                  <c:v>6.3444139017489715E-2</c:v>
                </c:pt>
                <c:pt idx="133">
                  <c:v>6.3444139017489715E-2</c:v>
                </c:pt>
                <c:pt idx="134">
                  <c:v>6.3444139017489715E-2</c:v>
                </c:pt>
                <c:pt idx="135">
                  <c:v>6.3444139017489715E-2</c:v>
                </c:pt>
                <c:pt idx="136">
                  <c:v>6.3444139017489715E-2</c:v>
                </c:pt>
                <c:pt idx="137">
                  <c:v>6.3444139017489715E-2</c:v>
                </c:pt>
                <c:pt idx="138">
                  <c:v>6.3444139017489715E-2</c:v>
                </c:pt>
                <c:pt idx="139">
                  <c:v>6.3444139017489715E-2</c:v>
                </c:pt>
                <c:pt idx="140">
                  <c:v>6.3444139017489715E-2</c:v>
                </c:pt>
                <c:pt idx="141">
                  <c:v>6.3444139017489715E-2</c:v>
                </c:pt>
                <c:pt idx="142">
                  <c:v>6.3444139017489715E-2</c:v>
                </c:pt>
                <c:pt idx="143">
                  <c:v>6.3444139017489715E-2</c:v>
                </c:pt>
                <c:pt idx="144">
                  <c:v>6.3444139017489715E-2</c:v>
                </c:pt>
                <c:pt idx="145">
                  <c:v>6.3444139017489715E-2</c:v>
                </c:pt>
                <c:pt idx="146">
                  <c:v>6.3444139017489715E-2</c:v>
                </c:pt>
                <c:pt idx="147">
                  <c:v>6.3444139017489715E-2</c:v>
                </c:pt>
                <c:pt idx="148">
                  <c:v>6.3444139017489715E-2</c:v>
                </c:pt>
                <c:pt idx="149">
                  <c:v>6.3444139017489715E-2</c:v>
                </c:pt>
                <c:pt idx="150">
                  <c:v>6.388646412037037E-2</c:v>
                </c:pt>
                <c:pt idx="151">
                  <c:v>6.6212406764403292E-2</c:v>
                </c:pt>
                <c:pt idx="152">
                  <c:v>7.0491453832304526E-2</c:v>
                </c:pt>
                <c:pt idx="153">
                  <c:v>7.4441558963477372E-2</c:v>
                </c:pt>
                <c:pt idx="154">
                  <c:v>7.6727901556069955E-2</c:v>
                </c:pt>
                <c:pt idx="155">
                  <c:v>7.7342262731481481E-2</c:v>
                </c:pt>
                <c:pt idx="156">
                  <c:v>7.7342262731481481E-2</c:v>
                </c:pt>
                <c:pt idx="157">
                  <c:v>7.7342262731481481E-2</c:v>
                </c:pt>
                <c:pt idx="158">
                  <c:v>7.7342262731481481E-2</c:v>
                </c:pt>
                <c:pt idx="159">
                  <c:v>7.7342262731481481E-2</c:v>
                </c:pt>
                <c:pt idx="160">
                  <c:v>7.7342262731481481E-2</c:v>
                </c:pt>
                <c:pt idx="161">
                  <c:v>7.7342262731481481E-2</c:v>
                </c:pt>
                <c:pt idx="162">
                  <c:v>7.7342262731481481E-2</c:v>
                </c:pt>
                <c:pt idx="163">
                  <c:v>7.7342262731481481E-2</c:v>
                </c:pt>
                <c:pt idx="164">
                  <c:v>7.7342262731481481E-2</c:v>
                </c:pt>
                <c:pt idx="165">
                  <c:v>7.7342262731481481E-2</c:v>
                </c:pt>
                <c:pt idx="166">
                  <c:v>7.7342262731481481E-2</c:v>
                </c:pt>
                <c:pt idx="167">
                  <c:v>7.7342262731481481E-2</c:v>
                </c:pt>
                <c:pt idx="168">
                  <c:v>7.7342262731481481E-2</c:v>
                </c:pt>
                <c:pt idx="169">
                  <c:v>7.7342262731481481E-2</c:v>
                </c:pt>
                <c:pt idx="170">
                  <c:v>7.8187312885802468E-2</c:v>
                </c:pt>
                <c:pt idx="171">
                  <c:v>8.1302081082818917E-2</c:v>
                </c:pt>
                <c:pt idx="172">
                  <c:v>8.6364349922839492E-2</c:v>
                </c:pt>
                <c:pt idx="173">
                  <c:v>9.0596885609567884E-2</c:v>
                </c:pt>
                <c:pt idx="174">
                  <c:v>9.2358714313271584E-2</c:v>
                </c:pt>
                <c:pt idx="175">
                  <c:v>9.2547001350308605E-2</c:v>
                </c:pt>
                <c:pt idx="176">
                  <c:v>9.2547001350308605E-2</c:v>
                </c:pt>
                <c:pt idx="177">
                  <c:v>9.2547001350308605E-2</c:v>
                </c:pt>
                <c:pt idx="178">
                  <c:v>9.2547001350308605E-2</c:v>
                </c:pt>
                <c:pt idx="179">
                  <c:v>9.2547001350308605E-2</c:v>
                </c:pt>
                <c:pt idx="180">
                  <c:v>9.2657395833333295E-2</c:v>
                </c:pt>
                <c:pt idx="181">
                  <c:v>9.2986337770061711E-2</c:v>
                </c:pt>
                <c:pt idx="182">
                  <c:v>9.3952989969135786E-2</c:v>
                </c:pt>
                <c:pt idx="183">
                  <c:v>9.6188524948559645E-2</c:v>
                </c:pt>
                <c:pt idx="184">
                  <c:v>9.8509424189814801E-2</c:v>
                </c:pt>
                <c:pt idx="185">
                  <c:v>0.10067547228652261</c:v>
                </c:pt>
                <c:pt idx="186">
                  <c:v>0.10224060828189298</c:v>
                </c:pt>
                <c:pt idx="187">
                  <c:v>0.10345102494855965</c:v>
                </c:pt>
                <c:pt idx="188">
                  <c:v>0.10430877700617282</c:v>
                </c:pt>
                <c:pt idx="189">
                  <c:v>0.10498571373456789</c:v>
                </c:pt>
                <c:pt idx="190">
                  <c:v>0.10540711805555554</c:v>
                </c:pt>
                <c:pt idx="191">
                  <c:v>0.10580461291152261</c:v>
                </c:pt>
                <c:pt idx="192">
                  <c:v>0.10599439429012343</c:v>
                </c:pt>
                <c:pt idx="193">
                  <c:v>0.10613280767746912</c:v>
                </c:pt>
                <c:pt idx="194">
                  <c:v>0.10622321534207817</c:v>
                </c:pt>
                <c:pt idx="195">
                  <c:v>0.10622321534207817</c:v>
                </c:pt>
                <c:pt idx="196">
                  <c:v>0.10622321534207817</c:v>
                </c:pt>
                <c:pt idx="197">
                  <c:v>0.10622321534207817</c:v>
                </c:pt>
                <c:pt idx="198">
                  <c:v>0.10622321534207817</c:v>
                </c:pt>
                <c:pt idx="199">
                  <c:v>0.10622321534207817</c:v>
                </c:pt>
                <c:pt idx="200">
                  <c:v>0.10622321534207817</c:v>
                </c:pt>
                <c:pt idx="201">
                  <c:v>0.10622321534207817</c:v>
                </c:pt>
                <c:pt idx="202">
                  <c:v>0.10622321534207817</c:v>
                </c:pt>
                <c:pt idx="203">
                  <c:v>0.10622321534207817</c:v>
                </c:pt>
                <c:pt idx="204">
                  <c:v>0.10622321534207817</c:v>
                </c:pt>
                <c:pt idx="205">
                  <c:v>0.10622321534207817</c:v>
                </c:pt>
                <c:pt idx="206">
                  <c:v>0.10622321534207817</c:v>
                </c:pt>
                <c:pt idx="207">
                  <c:v>0.10622321534207817</c:v>
                </c:pt>
                <c:pt idx="208">
                  <c:v>0.10622321534207817</c:v>
                </c:pt>
                <c:pt idx="209">
                  <c:v>0.10622321534207817</c:v>
                </c:pt>
                <c:pt idx="210">
                  <c:v>0.10622321534207817</c:v>
                </c:pt>
                <c:pt idx="211">
                  <c:v>0.10622321534207817</c:v>
                </c:pt>
                <c:pt idx="212">
                  <c:v>0.10622321534207817</c:v>
                </c:pt>
                <c:pt idx="213">
                  <c:v>0.10622321534207817</c:v>
                </c:pt>
                <c:pt idx="214">
                  <c:v>0.10622321534207817</c:v>
                </c:pt>
                <c:pt idx="215">
                  <c:v>0.10622321534207817</c:v>
                </c:pt>
                <c:pt idx="216">
                  <c:v>0.10622321534207817</c:v>
                </c:pt>
                <c:pt idx="217">
                  <c:v>0.10622321534207817</c:v>
                </c:pt>
                <c:pt idx="218">
                  <c:v>0.10622321534207817</c:v>
                </c:pt>
                <c:pt idx="219">
                  <c:v>0.10622321534207817</c:v>
                </c:pt>
                <c:pt idx="220">
                  <c:v>0.10622321534207817</c:v>
                </c:pt>
                <c:pt idx="221">
                  <c:v>0.10622321534207817</c:v>
                </c:pt>
                <c:pt idx="222">
                  <c:v>0.10622321534207817</c:v>
                </c:pt>
                <c:pt idx="223">
                  <c:v>0.10622321534207817</c:v>
                </c:pt>
                <c:pt idx="224">
                  <c:v>0.10622321534207817</c:v>
                </c:pt>
                <c:pt idx="225">
                  <c:v>0.10622321534207817</c:v>
                </c:pt>
                <c:pt idx="226">
                  <c:v>0.10622321534207817</c:v>
                </c:pt>
                <c:pt idx="227">
                  <c:v>0.10622321534207817</c:v>
                </c:pt>
                <c:pt idx="228">
                  <c:v>0.10622321534207817</c:v>
                </c:pt>
                <c:pt idx="229">
                  <c:v>0.10622321534207817</c:v>
                </c:pt>
                <c:pt idx="230">
                  <c:v>0.10622321534207817</c:v>
                </c:pt>
                <c:pt idx="231">
                  <c:v>0.10685476144547323</c:v>
                </c:pt>
                <c:pt idx="232">
                  <c:v>0.1095526083461934</c:v>
                </c:pt>
                <c:pt idx="233">
                  <c:v>0.11357985886059671</c:v>
                </c:pt>
                <c:pt idx="234">
                  <c:v>0.11726733346193415</c:v>
                </c:pt>
                <c:pt idx="235">
                  <c:v>0.1195267779063786</c:v>
                </c:pt>
                <c:pt idx="236">
                  <c:v>0.12063632651748969</c:v>
                </c:pt>
                <c:pt idx="237">
                  <c:v>0.12209480388374486</c:v>
                </c:pt>
                <c:pt idx="238">
                  <c:v>0.12476500546553496</c:v>
                </c:pt>
                <c:pt idx="239">
                  <c:v>0.1291942338605967</c:v>
                </c:pt>
                <c:pt idx="240">
                  <c:v>0.13368174157664606</c:v>
                </c:pt>
                <c:pt idx="241">
                  <c:v>0.13670778324331273</c:v>
                </c:pt>
                <c:pt idx="242">
                  <c:v>0.14028019354423865</c:v>
                </c:pt>
                <c:pt idx="243">
                  <c:v>0.14349003922325099</c:v>
                </c:pt>
                <c:pt idx="244">
                  <c:v>0.14636421842849792</c:v>
                </c:pt>
                <c:pt idx="245">
                  <c:v>0.1501428478652263</c:v>
                </c:pt>
                <c:pt idx="246">
                  <c:v>0.15408398694701644</c:v>
                </c:pt>
                <c:pt idx="247">
                  <c:v>0.15664622235082301</c:v>
                </c:pt>
                <c:pt idx="248">
                  <c:v>0.15769282182355965</c:v>
                </c:pt>
                <c:pt idx="249">
                  <c:v>0.15807854873971192</c:v>
                </c:pt>
                <c:pt idx="250">
                  <c:v>0.15874932130915637</c:v>
                </c:pt>
                <c:pt idx="251">
                  <c:v>0.15952806005658438</c:v>
                </c:pt>
                <c:pt idx="252">
                  <c:v>0.15993377379115228</c:v>
                </c:pt>
                <c:pt idx="253">
                  <c:v>0.15993377379115228</c:v>
                </c:pt>
                <c:pt idx="254">
                  <c:v>0.16019677790637862</c:v>
                </c:pt>
                <c:pt idx="255">
                  <c:v>0.16124786040380662</c:v>
                </c:pt>
                <c:pt idx="256">
                  <c:v>0.1619247971322017</c:v>
                </c:pt>
                <c:pt idx="257">
                  <c:v>0.1619247971322017</c:v>
                </c:pt>
                <c:pt idx="258">
                  <c:v>0.1619247971322017</c:v>
                </c:pt>
                <c:pt idx="259">
                  <c:v>0.1619247971322017</c:v>
                </c:pt>
                <c:pt idx="260">
                  <c:v>0.1619247971322017</c:v>
                </c:pt>
                <c:pt idx="261">
                  <c:v>0.1619247971322017</c:v>
                </c:pt>
                <c:pt idx="262">
                  <c:v>0.1619247971322017</c:v>
                </c:pt>
                <c:pt idx="263">
                  <c:v>0.1619247971322017</c:v>
                </c:pt>
                <c:pt idx="264">
                  <c:v>0.1619247971322017</c:v>
                </c:pt>
                <c:pt idx="265">
                  <c:v>0.1619247971322017</c:v>
                </c:pt>
                <c:pt idx="266">
                  <c:v>0.1619247971322017</c:v>
                </c:pt>
                <c:pt idx="267">
                  <c:v>0.1619247971322017</c:v>
                </c:pt>
                <c:pt idx="268">
                  <c:v>0.1619247971322017</c:v>
                </c:pt>
                <c:pt idx="269">
                  <c:v>0.1619247971322017</c:v>
                </c:pt>
                <c:pt idx="270">
                  <c:v>0.1619247971322017</c:v>
                </c:pt>
                <c:pt idx="271">
                  <c:v>0.16260920556841565</c:v>
                </c:pt>
                <c:pt idx="272">
                  <c:v>0.16311858924897121</c:v>
                </c:pt>
                <c:pt idx="273">
                  <c:v>0.1657785172325103</c:v>
                </c:pt>
                <c:pt idx="274">
                  <c:v>0.17035587223508233</c:v>
                </c:pt>
                <c:pt idx="275">
                  <c:v>0.17447726626800417</c:v>
                </c:pt>
                <c:pt idx="276">
                  <c:v>0.17934583108281899</c:v>
                </c:pt>
                <c:pt idx="277">
                  <c:v>0.18361497813786015</c:v>
                </c:pt>
                <c:pt idx="278">
                  <c:v>0.18930393647119348</c:v>
                </c:pt>
                <c:pt idx="279">
                  <c:v>0.19289577321244861</c:v>
                </c:pt>
                <c:pt idx="280">
                  <c:v>0.19382824234825108</c:v>
                </c:pt>
                <c:pt idx="281">
                  <c:v>0.19382824234825108</c:v>
                </c:pt>
                <c:pt idx="282">
                  <c:v>0.19382824234825108</c:v>
                </c:pt>
                <c:pt idx="283">
                  <c:v>0.19382824234825108</c:v>
                </c:pt>
                <c:pt idx="284">
                  <c:v>0.19382824234825108</c:v>
                </c:pt>
                <c:pt idx="285">
                  <c:v>0.19382824234825108</c:v>
                </c:pt>
                <c:pt idx="286">
                  <c:v>0.19382824234825108</c:v>
                </c:pt>
                <c:pt idx="287">
                  <c:v>0.19382824234825108</c:v>
                </c:pt>
                <c:pt idx="288">
                  <c:v>0.19382824234825108</c:v>
                </c:pt>
                <c:pt idx="289">
                  <c:v>0.19382824234825108</c:v>
                </c:pt>
                <c:pt idx="290">
                  <c:v>0.19382824234825108</c:v>
                </c:pt>
                <c:pt idx="291">
                  <c:v>0.19493779095936223</c:v>
                </c:pt>
                <c:pt idx="292">
                  <c:v>0.19693703317901243</c:v>
                </c:pt>
                <c:pt idx="293">
                  <c:v>0.19836263503086429</c:v>
                </c:pt>
                <c:pt idx="294">
                  <c:v>0.19924149466306595</c:v>
                </c:pt>
                <c:pt idx="295">
                  <c:v>0.19941614583333345</c:v>
                </c:pt>
                <c:pt idx="296">
                  <c:v>0.19941614583333345</c:v>
                </c:pt>
                <c:pt idx="297">
                  <c:v>0.19941614583333345</c:v>
                </c:pt>
                <c:pt idx="298">
                  <c:v>0.19941614583333345</c:v>
                </c:pt>
                <c:pt idx="299">
                  <c:v>0.19941614583333345</c:v>
                </c:pt>
                <c:pt idx="300">
                  <c:v>0.19976881044238692</c:v>
                </c:pt>
                <c:pt idx="301">
                  <c:v>0.20064393422067911</c:v>
                </c:pt>
                <c:pt idx="302">
                  <c:v>0.20202470582561738</c:v>
                </c:pt>
                <c:pt idx="303">
                  <c:v>0.20371704764660506</c:v>
                </c:pt>
                <c:pt idx="304">
                  <c:v>0.20618551311728406</c:v>
                </c:pt>
                <c:pt idx="305">
                  <c:v>0.20856992187500009</c:v>
                </c:pt>
                <c:pt idx="306">
                  <c:v>0.21011282953960916</c:v>
                </c:pt>
                <c:pt idx="307">
                  <c:v>0.21087027391975319</c:v>
                </c:pt>
                <c:pt idx="308">
                  <c:v>0.21117063657407417</c:v>
                </c:pt>
                <c:pt idx="309">
                  <c:v>0.21176687885802478</c:v>
                </c:pt>
                <c:pt idx="310">
                  <c:v>0.21250377604166679</c:v>
                </c:pt>
                <c:pt idx="311">
                  <c:v>0.21351974151234579</c:v>
                </c:pt>
                <c:pt idx="312">
                  <c:v>0.21507927372685195</c:v>
                </c:pt>
                <c:pt idx="313">
                  <c:v>0.2169987554655351</c:v>
                </c:pt>
                <c:pt idx="314">
                  <c:v>0.21910278838734579</c:v>
                </c:pt>
                <c:pt idx="315">
                  <c:v>0.22086536426183137</c:v>
                </c:pt>
                <c:pt idx="316">
                  <c:v>0.22243647762345689</c:v>
                </c:pt>
                <c:pt idx="317">
                  <c:v>0.22439574620627578</c:v>
                </c:pt>
                <c:pt idx="318">
                  <c:v>0.22656254147376548</c:v>
                </c:pt>
                <c:pt idx="319">
                  <c:v>0.22848258359053503</c:v>
                </c:pt>
                <c:pt idx="320">
                  <c:v>0.22896544270833336</c:v>
                </c:pt>
                <c:pt idx="321">
                  <c:v>0.22962575488683129</c:v>
                </c:pt>
                <c:pt idx="322">
                  <c:v>0.22962575488683129</c:v>
                </c:pt>
                <c:pt idx="323">
                  <c:v>0.23017716692386836</c:v>
                </c:pt>
                <c:pt idx="324">
                  <c:v>0.23053730324074079</c:v>
                </c:pt>
                <c:pt idx="325">
                  <c:v>0.23053730324074079</c:v>
                </c:pt>
                <c:pt idx="326">
                  <c:v>0.23080348283179017</c:v>
                </c:pt>
                <c:pt idx="327">
                  <c:v>0.23106630015432103</c:v>
                </c:pt>
                <c:pt idx="328">
                  <c:v>0.233357125771605</c:v>
                </c:pt>
                <c:pt idx="329">
                  <c:v>0.23548656250000005</c:v>
                </c:pt>
                <c:pt idx="330">
                  <c:v>0.23587210262345687</c:v>
                </c:pt>
                <c:pt idx="331">
                  <c:v>0.23599762731481488</c:v>
                </c:pt>
                <c:pt idx="332">
                  <c:v>0.23648478266460912</c:v>
                </c:pt>
                <c:pt idx="333">
                  <c:v>0.23666130176183134</c:v>
                </c:pt>
                <c:pt idx="334">
                  <c:v>0.23700425315072024</c:v>
                </c:pt>
                <c:pt idx="335">
                  <c:v>0.23727977237654327</c:v>
                </c:pt>
                <c:pt idx="336">
                  <c:v>0.23738736496913584</c:v>
                </c:pt>
                <c:pt idx="337">
                  <c:v>0.23738736496913584</c:v>
                </c:pt>
                <c:pt idx="338">
                  <c:v>0.23738736496913584</c:v>
                </c:pt>
                <c:pt idx="339">
                  <c:v>0.23738736496913584</c:v>
                </c:pt>
                <c:pt idx="340">
                  <c:v>0.23738736496913584</c:v>
                </c:pt>
                <c:pt idx="341">
                  <c:v>0.23738736496913584</c:v>
                </c:pt>
                <c:pt idx="342">
                  <c:v>0.23738736496913584</c:v>
                </c:pt>
                <c:pt idx="343">
                  <c:v>0.23738736496913584</c:v>
                </c:pt>
                <c:pt idx="344">
                  <c:v>0.23738736496913584</c:v>
                </c:pt>
                <c:pt idx="345">
                  <c:v>0.23738736496913584</c:v>
                </c:pt>
                <c:pt idx="346">
                  <c:v>0.23738736496913584</c:v>
                </c:pt>
                <c:pt idx="347">
                  <c:v>0.23738736496913584</c:v>
                </c:pt>
                <c:pt idx="348">
                  <c:v>0.23738736496913584</c:v>
                </c:pt>
                <c:pt idx="349">
                  <c:v>0.23738736496913584</c:v>
                </c:pt>
                <c:pt idx="350">
                  <c:v>0.23738736496913584</c:v>
                </c:pt>
                <c:pt idx="351">
                  <c:v>0.23749252925668729</c:v>
                </c:pt>
                <c:pt idx="352">
                  <c:v>0.23759731995884778</c:v>
                </c:pt>
                <c:pt idx="353">
                  <c:v>0.23770173707561731</c:v>
                </c:pt>
                <c:pt idx="354">
                  <c:v>0.23770173707561731</c:v>
                </c:pt>
                <c:pt idx="355">
                  <c:v>0.23770173707561731</c:v>
                </c:pt>
                <c:pt idx="356">
                  <c:v>0.23770173707561731</c:v>
                </c:pt>
                <c:pt idx="357">
                  <c:v>0.23791169206532925</c:v>
                </c:pt>
                <c:pt idx="358">
                  <c:v>0.23903973315329219</c:v>
                </c:pt>
                <c:pt idx="359">
                  <c:v>0.24088169592335393</c:v>
                </c:pt>
                <c:pt idx="360">
                  <c:v>0.24250230934927985</c:v>
                </c:pt>
                <c:pt idx="361">
                  <c:v>0.24359747492283956</c:v>
                </c:pt>
                <c:pt idx="362">
                  <c:v>0.24424004179526754</c:v>
                </c:pt>
                <c:pt idx="363">
                  <c:v>0.24455235918209881</c:v>
                </c:pt>
                <c:pt idx="364">
                  <c:v>0.24455235918209881</c:v>
                </c:pt>
                <c:pt idx="365">
                  <c:v>0.24455235918209881</c:v>
                </c:pt>
                <c:pt idx="366">
                  <c:v>0.24455235918209881</c:v>
                </c:pt>
                <c:pt idx="367">
                  <c:v>0.24455235918209881</c:v>
                </c:pt>
                <c:pt idx="368">
                  <c:v>0.24455235918209881</c:v>
                </c:pt>
                <c:pt idx="369">
                  <c:v>0.24455235918209881</c:v>
                </c:pt>
                <c:pt idx="370">
                  <c:v>0.24455235918209881</c:v>
                </c:pt>
                <c:pt idx="371">
                  <c:v>0.24518390528549389</c:v>
                </c:pt>
                <c:pt idx="372">
                  <c:v>0.24728999292695478</c:v>
                </c:pt>
                <c:pt idx="373">
                  <c:v>0.24991256237139922</c:v>
                </c:pt>
                <c:pt idx="374">
                  <c:v>0.25189125739454737</c:v>
                </c:pt>
                <c:pt idx="375">
                  <c:v>0.25311941936728399</c:v>
                </c:pt>
                <c:pt idx="376">
                  <c:v>0.25382119952417698</c:v>
                </c:pt>
                <c:pt idx="377">
                  <c:v>0.25428500578703706</c:v>
                </c:pt>
                <c:pt idx="378">
                  <c:v>0.2545691174768519</c:v>
                </c:pt>
                <c:pt idx="379">
                  <c:v>0.25479625739454737</c:v>
                </c:pt>
                <c:pt idx="380">
                  <c:v>0.25506953510802477</c:v>
                </c:pt>
                <c:pt idx="381">
                  <c:v>0.25531610146604944</c:v>
                </c:pt>
                <c:pt idx="382">
                  <c:v>0.25550887152777785</c:v>
                </c:pt>
                <c:pt idx="383">
                  <c:v>0.25566577739197538</c:v>
                </c:pt>
                <c:pt idx="384">
                  <c:v>0.25574946051954739</c:v>
                </c:pt>
                <c:pt idx="385">
                  <c:v>0.25576459072788071</c:v>
                </c:pt>
                <c:pt idx="386">
                  <c:v>0.25576459072788071</c:v>
                </c:pt>
                <c:pt idx="387">
                  <c:v>0.25576459072788071</c:v>
                </c:pt>
                <c:pt idx="388">
                  <c:v>0.25576459072788071</c:v>
                </c:pt>
                <c:pt idx="389">
                  <c:v>0.25576459072788071</c:v>
                </c:pt>
                <c:pt idx="390">
                  <c:v>0.25576459072788071</c:v>
                </c:pt>
                <c:pt idx="391">
                  <c:v>0.25576459072788071</c:v>
                </c:pt>
                <c:pt idx="392">
                  <c:v>0.25576459072788071</c:v>
                </c:pt>
                <c:pt idx="393">
                  <c:v>0.25576459072788071</c:v>
                </c:pt>
                <c:pt idx="394">
                  <c:v>0.25576459072788071</c:v>
                </c:pt>
                <c:pt idx="395">
                  <c:v>0.25576459072788071</c:v>
                </c:pt>
                <c:pt idx="396">
                  <c:v>0.25576459072788071</c:v>
                </c:pt>
                <c:pt idx="397">
                  <c:v>0.25576459072788071</c:v>
                </c:pt>
                <c:pt idx="398">
                  <c:v>0.25576459072788071</c:v>
                </c:pt>
                <c:pt idx="399">
                  <c:v>0.25576459072788071</c:v>
                </c:pt>
                <c:pt idx="400">
                  <c:v>0.25576459072788071</c:v>
                </c:pt>
                <c:pt idx="401">
                  <c:v>0.25642490290637865</c:v>
                </c:pt>
                <c:pt idx="402">
                  <c:v>0.25786544817386836</c:v>
                </c:pt>
                <c:pt idx="403">
                  <c:v>0.25929123681841565</c:v>
                </c:pt>
                <c:pt idx="404">
                  <c:v>0.2603843476723251</c:v>
                </c:pt>
                <c:pt idx="405">
                  <c:v>0.26147428305041154</c:v>
                </c:pt>
                <c:pt idx="406">
                  <c:v>0.2626079279192387</c:v>
                </c:pt>
                <c:pt idx="407">
                  <c:v>0.26363360661008234</c:v>
                </c:pt>
                <c:pt idx="408">
                  <c:v>0.26423974890689306</c:v>
                </c:pt>
                <c:pt idx="409">
                  <c:v>0.26439721514917697</c:v>
                </c:pt>
                <c:pt idx="410">
                  <c:v>0.26439721514917697</c:v>
                </c:pt>
                <c:pt idx="411">
                  <c:v>0.26439721514917697</c:v>
                </c:pt>
                <c:pt idx="412">
                  <c:v>0.26439721514917697</c:v>
                </c:pt>
                <c:pt idx="413">
                  <c:v>0.26439721514917697</c:v>
                </c:pt>
                <c:pt idx="414">
                  <c:v>0.26439721514917697</c:v>
                </c:pt>
                <c:pt idx="415">
                  <c:v>0.26439721514917697</c:v>
                </c:pt>
                <c:pt idx="416">
                  <c:v>0.26439721514917697</c:v>
                </c:pt>
                <c:pt idx="417">
                  <c:v>0.26439721514917697</c:v>
                </c:pt>
                <c:pt idx="418">
                  <c:v>0.26460959844393012</c:v>
                </c:pt>
                <c:pt idx="419">
                  <c:v>0.26542550893775724</c:v>
                </c:pt>
                <c:pt idx="420">
                  <c:v>0.26606433995627571</c:v>
                </c:pt>
                <c:pt idx="421">
                  <c:v>0.26630941197273666</c:v>
                </c:pt>
                <c:pt idx="422">
                  <c:v>0.26630941197273666</c:v>
                </c:pt>
                <c:pt idx="423">
                  <c:v>0.26630941197273666</c:v>
                </c:pt>
                <c:pt idx="424">
                  <c:v>0.26630941197273666</c:v>
                </c:pt>
                <c:pt idx="425">
                  <c:v>0.26630941197273666</c:v>
                </c:pt>
                <c:pt idx="426">
                  <c:v>0.26630941197273666</c:v>
                </c:pt>
                <c:pt idx="427">
                  <c:v>0.26630941197273666</c:v>
                </c:pt>
                <c:pt idx="428">
                  <c:v>0.26630941197273666</c:v>
                </c:pt>
                <c:pt idx="429">
                  <c:v>0.26630941197273666</c:v>
                </c:pt>
                <c:pt idx="430">
                  <c:v>0.26717631687242799</c:v>
                </c:pt>
                <c:pt idx="431">
                  <c:v>0.26826401073816875</c:v>
                </c:pt>
                <c:pt idx="432">
                  <c:v>0.26897232863940329</c:v>
                </c:pt>
                <c:pt idx="433">
                  <c:v>0.26920544592335388</c:v>
                </c:pt>
                <c:pt idx="434">
                  <c:v>0.26978170138888891</c:v>
                </c:pt>
                <c:pt idx="435">
                  <c:v>0.27134552983539095</c:v>
                </c:pt>
                <c:pt idx="436">
                  <c:v>0.27395595775462961</c:v>
                </c:pt>
                <c:pt idx="437">
                  <c:v>0.27739088863168726</c:v>
                </c:pt>
                <c:pt idx="438">
                  <c:v>0.28108490097736627</c:v>
                </c:pt>
                <c:pt idx="439">
                  <c:v>0.28416380497685184</c:v>
                </c:pt>
                <c:pt idx="440">
                  <c:v>0.28616472833076129</c:v>
                </c:pt>
                <c:pt idx="441">
                  <c:v>0.28700249356995883</c:v>
                </c:pt>
                <c:pt idx="442">
                  <c:v>0.28724065425668721</c:v>
                </c:pt>
                <c:pt idx="443">
                  <c:v>0.28727147505144035</c:v>
                </c:pt>
                <c:pt idx="444">
                  <c:v>0.28727222222222226</c:v>
                </c:pt>
                <c:pt idx="445">
                  <c:v>0.28727222222222226</c:v>
                </c:pt>
                <c:pt idx="446">
                  <c:v>0.28727222222222226</c:v>
                </c:pt>
                <c:pt idx="447">
                  <c:v>0.28727222222222226</c:v>
                </c:pt>
                <c:pt idx="448">
                  <c:v>0.28727222222222226</c:v>
                </c:pt>
                <c:pt idx="449">
                  <c:v>0.28727222222222226</c:v>
                </c:pt>
                <c:pt idx="450">
                  <c:v>0.28727222222222226</c:v>
                </c:pt>
                <c:pt idx="451">
                  <c:v>0.28727222222222226</c:v>
                </c:pt>
                <c:pt idx="452">
                  <c:v>0.28727222222222226</c:v>
                </c:pt>
                <c:pt idx="453">
                  <c:v>0.28727222222222226</c:v>
                </c:pt>
                <c:pt idx="454">
                  <c:v>0.28727222222222226</c:v>
                </c:pt>
                <c:pt idx="455">
                  <c:v>0.28727222222222226</c:v>
                </c:pt>
                <c:pt idx="456">
                  <c:v>0.28727222222222226</c:v>
                </c:pt>
                <c:pt idx="457">
                  <c:v>0.28727222222222226</c:v>
                </c:pt>
                <c:pt idx="458">
                  <c:v>0.28727222222222226</c:v>
                </c:pt>
                <c:pt idx="459">
                  <c:v>0.28727222222222226</c:v>
                </c:pt>
                <c:pt idx="460">
                  <c:v>0.28727222222222226</c:v>
                </c:pt>
                <c:pt idx="461">
                  <c:v>0.28727222222222226</c:v>
                </c:pt>
                <c:pt idx="462">
                  <c:v>0.28727222222222226</c:v>
                </c:pt>
                <c:pt idx="463">
                  <c:v>0.28727222222222226</c:v>
                </c:pt>
                <c:pt idx="464">
                  <c:v>0.28727222222222226</c:v>
                </c:pt>
                <c:pt idx="465">
                  <c:v>0.28727222222222226</c:v>
                </c:pt>
                <c:pt idx="466">
                  <c:v>0.28727222222222226</c:v>
                </c:pt>
                <c:pt idx="467">
                  <c:v>0.28727222222222226</c:v>
                </c:pt>
                <c:pt idx="468">
                  <c:v>0.28727222222222226</c:v>
                </c:pt>
                <c:pt idx="469">
                  <c:v>0.28727222222222226</c:v>
                </c:pt>
                <c:pt idx="470">
                  <c:v>0.28727222222222226</c:v>
                </c:pt>
                <c:pt idx="471">
                  <c:v>0.28727222222222226</c:v>
                </c:pt>
                <c:pt idx="472">
                  <c:v>0.28727222222222226</c:v>
                </c:pt>
                <c:pt idx="473">
                  <c:v>0.28727222222222226</c:v>
                </c:pt>
                <c:pt idx="474">
                  <c:v>0.28727222222222226</c:v>
                </c:pt>
                <c:pt idx="475">
                  <c:v>0.28727222222222226</c:v>
                </c:pt>
                <c:pt idx="476">
                  <c:v>0.28727222222222226</c:v>
                </c:pt>
                <c:pt idx="477">
                  <c:v>0.28727222222222226</c:v>
                </c:pt>
                <c:pt idx="478">
                  <c:v>0.28727222222222226</c:v>
                </c:pt>
                <c:pt idx="479">
                  <c:v>0.28727222222222226</c:v>
                </c:pt>
                <c:pt idx="480">
                  <c:v>0.28727222222222226</c:v>
                </c:pt>
                <c:pt idx="481">
                  <c:v>0.28727222222222226</c:v>
                </c:pt>
                <c:pt idx="482">
                  <c:v>0.28727222222222226</c:v>
                </c:pt>
                <c:pt idx="483">
                  <c:v>0.28727222222222226</c:v>
                </c:pt>
                <c:pt idx="484">
                  <c:v>0.28727222222222226</c:v>
                </c:pt>
                <c:pt idx="485">
                  <c:v>0.28727222222222226</c:v>
                </c:pt>
                <c:pt idx="486">
                  <c:v>0.28727222222222226</c:v>
                </c:pt>
                <c:pt idx="487">
                  <c:v>0.28727222222222226</c:v>
                </c:pt>
                <c:pt idx="488">
                  <c:v>0.28727222222222226</c:v>
                </c:pt>
                <c:pt idx="489">
                  <c:v>0.28727222222222226</c:v>
                </c:pt>
                <c:pt idx="490">
                  <c:v>0.28727222222222226</c:v>
                </c:pt>
                <c:pt idx="491">
                  <c:v>0.28727222222222226</c:v>
                </c:pt>
                <c:pt idx="492">
                  <c:v>0.28727222222222226</c:v>
                </c:pt>
                <c:pt idx="493">
                  <c:v>0.28727222222222226</c:v>
                </c:pt>
                <c:pt idx="494">
                  <c:v>0.28727222222222226</c:v>
                </c:pt>
                <c:pt idx="495">
                  <c:v>0.28727222222222226</c:v>
                </c:pt>
                <c:pt idx="496">
                  <c:v>0.28727222222222226</c:v>
                </c:pt>
                <c:pt idx="497">
                  <c:v>0.28727222222222226</c:v>
                </c:pt>
                <c:pt idx="498">
                  <c:v>0.28727222222222226</c:v>
                </c:pt>
                <c:pt idx="499">
                  <c:v>0.28727222222222226</c:v>
                </c:pt>
                <c:pt idx="500">
                  <c:v>0.28727222222222226</c:v>
                </c:pt>
                <c:pt idx="501">
                  <c:v>0.28727222222222226</c:v>
                </c:pt>
                <c:pt idx="502">
                  <c:v>0.28727222222222226</c:v>
                </c:pt>
                <c:pt idx="503">
                  <c:v>0.28727222222222226</c:v>
                </c:pt>
                <c:pt idx="504">
                  <c:v>0.28727222222222226</c:v>
                </c:pt>
                <c:pt idx="505">
                  <c:v>0.28727222222222226</c:v>
                </c:pt>
                <c:pt idx="506">
                  <c:v>0.28727222222222226</c:v>
                </c:pt>
                <c:pt idx="507">
                  <c:v>0.28727222222222226</c:v>
                </c:pt>
                <c:pt idx="508">
                  <c:v>0.28727222222222226</c:v>
                </c:pt>
                <c:pt idx="509">
                  <c:v>0.28727222222222226</c:v>
                </c:pt>
                <c:pt idx="510">
                  <c:v>0.28727222222222226</c:v>
                </c:pt>
                <c:pt idx="511">
                  <c:v>0.28727222222222226</c:v>
                </c:pt>
                <c:pt idx="512">
                  <c:v>0.28727222222222226</c:v>
                </c:pt>
                <c:pt idx="513">
                  <c:v>0.28727222222222226</c:v>
                </c:pt>
                <c:pt idx="514">
                  <c:v>0.28727222222222226</c:v>
                </c:pt>
                <c:pt idx="515">
                  <c:v>0.28727222222222226</c:v>
                </c:pt>
                <c:pt idx="516">
                  <c:v>0.28727222222222226</c:v>
                </c:pt>
                <c:pt idx="517">
                  <c:v>0.28727222222222226</c:v>
                </c:pt>
                <c:pt idx="518">
                  <c:v>0.28727222222222226</c:v>
                </c:pt>
                <c:pt idx="519">
                  <c:v>0.28775638888888888</c:v>
                </c:pt>
                <c:pt idx="520">
                  <c:v>0.28853344650205764</c:v>
                </c:pt>
                <c:pt idx="521">
                  <c:v>0.28934506076388888</c:v>
                </c:pt>
                <c:pt idx="522">
                  <c:v>0.29031264692644032</c:v>
                </c:pt>
                <c:pt idx="523">
                  <c:v>0.29174329218106998</c:v>
                </c:pt>
                <c:pt idx="524">
                  <c:v>0.29358581532921807</c:v>
                </c:pt>
                <c:pt idx="525">
                  <c:v>0.29515207208076133</c:v>
                </c:pt>
                <c:pt idx="526">
                  <c:v>0.29593211837705763</c:v>
                </c:pt>
                <c:pt idx="527">
                  <c:v>0.29615626961162556</c:v>
                </c:pt>
                <c:pt idx="528">
                  <c:v>0.29621230742026744</c:v>
                </c:pt>
                <c:pt idx="529">
                  <c:v>0.29623098668981473</c:v>
                </c:pt>
                <c:pt idx="530">
                  <c:v>0.29623098668981473</c:v>
                </c:pt>
                <c:pt idx="531">
                  <c:v>0.29623098668981473</c:v>
                </c:pt>
                <c:pt idx="532">
                  <c:v>0.29623098668981473</c:v>
                </c:pt>
                <c:pt idx="533">
                  <c:v>0.29623098668981473</c:v>
                </c:pt>
                <c:pt idx="534">
                  <c:v>0.29623098668981473</c:v>
                </c:pt>
                <c:pt idx="535">
                  <c:v>0.29623098668981473</c:v>
                </c:pt>
                <c:pt idx="536">
                  <c:v>0.29623098668981473</c:v>
                </c:pt>
                <c:pt idx="537">
                  <c:v>0.29623098668981473</c:v>
                </c:pt>
                <c:pt idx="538">
                  <c:v>0.29623098668981473</c:v>
                </c:pt>
                <c:pt idx="539">
                  <c:v>0.29623098668981473</c:v>
                </c:pt>
                <c:pt idx="540">
                  <c:v>0.29623098668981473</c:v>
                </c:pt>
                <c:pt idx="541">
                  <c:v>0.29623098668981473</c:v>
                </c:pt>
                <c:pt idx="542">
                  <c:v>0.29641329636059671</c:v>
                </c:pt>
                <c:pt idx="543">
                  <c:v>0.29703961226851844</c:v>
                </c:pt>
                <c:pt idx="544">
                  <c:v>0.29815420428240741</c:v>
                </c:pt>
                <c:pt idx="545">
                  <c:v>0.29989660654578182</c:v>
                </c:pt>
                <c:pt idx="546">
                  <c:v>0.30105023823302468</c:v>
                </c:pt>
                <c:pt idx="547">
                  <c:v>0.30191714313271606</c:v>
                </c:pt>
                <c:pt idx="548">
                  <c:v>0.30248032310956791</c:v>
                </c:pt>
                <c:pt idx="549">
                  <c:v>0.30301324266975316</c:v>
                </c:pt>
                <c:pt idx="550">
                  <c:v>0.30340681487911525</c:v>
                </c:pt>
                <c:pt idx="551">
                  <c:v>0.30362349440586417</c:v>
                </c:pt>
                <c:pt idx="552">
                  <c:v>0.30393730613425923</c:v>
                </c:pt>
                <c:pt idx="553">
                  <c:v>0.30413904224537031</c:v>
                </c:pt>
                <c:pt idx="554">
                  <c:v>0.30423766878858022</c:v>
                </c:pt>
                <c:pt idx="555">
                  <c:v>0.30423766878858022</c:v>
                </c:pt>
                <c:pt idx="556">
                  <c:v>0.30423766878858022</c:v>
                </c:pt>
                <c:pt idx="557">
                  <c:v>0.30423766878858022</c:v>
                </c:pt>
                <c:pt idx="558">
                  <c:v>0.30423766878858022</c:v>
                </c:pt>
                <c:pt idx="559">
                  <c:v>0.30423766878858022</c:v>
                </c:pt>
                <c:pt idx="560">
                  <c:v>0.30423766878858022</c:v>
                </c:pt>
                <c:pt idx="561">
                  <c:v>0.30423766878858022</c:v>
                </c:pt>
                <c:pt idx="562">
                  <c:v>0.30423766878858022</c:v>
                </c:pt>
                <c:pt idx="563">
                  <c:v>0.30520600212191357</c:v>
                </c:pt>
                <c:pt idx="564">
                  <c:v>0.30773050540123448</c:v>
                </c:pt>
                <c:pt idx="565">
                  <c:v>0.30920560731738678</c:v>
                </c:pt>
                <c:pt idx="566">
                  <c:v>0.30963597768775708</c:v>
                </c:pt>
                <c:pt idx="567">
                  <c:v>0.30963597768775708</c:v>
                </c:pt>
                <c:pt idx="568">
                  <c:v>0.30963597768775708</c:v>
                </c:pt>
                <c:pt idx="569">
                  <c:v>0.30963597768775708</c:v>
                </c:pt>
                <c:pt idx="570">
                  <c:v>0.30963597768775708</c:v>
                </c:pt>
                <c:pt idx="571">
                  <c:v>0.30963597768775708</c:v>
                </c:pt>
                <c:pt idx="572">
                  <c:v>0.30963597768775708</c:v>
                </c:pt>
                <c:pt idx="573">
                  <c:v>0.30963597768775708</c:v>
                </c:pt>
                <c:pt idx="574">
                  <c:v>0.30963597768775708</c:v>
                </c:pt>
                <c:pt idx="575">
                  <c:v>0.30963597768775708</c:v>
                </c:pt>
                <c:pt idx="576">
                  <c:v>0.30963597768775708</c:v>
                </c:pt>
                <c:pt idx="577">
                  <c:v>0.30963597768775708</c:v>
                </c:pt>
                <c:pt idx="578">
                  <c:v>0.30963597768775708</c:v>
                </c:pt>
                <c:pt idx="579">
                  <c:v>0.30963597768775708</c:v>
                </c:pt>
                <c:pt idx="580">
                  <c:v>0.30963597768775708</c:v>
                </c:pt>
                <c:pt idx="581">
                  <c:v>0.30963597768775708</c:v>
                </c:pt>
                <c:pt idx="582">
                  <c:v>0.30963597768775708</c:v>
                </c:pt>
                <c:pt idx="583">
                  <c:v>0.30963597768775708</c:v>
                </c:pt>
                <c:pt idx="584">
                  <c:v>0.30963597768775708</c:v>
                </c:pt>
                <c:pt idx="585">
                  <c:v>0.30963597768775708</c:v>
                </c:pt>
                <c:pt idx="586">
                  <c:v>0.30963597768775708</c:v>
                </c:pt>
                <c:pt idx="587">
                  <c:v>0.30963597768775708</c:v>
                </c:pt>
                <c:pt idx="588">
                  <c:v>0.30963597768775708</c:v>
                </c:pt>
                <c:pt idx="589">
                  <c:v>0.30963597768775708</c:v>
                </c:pt>
                <c:pt idx="590">
                  <c:v>0.30963597768775708</c:v>
                </c:pt>
                <c:pt idx="591">
                  <c:v>0.30963597768775708</c:v>
                </c:pt>
                <c:pt idx="592">
                  <c:v>0.30963597768775708</c:v>
                </c:pt>
                <c:pt idx="593">
                  <c:v>0.30963597768775708</c:v>
                </c:pt>
                <c:pt idx="594">
                  <c:v>0.30963597768775708</c:v>
                </c:pt>
                <c:pt idx="595">
                  <c:v>0.30963597768775708</c:v>
                </c:pt>
                <c:pt idx="596">
                  <c:v>0.30963597768775708</c:v>
                </c:pt>
                <c:pt idx="597">
                  <c:v>0.30963597768775708</c:v>
                </c:pt>
                <c:pt idx="598">
                  <c:v>0.30963597768775708</c:v>
                </c:pt>
                <c:pt idx="599">
                  <c:v>0.30963597768775708</c:v>
                </c:pt>
                <c:pt idx="600">
                  <c:v>0.30963597768775708</c:v>
                </c:pt>
                <c:pt idx="601">
                  <c:v>0.30963597768775708</c:v>
                </c:pt>
                <c:pt idx="602">
                  <c:v>0.30963597768775708</c:v>
                </c:pt>
                <c:pt idx="603">
                  <c:v>0.30963597768775708</c:v>
                </c:pt>
                <c:pt idx="604">
                  <c:v>0.30963597768775708</c:v>
                </c:pt>
                <c:pt idx="605">
                  <c:v>0.30963597768775708</c:v>
                </c:pt>
                <c:pt idx="606">
                  <c:v>0.30963597768775708</c:v>
                </c:pt>
                <c:pt idx="607">
                  <c:v>0.30963597768775708</c:v>
                </c:pt>
                <c:pt idx="608">
                  <c:v>0.30963597768775708</c:v>
                </c:pt>
                <c:pt idx="609">
                  <c:v>0.30963597768775708</c:v>
                </c:pt>
                <c:pt idx="610">
                  <c:v>0.30963597768775708</c:v>
                </c:pt>
                <c:pt idx="611">
                  <c:v>0.30963597768775708</c:v>
                </c:pt>
                <c:pt idx="612">
                  <c:v>0.30963597768775708</c:v>
                </c:pt>
                <c:pt idx="613">
                  <c:v>0.30963597768775708</c:v>
                </c:pt>
                <c:pt idx="614">
                  <c:v>0.3099991026877571</c:v>
                </c:pt>
                <c:pt idx="615">
                  <c:v>0.31018010480967068</c:v>
                </c:pt>
                <c:pt idx="616">
                  <c:v>0.31054098829732502</c:v>
                </c:pt>
                <c:pt idx="617">
                  <c:v>0.31125827224794234</c:v>
                </c:pt>
                <c:pt idx="618">
                  <c:v>0.31267490805041148</c:v>
                </c:pt>
                <c:pt idx="619">
                  <c:v>0.31458374260545263</c:v>
                </c:pt>
                <c:pt idx="620">
                  <c:v>0.31627982028034973</c:v>
                </c:pt>
                <c:pt idx="621">
                  <c:v>0.31711384966563777</c:v>
                </c:pt>
                <c:pt idx="622">
                  <c:v>0.3172795347865226</c:v>
                </c:pt>
                <c:pt idx="623">
                  <c:v>0.3172795347865226</c:v>
                </c:pt>
                <c:pt idx="624">
                  <c:v>0.3172795347865226</c:v>
                </c:pt>
                <c:pt idx="625">
                  <c:v>0.3172795347865226</c:v>
                </c:pt>
                <c:pt idx="626">
                  <c:v>0.3172795347865226</c:v>
                </c:pt>
                <c:pt idx="627">
                  <c:v>0.3172795347865226</c:v>
                </c:pt>
                <c:pt idx="628">
                  <c:v>0.3172795347865226</c:v>
                </c:pt>
                <c:pt idx="629">
                  <c:v>0.3172795347865226</c:v>
                </c:pt>
                <c:pt idx="630">
                  <c:v>0.3172795347865226</c:v>
                </c:pt>
                <c:pt idx="631">
                  <c:v>0.3172795347865226</c:v>
                </c:pt>
                <c:pt idx="632">
                  <c:v>0.3172795347865226</c:v>
                </c:pt>
                <c:pt idx="633">
                  <c:v>0.3172795347865226</c:v>
                </c:pt>
                <c:pt idx="634">
                  <c:v>0.3172795347865226</c:v>
                </c:pt>
                <c:pt idx="635">
                  <c:v>0.3172795347865226</c:v>
                </c:pt>
                <c:pt idx="636">
                  <c:v>0.3172795347865226</c:v>
                </c:pt>
                <c:pt idx="637">
                  <c:v>0.3172795347865226</c:v>
                </c:pt>
                <c:pt idx="638">
                  <c:v>0.31747734825102875</c:v>
                </c:pt>
                <c:pt idx="639">
                  <c:v>0.31787185442386828</c:v>
                </c:pt>
                <c:pt idx="640">
                  <c:v>0.31806854713220162</c:v>
                </c:pt>
                <c:pt idx="641">
                  <c:v>0.31806854713220162</c:v>
                </c:pt>
                <c:pt idx="642">
                  <c:v>0.31806854713220162</c:v>
                </c:pt>
                <c:pt idx="643">
                  <c:v>0.31806854713220162</c:v>
                </c:pt>
                <c:pt idx="644">
                  <c:v>0.31806854713220162</c:v>
                </c:pt>
                <c:pt idx="645">
                  <c:v>0.31806854713220162</c:v>
                </c:pt>
                <c:pt idx="646">
                  <c:v>0.31806854713220162</c:v>
                </c:pt>
                <c:pt idx="647">
                  <c:v>0.31806854713220162</c:v>
                </c:pt>
                <c:pt idx="648">
                  <c:v>0.31806854713220162</c:v>
                </c:pt>
                <c:pt idx="649">
                  <c:v>0.31828093042695477</c:v>
                </c:pt>
                <c:pt idx="650">
                  <c:v>0.31996654771090538</c:v>
                </c:pt>
                <c:pt idx="651">
                  <c:v>0.32367176761831279</c:v>
                </c:pt>
                <c:pt idx="652">
                  <c:v>0.32784154095936219</c:v>
                </c:pt>
                <c:pt idx="653">
                  <c:v>0.33165958365483539</c:v>
                </c:pt>
                <c:pt idx="654">
                  <c:v>0.33693031314300415</c:v>
                </c:pt>
                <c:pt idx="655">
                  <c:v>0.34368473701131685</c:v>
                </c:pt>
                <c:pt idx="656">
                  <c:v>0.34984142425411524</c:v>
                </c:pt>
                <c:pt idx="657">
                  <c:v>0.35365928015689296</c:v>
                </c:pt>
                <c:pt idx="658">
                  <c:v>0.35656876318158437</c:v>
                </c:pt>
                <c:pt idx="659">
                  <c:v>0.36059395897633745</c:v>
                </c:pt>
                <c:pt idx="660">
                  <c:v>0.36591755079732513</c:v>
                </c:pt>
                <c:pt idx="661">
                  <c:v>0.37054085680298354</c:v>
                </c:pt>
                <c:pt idx="662">
                  <c:v>0.37411476144547318</c:v>
                </c:pt>
                <c:pt idx="663">
                  <c:v>0.37533918756430035</c:v>
                </c:pt>
                <c:pt idx="664">
                  <c:v>0.37585492219650196</c:v>
                </c:pt>
                <c:pt idx="665">
                  <c:v>0.37585492219650196</c:v>
                </c:pt>
                <c:pt idx="666">
                  <c:v>0.37585492219650196</c:v>
                </c:pt>
                <c:pt idx="667">
                  <c:v>0.37585492219650196</c:v>
                </c:pt>
                <c:pt idx="668">
                  <c:v>0.37585492219650196</c:v>
                </c:pt>
                <c:pt idx="669">
                  <c:v>0.37585492219650196</c:v>
                </c:pt>
                <c:pt idx="670">
                  <c:v>0.37585492219650196</c:v>
                </c:pt>
                <c:pt idx="671">
                  <c:v>0.37585492219650196</c:v>
                </c:pt>
                <c:pt idx="672">
                  <c:v>0.37585492219650196</c:v>
                </c:pt>
                <c:pt idx="673">
                  <c:v>0.37585492219650196</c:v>
                </c:pt>
                <c:pt idx="674">
                  <c:v>0.37585492219650196</c:v>
                </c:pt>
                <c:pt idx="675">
                  <c:v>0.37585492219650196</c:v>
                </c:pt>
                <c:pt idx="676">
                  <c:v>0.37585492219650196</c:v>
                </c:pt>
                <c:pt idx="677">
                  <c:v>0.37808242509002049</c:v>
                </c:pt>
                <c:pt idx="678">
                  <c:v>0.38268705182613166</c:v>
                </c:pt>
                <c:pt idx="679">
                  <c:v>0.38760436953446498</c:v>
                </c:pt>
                <c:pt idx="680">
                  <c:v>0.39277535172325101</c:v>
                </c:pt>
                <c:pt idx="681">
                  <c:v>0.39678336259002056</c:v>
                </c:pt>
                <c:pt idx="682">
                  <c:v>0.39817739647633738</c:v>
                </c:pt>
                <c:pt idx="683">
                  <c:v>0.39982117219650198</c:v>
                </c:pt>
                <c:pt idx="684">
                  <c:v>0.39982117219650198</c:v>
                </c:pt>
                <c:pt idx="685">
                  <c:v>0.39982117219650198</c:v>
                </c:pt>
                <c:pt idx="686">
                  <c:v>0.39982117219650198</c:v>
                </c:pt>
                <c:pt idx="687">
                  <c:v>0.39982117219650198</c:v>
                </c:pt>
                <c:pt idx="688">
                  <c:v>0.39982117219650198</c:v>
                </c:pt>
                <c:pt idx="689">
                  <c:v>0.39982117219650198</c:v>
                </c:pt>
                <c:pt idx="690">
                  <c:v>0.39982117219650198</c:v>
                </c:pt>
                <c:pt idx="691">
                  <c:v>0.39982117219650198</c:v>
                </c:pt>
                <c:pt idx="692">
                  <c:v>0.39982117219650198</c:v>
                </c:pt>
                <c:pt idx="693">
                  <c:v>0.39982117219650198</c:v>
                </c:pt>
                <c:pt idx="694">
                  <c:v>0.39982117219650198</c:v>
                </c:pt>
                <c:pt idx="695">
                  <c:v>0.40080146026234564</c:v>
                </c:pt>
                <c:pt idx="696">
                  <c:v>0.40545017007458845</c:v>
                </c:pt>
                <c:pt idx="697">
                  <c:v>0.40797654128086419</c:v>
                </c:pt>
                <c:pt idx="698">
                  <c:v>0.41044276523919754</c:v>
                </c:pt>
                <c:pt idx="699">
                  <c:v>0.41153307420267482</c:v>
                </c:pt>
                <c:pt idx="700">
                  <c:v>0.41201499935699581</c:v>
                </c:pt>
                <c:pt idx="701">
                  <c:v>0.4121726523919752</c:v>
                </c:pt>
                <c:pt idx="702">
                  <c:v>0.4121726523919752</c:v>
                </c:pt>
                <c:pt idx="703">
                  <c:v>0.41225091853137852</c:v>
                </c:pt>
                <c:pt idx="704">
                  <c:v>0.41301303272890938</c:v>
                </c:pt>
                <c:pt idx="705">
                  <c:v>0.41442518550668711</c:v>
                </c:pt>
                <c:pt idx="706">
                  <c:v>0.41615115001285996</c:v>
                </c:pt>
                <c:pt idx="707">
                  <c:v>0.4173497987397119</c:v>
                </c:pt>
                <c:pt idx="708">
                  <c:v>0.41772039544753076</c:v>
                </c:pt>
                <c:pt idx="709">
                  <c:v>0.41772039544753076</c:v>
                </c:pt>
                <c:pt idx="710">
                  <c:v>0.41772039544753076</c:v>
                </c:pt>
                <c:pt idx="711">
                  <c:v>0.41772039544753076</c:v>
                </c:pt>
                <c:pt idx="712">
                  <c:v>0.41772039544753076</c:v>
                </c:pt>
                <c:pt idx="713">
                  <c:v>0.41820232060185175</c:v>
                </c:pt>
                <c:pt idx="714">
                  <c:v>0.42020455150462954</c:v>
                </c:pt>
                <c:pt idx="715">
                  <c:v>0.42298850983796288</c:v>
                </c:pt>
                <c:pt idx="716">
                  <c:v>0.42390771669238669</c:v>
                </c:pt>
                <c:pt idx="717">
                  <c:v>0.42390771669238669</c:v>
                </c:pt>
                <c:pt idx="718">
                  <c:v>0.42390771669238669</c:v>
                </c:pt>
                <c:pt idx="719">
                  <c:v>0.42390771669238669</c:v>
                </c:pt>
                <c:pt idx="720">
                  <c:v>0.42390771669238669</c:v>
                </c:pt>
                <c:pt idx="721">
                  <c:v>0.42390771669238669</c:v>
                </c:pt>
                <c:pt idx="722">
                  <c:v>0.42390771669238669</c:v>
                </c:pt>
                <c:pt idx="723">
                  <c:v>0.42390771669238669</c:v>
                </c:pt>
                <c:pt idx="724">
                  <c:v>0.42390771669238669</c:v>
                </c:pt>
                <c:pt idx="725">
                  <c:v>0.42390771669238669</c:v>
                </c:pt>
                <c:pt idx="726">
                  <c:v>0.42390771669238669</c:v>
                </c:pt>
                <c:pt idx="727">
                  <c:v>0.42390771669238669</c:v>
                </c:pt>
                <c:pt idx="728">
                  <c:v>0.42390771669238669</c:v>
                </c:pt>
                <c:pt idx="729">
                  <c:v>0.42390771669238669</c:v>
                </c:pt>
                <c:pt idx="730">
                  <c:v>0.42390771669238669</c:v>
                </c:pt>
                <c:pt idx="731">
                  <c:v>0.42390771669238669</c:v>
                </c:pt>
                <c:pt idx="732">
                  <c:v>0.42390771669238669</c:v>
                </c:pt>
                <c:pt idx="733">
                  <c:v>0.42390771669238669</c:v>
                </c:pt>
                <c:pt idx="734">
                  <c:v>0.42390771669238669</c:v>
                </c:pt>
                <c:pt idx="735">
                  <c:v>0.42390771669238669</c:v>
                </c:pt>
                <c:pt idx="736">
                  <c:v>0.42390771669238669</c:v>
                </c:pt>
                <c:pt idx="737">
                  <c:v>0.42390771669238669</c:v>
                </c:pt>
                <c:pt idx="738">
                  <c:v>0.42390771669238669</c:v>
                </c:pt>
                <c:pt idx="739">
                  <c:v>0.42390771669238669</c:v>
                </c:pt>
                <c:pt idx="740">
                  <c:v>0.42390771669238669</c:v>
                </c:pt>
                <c:pt idx="741">
                  <c:v>0.42390771669238669</c:v>
                </c:pt>
                <c:pt idx="742">
                  <c:v>0.42390771669238669</c:v>
                </c:pt>
                <c:pt idx="743">
                  <c:v>0.42390771669238669</c:v>
                </c:pt>
                <c:pt idx="744">
                  <c:v>0.42390771669238669</c:v>
                </c:pt>
                <c:pt idx="745">
                  <c:v>0.42390771669238669</c:v>
                </c:pt>
                <c:pt idx="746">
                  <c:v>0.42390771669238669</c:v>
                </c:pt>
                <c:pt idx="747">
                  <c:v>0.42390771669238669</c:v>
                </c:pt>
                <c:pt idx="748">
                  <c:v>0.42390771669238669</c:v>
                </c:pt>
                <c:pt idx="749">
                  <c:v>0.42390771669238669</c:v>
                </c:pt>
                <c:pt idx="750">
                  <c:v>0.42390771669238669</c:v>
                </c:pt>
                <c:pt idx="751">
                  <c:v>0.42409357542438259</c:v>
                </c:pt>
                <c:pt idx="752">
                  <c:v>0.42483327449845665</c:v>
                </c:pt>
                <c:pt idx="753">
                  <c:v>0.42629474054783939</c:v>
                </c:pt>
                <c:pt idx="754">
                  <c:v>0.42791031057098755</c:v>
                </c:pt>
                <c:pt idx="755">
                  <c:v>0.43019048900462942</c:v>
                </c:pt>
                <c:pt idx="756">
                  <c:v>0.43456143807870357</c:v>
                </c:pt>
                <c:pt idx="757">
                  <c:v>0.44138310731738672</c:v>
                </c:pt>
                <c:pt idx="758">
                  <c:v>0.44851261091820971</c:v>
                </c:pt>
                <c:pt idx="759">
                  <c:v>0.45452378665123444</c:v>
                </c:pt>
                <c:pt idx="760">
                  <c:v>0.45974109342849778</c:v>
                </c:pt>
                <c:pt idx="761">
                  <c:v>0.46390899884259246</c:v>
                </c:pt>
                <c:pt idx="762">
                  <c:v>0.46641332851080231</c:v>
                </c:pt>
                <c:pt idx="763">
                  <c:v>0.46754323752571997</c:v>
                </c:pt>
                <c:pt idx="764">
                  <c:v>0.46754323752571997</c:v>
                </c:pt>
                <c:pt idx="765">
                  <c:v>0.46754323752571997</c:v>
                </c:pt>
                <c:pt idx="766">
                  <c:v>0.46754323752571997</c:v>
                </c:pt>
                <c:pt idx="767">
                  <c:v>0.46754323752571997</c:v>
                </c:pt>
                <c:pt idx="768">
                  <c:v>0.46754323752571997</c:v>
                </c:pt>
                <c:pt idx="769">
                  <c:v>0.46754323752571997</c:v>
                </c:pt>
                <c:pt idx="770">
                  <c:v>0.46754323752571997</c:v>
                </c:pt>
                <c:pt idx="771">
                  <c:v>0.46754323752571997</c:v>
                </c:pt>
                <c:pt idx="772">
                  <c:v>0.46754323752571997</c:v>
                </c:pt>
                <c:pt idx="773">
                  <c:v>0.46754323752571997</c:v>
                </c:pt>
                <c:pt idx="774">
                  <c:v>0.46754323752571997</c:v>
                </c:pt>
                <c:pt idx="775">
                  <c:v>0.46754323752571997</c:v>
                </c:pt>
                <c:pt idx="776">
                  <c:v>0.46754323752571997</c:v>
                </c:pt>
                <c:pt idx="777">
                  <c:v>0.46754323752571997</c:v>
                </c:pt>
                <c:pt idx="778">
                  <c:v>0.46754323752571997</c:v>
                </c:pt>
                <c:pt idx="779">
                  <c:v>0.46754323752571997</c:v>
                </c:pt>
                <c:pt idx="780">
                  <c:v>0.46754323752571997</c:v>
                </c:pt>
                <c:pt idx="781">
                  <c:v>0.46754323752571997</c:v>
                </c:pt>
                <c:pt idx="782">
                  <c:v>0.46754323752571997</c:v>
                </c:pt>
                <c:pt idx="783">
                  <c:v>0.46754323752571997</c:v>
                </c:pt>
                <c:pt idx="784">
                  <c:v>0.46754323752571997</c:v>
                </c:pt>
                <c:pt idx="785">
                  <c:v>0.46754323752571997</c:v>
                </c:pt>
                <c:pt idx="786">
                  <c:v>0.46754323752571997</c:v>
                </c:pt>
                <c:pt idx="787">
                  <c:v>0.46754323752571997</c:v>
                </c:pt>
                <c:pt idx="788">
                  <c:v>0.46754323752571997</c:v>
                </c:pt>
                <c:pt idx="789">
                  <c:v>0.46754323752571997</c:v>
                </c:pt>
                <c:pt idx="790">
                  <c:v>0.46754323752571997</c:v>
                </c:pt>
                <c:pt idx="791">
                  <c:v>0.46754323752571997</c:v>
                </c:pt>
                <c:pt idx="792">
                  <c:v>0.46852651427469116</c:v>
                </c:pt>
                <c:pt idx="793">
                  <c:v>0.47359065104166637</c:v>
                </c:pt>
                <c:pt idx="794">
                  <c:v>0.48233553787294214</c:v>
                </c:pt>
                <c:pt idx="795">
                  <c:v>0.49322424447016439</c:v>
                </c:pt>
                <c:pt idx="796">
                  <c:v>0.50351035783178988</c:v>
                </c:pt>
                <c:pt idx="797">
                  <c:v>0.51125254147376509</c:v>
                </c:pt>
                <c:pt idx="798">
                  <c:v>0.51548750546553468</c:v>
                </c:pt>
                <c:pt idx="799">
                  <c:v>0.51689461484053467</c:v>
                </c:pt>
                <c:pt idx="800">
                  <c:v>0.5170490923996911</c:v>
                </c:pt>
                <c:pt idx="801">
                  <c:v>0.5170490923996911</c:v>
                </c:pt>
                <c:pt idx="802">
                  <c:v>0.5170490923996911</c:v>
                </c:pt>
                <c:pt idx="803">
                  <c:v>0.5170490923996911</c:v>
                </c:pt>
                <c:pt idx="804">
                  <c:v>0.5170490923996911</c:v>
                </c:pt>
                <c:pt idx="805">
                  <c:v>0.5170490923996911</c:v>
                </c:pt>
                <c:pt idx="806">
                  <c:v>0.5170490923996911</c:v>
                </c:pt>
                <c:pt idx="807">
                  <c:v>0.51803442386831255</c:v>
                </c:pt>
                <c:pt idx="808">
                  <c:v>0.52036111368312721</c:v>
                </c:pt>
                <c:pt idx="809">
                  <c:v>0.52337968364197507</c:v>
                </c:pt>
                <c:pt idx="810">
                  <c:v>0.52755132490997914</c:v>
                </c:pt>
                <c:pt idx="811">
                  <c:v>0.53384754629629605</c:v>
                </c:pt>
                <c:pt idx="812">
                  <c:v>0.54007895061728362</c:v>
                </c:pt>
                <c:pt idx="813">
                  <c:v>0.54597861111111079</c:v>
                </c:pt>
                <c:pt idx="814">
                  <c:v>0.55145238425925891</c:v>
                </c:pt>
                <c:pt idx="815">
                  <c:v>0.55659889660493789</c:v>
                </c:pt>
                <c:pt idx="816">
                  <c:v>0.56056039609053465</c:v>
                </c:pt>
                <c:pt idx="817">
                  <c:v>0.56346707722479383</c:v>
                </c:pt>
                <c:pt idx="818">
                  <c:v>0.56412085165895032</c:v>
                </c:pt>
                <c:pt idx="819">
                  <c:v>0.56412085165895032</c:v>
                </c:pt>
                <c:pt idx="820">
                  <c:v>0.56412085165895032</c:v>
                </c:pt>
                <c:pt idx="821">
                  <c:v>0.56412085165895032</c:v>
                </c:pt>
                <c:pt idx="822">
                  <c:v>0.56412085165895032</c:v>
                </c:pt>
                <c:pt idx="823">
                  <c:v>0.56412085165895032</c:v>
                </c:pt>
                <c:pt idx="824">
                  <c:v>0.56412085165895032</c:v>
                </c:pt>
                <c:pt idx="825">
                  <c:v>0.56412085165895032</c:v>
                </c:pt>
                <c:pt idx="826">
                  <c:v>0.56412085165895032</c:v>
                </c:pt>
                <c:pt idx="827">
                  <c:v>0.56412085165895032</c:v>
                </c:pt>
                <c:pt idx="828">
                  <c:v>0.56412085165895032</c:v>
                </c:pt>
                <c:pt idx="829">
                  <c:v>0.56412085165895032</c:v>
                </c:pt>
                <c:pt idx="830">
                  <c:v>0.56412085165895032</c:v>
                </c:pt>
                <c:pt idx="831">
                  <c:v>0.56412085165895032</c:v>
                </c:pt>
                <c:pt idx="832">
                  <c:v>0.56412085165895032</c:v>
                </c:pt>
                <c:pt idx="833">
                  <c:v>0.56412085165895032</c:v>
                </c:pt>
                <c:pt idx="834">
                  <c:v>0.56412085165895032</c:v>
                </c:pt>
                <c:pt idx="835">
                  <c:v>0.56412085165895032</c:v>
                </c:pt>
                <c:pt idx="836">
                  <c:v>0.56412085165895032</c:v>
                </c:pt>
                <c:pt idx="837">
                  <c:v>0.56412085165895032</c:v>
                </c:pt>
                <c:pt idx="838">
                  <c:v>0.56412085165895032</c:v>
                </c:pt>
                <c:pt idx="839">
                  <c:v>0.56412085165895032</c:v>
                </c:pt>
                <c:pt idx="840">
                  <c:v>0.56412085165895032</c:v>
                </c:pt>
                <c:pt idx="841">
                  <c:v>0.56412085165895032</c:v>
                </c:pt>
                <c:pt idx="842">
                  <c:v>0.56412085165895032</c:v>
                </c:pt>
                <c:pt idx="843">
                  <c:v>0.56412085165895032</c:v>
                </c:pt>
                <c:pt idx="844">
                  <c:v>0.56412085165895032</c:v>
                </c:pt>
                <c:pt idx="845">
                  <c:v>0.56412085165895032</c:v>
                </c:pt>
                <c:pt idx="846">
                  <c:v>0.56412085165895032</c:v>
                </c:pt>
                <c:pt idx="847">
                  <c:v>0.56412085165895032</c:v>
                </c:pt>
                <c:pt idx="848">
                  <c:v>0.56412085165895032</c:v>
                </c:pt>
                <c:pt idx="849">
                  <c:v>0.56412085165895032</c:v>
                </c:pt>
                <c:pt idx="850">
                  <c:v>0.56412085165895032</c:v>
                </c:pt>
                <c:pt idx="851">
                  <c:v>0.56412085165895032</c:v>
                </c:pt>
                <c:pt idx="852">
                  <c:v>0.56412085165895032</c:v>
                </c:pt>
                <c:pt idx="853">
                  <c:v>0.56412085165895032</c:v>
                </c:pt>
                <c:pt idx="854">
                  <c:v>0.56412085165895032</c:v>
                </c:pt>
                <c:pt idx="855">
                  <c:v>0.56412085165895032</c:v>
                </c:pt>
                <c:pt idx="856">
                  <c:v>0.56412085165895032</c:v>
                </c:pt>
                <c:pt idx="857">
                  <c:v>0.56412085165895032</c:v>
                </c:pt>
                <c:pt idx="858">
                  <c:v>0.56412085165895032</c:v>
                </c:pt>
                <c:pt idx="859">
                  <c:v>0.56412085165895032</c:v>
                </c:pt>
                <c:pt idx="860">
                  <c:v>0.56412085165895032</c:v>
                </c:pt>
                <c:pt idx="861">
                  <c:v>0.56412085165895032</c:v>
                </c:pt>
                <c:pt idx="862">
                  <c:v>0.56412085165895032</c:v>
                </c:pt>
                <c:pt idx="863">
                  <c:v>0.56412085165895032</c:v>
                </c:pt>
                <c:pt idx="864">
                  <c:v>0.56412085165895032</c:v>
                </c:pt>
                <c:pt idx="865">
                  <c:v>0.56412085165895032</c:v>
                </c:pt>
                <c:pt idx="866">
                  <c:v>0.56412085165895032</c:v>
                </c:pt>
                <c:pt idx="867">
                  <c:v>0.56412085165895032</c:v>
                </c:pt>
                <c:pt idx="868">
                  <c:v>0.56412085165895032</c:v>
                </c:pt>
                <c:pt idx="869">
                  <c:v>0.56440683127571978</c:v>
                </c:pt>
                <c:pt idx="870">
                  <c:v>0.56526252861368276</c:v>
                </c:pt>
                <c:pt idx="871">
                  <c:v>0.56639822820216013</c:v>
                </c:pt>
                <c:pt idx="872">
                  <c:v>0.56752795042438231</c:v>
                </c:pt>
                <c:pt idx="873">
                  <c:v>0.56921132619598724</c:v>
                </c:pt>
                <c:pt idx="874">
                  <c:v>0.57171117283950568</c:v>
                </c:pt>
                <c:pt idx="875">
                  <c:v>0.57499722993827107</c:v>
                </c:pt>
                <c:pt idx="876">
                  <c:v>0.57876297067901195</c:v>
                </c:pt>
                <c:pt idx="877">
                  <c:v>0.58114513792438227</c:v>
                </c:pt>
                <c:pt idx="878">
                  <c:v>0.58219416570215998</c:v>
                </c:pt>
                <c:pt idx="879">
                  <c:v>0.58219416570215998</c:v>
                </c:pt>
                <c:pt idx="880">
                  <c:v>0.58479058416923813</c:v>
                </c:pt>
                <c:pt idx="881">
                  <c:v>0.58734964409722179</c:v>
                </c:pt>
                <c:pt idx="882">
                  <c:v>0.58734964409722179</c:v>
                </c:pt>
                <c:pt idx="883">
                  <c:v>0.58734964409722179</c:v>
                </c:pt>
                <c:pt idx="884">
                  <c:v>0.58734964409722179</c:v>
                </c:pt>
                <c:pt idx="885">
                  <c:v>0.58734964409722179</c:v>
                </c:pt>
                <c:pt idx="886">
                  <c:v>0.58734964409722179</c:v>
                </c:pt>
                <c:pt idx="887">
                  <c:v>0.58734964409722179</c:v>
                </c:pt>
                <c:pt idx="888">
                  <c:v>0.58786220325360028</c:v>
                </c:pt>
                <c:pt idx="889">
                  <c:v>0.58888283854166612</c:v>
                </c:pt>
                <c:pt idx="890">
                  <c:v>0.59090617701903247</c:v>
                </c:pt>
                <c:pt idx="891">
                  <c:v>0.5936492277520572</c:v>
                </c:pt>
                <c:pt idx="892">
                  <c:v>0.59707500578703654</c:v>
                </c:pt>
                <c:pt idx="893">
                  <c:v>0.59995310763888832</c:v>
                </c:pt>
                <c:pt idx="894">
                  <c:v>0.6023104314557608</c:v>
                </c:pt>
                <c:pt idx="895">
                  <c:v>0.60347508391203653</c:v>
                </c:pt>
                <c:pt idx="896">
                  <c:v>0.60393832979681028</c:v>
                </c:pt>
                <c:pt idx="897">
                  <c:v>0.60393832979681028</c:v>
                </c:pt>
                <c:pt idx="898">
                  <c:v>0.60416939236111056</c:v>
                </c:pt>
                <c:pt idx="899">
                  <c:v>0.6048603385416661</c:v>
                </c:pt>
                <c:pt idx="900">
                  <c:v>0.6062321440972217</c:v>
                </c:pt>
                <c:pt idx="901">
                  <c:v>0.60893540798611057</c:v>
                </c:pt>
                <c:pt idx="902">
                  <c:v>0.61982411458333275</c:v>
                </c:pt>
                <c:pt idx="903">
                  <c:v>0.6301102279449583</c:v>
                </c:pt>
                <c:pt idx="904">
                  <c:v>0.63785241158693351</c:v>
                </c:pt>
                <c:pt idx="905">
                  <c:v>0.6420873755787031</c:v>
                </c:pt>
                <c:pt idx="906">
                  <c:v>0.64349448495370309</c:v>
                </c:pt>
                <c:pt idx="907">
                  <c:v>0.64364896251285952</c:v>
                </c:pt>
                <c:pt idx="908">
                  <c:v>0.64364896251285952</c:v>
                </c:pt>
                <c:pt idx="909">
                  <c:v>0.64364896251285952</c:v>
                </c:pt>
                <c:pt idx="910">
                  <c:v>0.64364896251285952</c:v>
                </c:pt>
                <c:pt idx="911">
                  <c:v>0.64364896251285952</c:v>
                </c:pt>
                <c:pt idx="912">
                  <c:v>0.64364896251285952</c:v>
                </c:pt>
                <c:pt idx="913">
                  <c:v>0.64364896251285952</c:v>
                </c:pt>
                <c:pt idx="914">
                  <c:v>0.64364896251285952</c:v>
                </c:pt>
                <c:pt idx="915">
                  <c:v>0.64364896251285952</c:v>
                </c:pt>
                <c:pt idx="916">
                  <c:v>0.64364896251285952</c:v>
                </c:pt>
                <c:pt idx="917">
                  <c:v>0.64409054044495828</c:v>
                </c:pt>
                <c:pt idx="918">
                  <c:v>0.64409054044495828</c:v>
                </c:pt>
                <c:pt idx="919">
                  <c:v>0.64409054044495828</c:v>
                </c:pt>
                <c:pt idx="920">
                  <c:v>0.64409054044495828</c:v>
                </c:pt>
                <c:pt idx="921">
                  <c:v>0.64409054044495828</c:v>
                </c:pt>
                <c:pt idx="922">
                  <c:v>0.64409054044495828</c:v>
                </c:pt>
                <c:pt idx="923">
                  <c:v>0.64409054044495828</c:v>
                </c:pt>
                <c:pt idx="924">
                  <c:v>0.6465039020704727</c:v>
                </c:pt>
                <c:pt idx="925">
                  <c:v>0.64981984600051368</c:v>
                </c:pt>
                <c:pt idx="926">
                  <c:v>0.65145035943929974</c:v>
                </c:pt>
                <c:pt idx="927">
                  <c:v>0.6530625671939293</c:v>
                </c:pt>
                <c:pt idx="928">
                  <c:v>0.65397560988940262</c:v>
                </c:pt>
                <c:pt idx="929">
                  <c:v>0.65488267521862076</c:v>
                </c:pt>
                <c:pt idx="930">
                  <c:v>0.65555905156892924</c:v>
                </c:pt>
                <c:pt idx="931">
                  <c:v>0.65645565650720095</c:v>
                </c:pt>
                <c:pt idx="932">
                  <c:v>0.65734628407921747</c:v>
                </c:pt>
                <c:pt idx="933">
                  <c:v>0.65910960712448496</c:v>
                </c:pt>
                <c:pt idx="934">
                  <c:v>0.66149513663837389</c:v>
                </c:pt>
                <c:pt idx="935">
                  <c:v>0.66341331082818866</c:v>
                </c:pt>
                <c:pt idx="936">
                  <c:v>0.6646752822788059</c:v>
                </c:pt>
                <c:pt idx="937">
                  <c:v>0.66571665155606941</c:v>
                </c:pt>
                <c:pt idx="938">
                  <c:v>0.66674868119855912</c:v>
                </c:pt>
                <c:pt idx="939">
                  <c:v>0.6679747884516456</c:v>
                </c:pt>
                <c:pt idx="940">
                  <c:v>0.66858279867541104</c:v>
                </c:pt>
                <c:pt idx="941">
                  <c:v>0.66878472157921753</c:v>
                </c:pt>
                <c:pt idx="942">
                  <c:v>0.66898627089763318</c:v>
                </c:pt>
                <c:pt idx="943">
                  <c:v>0.66898627089763318</c:v>
                </c:pt>
                <c:pt idx="944">
                  <c:v>0.66898627089763318</c:v>
                </c:pt>
                <c:pt idx="945">
                  <c:v>0.66898627089763318</c:v>
                </c:pt>
                <c:pt idx="946">
                  <c:v>0.66898627089763318</c:v>
                </c:pt>
                <c:pt idx="947">
                  <c:v>0.66898627089763318</c:v>
                </c:pt>
                <c:pt idx="948">
                  <c:v>0.66898627089763318</c:v>
                </c:pt>
                <c:pt idx="949">
                  <c:v>0.66919603909464964</c:v>
                </c:pt>
                <c:pt idx="950">
                  <c:v>0.6712731738683122</c:v>
                </c:pt>
                <c:pt idx="951">
                  <c:v>0.67610587448559611</c:v>
                </c:pt>
                <c:pt idx="952">
                  <c:v>0.68422631333590478</c:v>
                </c:pt>
                <c:pt idx="953">
                  <c:v>0.69328482510288003</c:v>
                </c:pt>
                <c:pt idx="954">
                  <c:v>0.70129393550668662</c:v>
                </c:pt>
                <c:pt idx="955">
                  <c:v>0.70825364454732442</c:v>
                </c:pt>
                <c:pt idx="956">
                  <c:v>0.71416395222479356</c:v>
                </c:pt>
                <c:pt idx="957">
                  <c:v>0.71621549639917637</c:v>
                </c:pt>
                <c:pt idx="958">
                  <c:v>0.71621549639917637</c:v>
                </c:pt>
                <c:pt idx="959">
                  <c:v>0.71621549639917637</c:v>
                </c:pt>
                <c:pt idx="960">
                  <c:v>0.71621549639917637</c:v>
                </c:pt>
                <c:pt idx="961">
                  <c:v>0.71621549639917637</c:v>
                </c:pt>
                <c:pt idx="962">
                  <c:v>0.71621549639917637</c:v>
                </c:pt>
                <c:pt idx="963">
                  <c:v>0.71621549639917637</c:v>
                </c:pt>
                <c:pt idx="964">
                  <c:v>0.71621549639917637</c:v>
                </c:pt>
                <c:pt idx="965">
                  <c:v>0.71621549639917637</c:v>
                </c:pt>
                <c:pt idx="966">
                  <c:v>0.71621549639917637</c:v>
                </c:pt>
                <c:pt idx="967">
                  <c:v>0.71641032118055503</c:v>
                </c:pt>
                <c:pt idx="968">
                  <c:v>0.71718588445215992</c:v>
                </c:pt>
                <c:pt idx="969">
                  <c:v>0.71871907889660436</c:v>
                </c:pt>
                <c:pt idx="970">
                  <c:v>0.72189773019547265</c:v>
                </c:pt>
                <c:pt idx="971">
                  <c:v>0.7277598453575097</c:v>
                </c:pt>
                <c:pt idx="972">
                  <c:v>0.73632335648148084</c:v>
                </c:pt>
                <c:pt idx="973">
                  <c:v>0.74383746624228342</c:v>
                </c:pt>
                <c:pt idx="974">
                  <c:v>0.75030217463991711</c:v>
                </c:pt>
                <c:pt idx="975">
                  <c:v>0.75571748167438213</c:v>
                </c:pt>
                <c:pt idx="976">
                  <c:v>0.76015567611882651</c:v>
                </c:pt>
                <c:pt idx="977">
                  <c:v>0.76233162422839451</c:v>
                </c:pt>
                <c:pt idx="978">
                  <c:v>0.76385884130658366</c:v>
                </c:pt>
                <c:pt idx="979">
                  <c:v>0.76497492766203634</c:v>
                </c:pt>
                <c:pt idx="980">
                  <c:v>0.76566699459876486</c:v>
                </c:pt>
                <c:pt idx="981">
                  <c:v>0.76614518389917619</c:v>
                </c:pt>
                <c:pt idx="982">
                  <c:v>0.76654846932870302</c:v>
                </c:pt>
                <c:pt idx="983">
                  <c:v>0.76692224151234489</c:v>
                </c:pt>
                <c:pt idx="984">
                  <c:v>0.7670909153163572</c:v>
                </c:pt>
                <c:pt idx="985">
                  <c:v>0.76711351723250965</c:v>
                </c:pt>
                <c:pt idx="986">
                  <c:v>0.76711351723250965</c:v>
                </c:pt>
                <c:pt idx="987">
                  <c:v>0.76711351723250965</c:v>
                </c:pt>
                <c:pt idx="988">
                  <c:v>0.76711351723250965</c:v>
                </c:pt>
                <c:pt idx="989">
                  <c:v>0.76711351723250965</c:v>
                </c:pt>
                <c:pt idx="990">
                  <c:v>0.76711351723250965</c:v>
                </c:pt>
                <c:pt idx="991">
                  <c:v>0.76711351723250965</c:v>
                </c:pt>
                <c:pt idx="992">
                  <c:v>0.76711351723250965</c:v>
                </c:pt>
                <c:pt idx="993">
                  <c:v>0.76711351723250965</c:v>
                </c:pt>
                <c:pt idx="994">
                  <c:v>0.76711351723250965</c:v>
                </c:pt>
                <c:pt idx="995">
                  <c:v>0.76711351723250965</c:v>
                </c:pt>
                <c:pt idx="996">
                  <c:v>0.76711351723250965</c:v>
                </c:pt>
                <c:pt idx="997">
                  <c:v>0.76711351723250965</c:v>
                </c:pt>
                <c:pt idx="998">
                  <c:v>0.76711351723250965</c:v>
                </c:pt>
                <c:pt idx="999">
                  <c:v>0.76711351723250965</c:v>
                </c:pt>
                <c:pt idx="1000">
                  <c:v>0.76711351723250965</c:v>
                </c:pt>
                <c:pt idx="1001">
                  <c:v>0.76711351723250965</c:v>
                </c:pt>
                <c:pt idx="1002">
                  <c:v>0.76711351723250965</c:v>
                </c:pt>
                <c:pt idx="1003">
                  <c:v>0.76711351723250965</c:v>
                </c:pt>
                <c:pt idx="1004">
                  <c:v>0.76711351723250965</c:v>
                </c:pt>
                <c:pt idx="1005">
                  <c:v>0.76711351723250965</c:v>
                </c:pt>
                <c:pt idx="1006">
                  <c:v>0.76711351723250965</c:v>
                </c:pt>
                <c:pt idx="1007">
                  <c:v>0.76711351723250965</c:v>
                </c:pt>
                <c:pt idx="1008">
                  <c:v>0.76711351723250965</c:v>
                </c:pt>
                <c:pt idx="1009">
                  <c:v>0.76711351723250965</c:v>
                </c:pt>
                <c:pt idx="1010">
                  <c:v>0.76711351723250965</c:v>
                </c:pt>
                <c:pt idx="1011">
                  <c:v>0.76711351723250965</c:v>
                </c:pt>
                <c:pt idx="1012">
                  <c:v>0.76711351723250965</c:v>
                </c:pt>
                <c:pt idx="1013">
                  <c:v>0.76711351723250965</c:v>
                </c:pt>
                <c:pt idx="1014">
                  <c:v>0.76711351723250965</c:v>
                </c:pt>
                <c:pt idx="1015">
                  <c:v>0.76711351723250965</c:v>
                </c:pt>
                <c:pt idx="1016">
                  <c:v>0.76711351723250965</c:v>
                </c:pt>
                <c:pt idx="1017">
                  <c:v>0.76711351723250965</c:v>
                </c:pt>
                <c:pt idx="1018">
                  <c:v>0.76711351723250965</c:v>
                </c:pt>
                <c:pt idx="1019">
                  <c:v>0.76711351723250965</c:v>
                </c:pt>
                <c:pt idx="1020">
                  <c:v>0.76711351723250965</c:v>
                </c:pt>
                <c:pt idx="1021">
                  <c:v>0.76711351723250965</c:v>
                </c:pt>
                <c:pt idx="1022">
                  <c:v>0.76711351723250965</c:v>
                </c:pt>
                <c:pt idx="1023">
                  <c:v>0.76711351723250965</c:v>
                </c:pt>
                <c:pt idx="1024">
                  <c:v>0.76711351723250965</c:v>
                </c:pt>
                <c:pt idx="1025">
                  <c:v>0.76711351723250965</c:v>
                </c:pt>
                <c:pt idx="1026">
                  <c:v>0.76711351723250965</c:v>
                </c:pt>
                <c:pt idx="1027">
                  <c:v>0.76711351723250965</c:v>
                </c:pt>
                <c:pt idx="1028">
                  <c:v>0.76711351723250965</c:v>
                </c:pt>
                <c:pt idx="1029">
                  <c:v>0.76711351723250965</c:v>
                </c:pt>
                <c:pt idx="1030">
                  <c:v>0.76711351723250965</c:v>
                </c:pt>
                <c:pt idx="1031">
                  <c:v>0.76711351723250965</c:v>
                </c:pt>
                <c:pt idx="1032">
                  <c:v>0.76711351723250965</c:v>
                </c:pt>
                <c:pt idx="1033">
                  <c:v>0.76711351723250965</c:v>
                </c:pt>
                <c:pt idx="1034">
                  <c:v>0.76711351723250965</c:v>
                </c:pt>
                <c:pt idx="1035">
                  <c:v>0.76711351723250965</c:v>
                </c:pt>
                <c:pt idx="1036">
                  <c:v>0.76711351723250965</c:v>
                </c:pt>
                <c:pt idx="1037">
                  <c:v>0.76711351723250965</c:v>
                </c:pt>
                <c:pt idx="1038">
                  <c:v>0.76711351723250965</c:v>
                </c:pt>
                <c:pt idx="1039">
                  <c:v>0.76711351723250965</c:v>
                </c:pt>
                <c:pt idx="1040">
                  <c:v>0.76711351723250965</c:v>
                </c:pt>
                <c:pt idx="1041">
                  <c:v>0.76711351723250965</c:v>
                </c:pt>
                <c:pt idx="1042">
                  <c:v>0.76711351723250965</c:v>
                </c:pt>
                <c:pt idx="1043">
                  <c:v>0.76711351723250965</c:v>
                </c:pt>
                <c:pt idx="1044">
                  <c:v>0.76711351723250965</c:v>
                </c:pt>
                <c:pt idx="1045">
                  <c:v>0.76711351723250965</c:v>
                </c:pt>
                <c:pt idx="1046">
                  <c:v>0.76711351723250965</c:v>
                </c:pt>
                <c:pt idx="1047">
                  <c:v>0.76711351723250965</c:v>
                </c:pt>
                <c:pt idx="1048">
                  <c:v>0.76751101208847661</c:v>
                </c:pt>
                <c:pt idx="1049">
                  <c:v>0.769086048096707</c:v>
                </c:pt>
                <c:pt idx="1050">
                  <c:v>0.77216439171810625</c:v>
                </c:pt>
                <c:pt idx="1051">
                  <c:v>0.77569570762602802</c:v>
                </c:pt>
                <c:pt idx="1052">
                  <c:v>0.77979001671810622</c:v>
                </c:pt>
                <c:pt idx="1053">
                  <c:v>0.78434420942643956</c:v>
                </c:pt>
                <c:pt idx="1054">
                  <c:v>0.78984245241769468</c:v>
                </c:pt>
                <c:pt idx="1055">
                  <c:v>0.79597093396347662</c:v>
                </c:pt>
                <c:pt idx="1056">
                  <c:v>0.80257424254115162</c:v>
                </c:pt>
                <c:pt idx="1057">
                  <c:v>0.80812814975565772</c:v>
                </c:pt>
                <c:pt idx="1058">
                  <c:v>0.81194170942643951</c:v>
                </c:pt>
                <c:pt idx="1059">
                  <c:v>0.81496980581275646</c:v>
                </c:pt>
                <c:pt idx="1060">
                  <c:v>0.81682521765689231</c:v>
                </c:pt>
                <c:pt idx="1061">
                  <c:v>0.81748945248199512</c:v>
                </c:pt>
                <c:pt idx="1062">
                  <c:v>0.81748945248199512</c:v>
                </c:pt>
                <c:pt idx="1063">
                  <c:v>0.81748945248199512</c:v>
                </c:pt>
                <c:pt idx="1064">
                  <c:v>0.81748945248199512</c:v>
                </c:pt>
                <c:pt idx="1065">
                  <c:v>0.81748945248199512</c:v>
                </c:pt>
                <c:pt idx="1066">
                  <c:v>0.81748945248199512</c:v>
                </c:pt>
                <c:pt idx="1067">
                  <c:v>0.81748945248199512</c:v>
                </c:pt>
                <c:pt idx="1068">
                  <c:v>0.81748945248199512</c:v>
                </c:pt>
                <c:pt idx="1069">
                  <c:v>0.81748945248199512</c:v>
                </c:pt>
                <c:pt idx="1070">
                  <c:v>0.81748945248199512</c:v>
                </c:pt>
                <c:pt idx="1071">
                  <c:v>0.81748945248199512</c:v>
                </c:pt>
                <c:pt idx="1072">
                  <c:v>0.81748945248199512</c:v>
                </c:pt>
                <c:pt idx="1073">
                  <c:v>0.81748945248199512</c:v>
                </c:pt>
                <c:pt idx="1074">
                  <c:v>0.81748945248199512</c:v>
                </c:pt>
                <c:pt idx="1075">
                  <c:v>0.81748945248199512</c:v>
                </c:pt>
                <c:pt idx="1076">
                  <c:v>0.81748945248199512</c:v>
                </c:pt>
                <c:pt idx="1077">
                  <c:v>0.81748945248199512</c:v>
                </c:pt>
                <c:pt idx="1078">
                  <c:v>0.81748945248199512</c:v>
                </c:pt>
                <c:pt idx="1079">
                  <c:v>0.81748945248199512</c:v>
                </c:pt>
                <c:pt idx="1080">
                  <c:v>0.81748945248199512</c:v>
                </c:pt>
                <c:pt idx="1081">
                  <c:v>0.81748945248199512</c:v>
                </c:pt>
                <c:pt idx="1082">
                  <c:v>0.81866157664608974</c:v>
                </c:pt>
                <c:pt idx="1083">
                  <c:v>0.82234961162551357</c:v>
                </c:pt>
                <c:pt idx="1084">
                  <c:v>0.82594200874485513</c:v>
                </c:pt>
                <c:pt idx="1085">
                  <c:v>0.8274836088605958</c:v>
                </c:pt>
                <c:pt idx="1086">
                  <c:v>0.8274836088605958</c:v>
                </c:pt>
                <c:pt idx="1087">
                  <c:v>0.8274836088605958</c:v>
                </c:pt>
                <c:pt idx="1088">
                  <c:v>0.8274836088605958</c:v>
                </c:pt>
                <c:pt idx="1089">
                  <c:v>0.8274836088605958</c:v>
                </c:pt>
                <c:pt idx="1090">
                  <c:v>0.8274836088605958</c:v>
                </c:pt>
                <c:pt idx="1091">
                  <c:v>0.8274836088605958</c:v>
                </c:pt>
                <c:pt idx="1092">
                  <c:v>0.8274836088605958</c:v>
                </c:pt>
                <c:pt idx="1093">
                  <c:v>0.8274836088605958</c:v>
                </c:pt>
                <c:pt idx="1094">
                  <c:v>0.8274836088605958</c:v>
                </c:pt>
                <c:pt idx="1095">
                  <c:v>0.8274836088605958</c:v>
                </c:pt>
                <c:pt idx="1096">
                  <c:v>0.8274836088605958</c:v>
                </c:pt>
                <c:pt idx="1097">
                  <c:v>0.82843550443672764</c:v>
                </c:pt>
                <c:pt idx="1098">
                  <c:v>0.83125532696759175</c:v>
                </c:pt>
                <c:pt idx="1099">
                  <c:v>0.83583548386059581</c:v>
                </c:pt>
                <c:pt idx="1100">
                  <c:v>0.83895268036265358</c:v>
                </c:pt>
                <c:pt idx="1101">
                  <c:v>0.84004821952160402</c:v>
                </c:pt>
                <c:pt idx="1102">
                  <c:v>0.84004821952160402</c:v>
                </c:pt>
                <c:pt idx="1103">
                  <c:v>0.84004821952160402</c:v>
                </c:pt>
                <c:pt idx="1104">
                  <c:v>0.84004821952160402</c:v>
                </c:pt>
                <c:pt idx="1105">
                  <c:v>0.84004821952160402</c:v>
                </c:pt>
                <c:pt idx="1106">
                  <c:v>0.84004821952160402</c:v>
                </c:pt>
                <c:pt idx="1107">
                  <c:v>0.84028899530606915</c:v>
                </c:pt>
                <c:pt idx="1108">
                  <c:v>0.84243916602366176</c:v>
                </c:pt>
                <c:pt idx="1109">
                  <c:v>0.84595553851594574</c:v>
                </c:pt>
                <c:pt idx="1110">
                  <c:v>0.84779656732253006</c:v>
                </c:pt>
                <c:pt idx="1111">
                  <c:v>0.84779656732253006</c:v>
                </c:pt>
                <c:pt idx="1112">
                  <c:v>0.84779656732253006</c:v>
                </c:pt>
                <c:pt idx="1113">
                  <c:v>0.84779656732253006</c:v>
                </c:pt>
                <c:pt idx="1114">
                  <c:v>0.84779656732253006</c:v>
                </c:pt>
                <c:pt idx="1115">
                  <c:v>0.84779656732253006</c:v>
                </c:pt>
                <c:pt idx="1116">
                  <c:v>0.84779656732253006</c:v>
                </c:pt>
                <c:pt idx="1117">
                  <c:v>0.84883513470936134</c:v>
                </c:pt>
                <c:pt idx="1118">
                  <c:v>0.8519149726723243</c:v>
                </c:pt>
                <c:pt idx="1119">
                  <c:v>0.85494101433899095</c:v>
                </c:pt>
                <c:pt idx="1120">
                  <c:v>0.85668136188271538</c:v>
                </c:pt>
                <c:pt idx="1121">
                  <c:v>0.85791325970936139</c:v>
                </c:pt>
                <c:pt idx="1122">
                  <c:v>0.85986486979166599</c:v>
                </c:pt>
                <c:pt idx="1123">
                  <c:v>0.86393265432098687</c:v>
                </c:pt>
                <c:pt idx="1124">
                  <c:v>0.8706226347093613</c:v>
                </c:pt>
                <c:pt idx="1125">
                  <c:v>0.8803816190843613</c:v>
                </c:pt>
                <c:pt idx="1126">
                  <c:v>0.89090533275462891</c:v>
                </c:pt>
                <c:pt idx="1127">
                  <c:v>0.90037964506172774</c:v>
                </c:pt>
                <c:pt idx="1128">
                  <c:v>0.90850568769290041</c:v>
                </c:pt>
                <c:pt idx="1129">
                  <c:v>0.91406407793209798</c:v>
                </c:pt>
                <c:pt idx="1130">
                  <c:v>0.91832351176697458</c:v>
                </c:pt>
                <c:pt idx="1131">
                  <c:v>0.92195420138888806</c:v>
                </c:pt>
                <c:pt idx="1132">
                  <c:v>0.92532543595678929</c:v>
                </c:pt>
                <c:pt idx="1133">
                  <c:v>0.92866080632715975</c:v>
                </c:pt>
                <c:pt idx="1134">
                  <c:v>0.93151201003086348</c:v>
                </c:pt>
                <c:pt idx="1135">
                  <c:v>0.93357924479166599</c:v>
                </c:pt>
                <c:pt idx="1136">
                  <c:v>0.93456046682098692</c:v>
                </c:pt>
                <c:pt idx="1137">
                  <c:v>0.93477565200617219</c:v>
                </c:pt>
                <c:pt idx="1138">
                  <c:v>0.93477565200617219</c:v>
                </c:pt>
                <c:pt idx="1139">
                  <c:v>0.93477565200617219</c:v>
                </c:pt>
                <c:pt idx="1140">
                  <c:v>0.93477565200617219</c:v>
                </c:pt>
                <c:pt idx="1141">
                  <c:v>0.93477565200617219</c:v>
                </c:pt>
                <c:pt idx="1142">
                  <c:v>0.93477565200617219</c:v>
                </c:pt>
                <c:pt idx="1143">
                  <c:v>0.93477565200617219</c:v>
                </c:pt>
                <c:pt idx="1144">
                  <c:v>0.93477565200617219</c:v>
                </c:pt>
                <c:pt idx="1145">
                  <c:v>0.93477565200617219</c:v>
                </c:pt>
                <c:pt idx="1146">
                  <c:v>0.93663890914351777</c:v>
                </c:pt>
                <c:pt idx="1147">
                  <c:v>0.94060881430041088</c:v>
                </c:pt>
                <c:pt idx="1148">
                  <c:v>0.94270686985596641</c:v>
                </c:pt>
                <c:pt idx="1149">
                  <c:v>0.94357433513374422</c:v>
                </c:pt>
                <c:pt idx="1150">
                  <c:v>0.94357433513374422</c:v>
                </c:pt>
                <c:pt idx="1151">
                  <c:v>0.94357433513374422</c:v>
                </c:pt>
                <c:pt idx="1152">
                  <c:v>0.94357433513374422</c:v>
                </c:pt>
                <c:pt idx="1153">
                  <c:v>0.94357433513374422</c:v>
                </c:pt>
                <c:pt idx="1154">
                  <c:v>0.94357433513374422</c:v>
                </c:pt>
                <c:pt idx="1155">
                  <c:v>0.94357433513374422</c:v>
                </c:pt>
                <c:pt idx="1156">
                  <c:v>0.94357433513374422</c:v>
                </c:pt>
                <c:pt idx="1157">
                  <c:v>0.94357433513374422</c:v>
                </c:pt>
                <c:pt idx="1158">
                  <c:v>0.94357433513374422</c:v>
                </c:pt>
                <c:pt idx="1159">
                  <c:v>0.94357433513374422</c:v>
                </c:pt>
                <c:pt idx="1160">
                  <c:v>0.94357433513374422</c:v>
                </c:pt>
                <c:pt idx="1161">
                  <c:v>0.94357433513374422</c:v>
                </c:pt>
                <c:pt idx="1162">
                  <c:v>0.94357433513374422</c:v>
                </c:pt>
                <c:pt idx="1163">
                  <c:v>0.94357433513374422</c:v>
                </c:pt>
                <c:pt idx="1164">
                  <c:v>0.94357433513374422</c:v>
                </c:pt>
                <c:pt idx="1165">
                  <c:v>0.94357433513374422</c:v>
                </c:pt>
                <c:pt idx="1166">
                  <c:v>0.94357433513374422</c:v>
                </c:pt>
                <c:pt idx="1167">
                  <c:v>0.94357433513374422</c:v>
                </c:pt>
                <c:pt idx="1168">
                  <c:v>0.94357433513374422</c:v>
                </c:pt>
                <c:pt idx="1169">
                  <c:v>0.94357433513374422</c:v>
                </c:pt>
                <c:pt idx="1170">
                  <c:v>0.94357433513374422</c:v>
                </c:pt>
                <c:pt idx="1171">
                  <c:v>0.94357433513374422</c:v>
                </c:pt>
                <c:pt idx="1172">
                  <c:v>0.94357433513374422</c:v>
                </c:pt>
                <c:pt idx="1173">
                  <c:v>0.94357433513374422</c:v>
                </c:pt>
                <c:pt idx="1174">
                  <c:v>0.94357433513374422</c:v>
                </c:pt>
                <c:pt idx="1175">
                  <c:v>0.94357433513374422</c:v>
                </c:pt>
                <c:pt idx="1176">
                  <c:v>0.94357433513374422</c:v>
                </c:pt>
                <c:pt idx="1177">
                  <c:v>0.94357433513374422</c:v>
                </c:pt>
                <c:pt idx="1178">
                  <c:v>0.94357433513374422</c:v>
                </c:pt>
                <c:pt idx="1179">
                  <c:v>0.94357433513374422</c:v>
                </c:pt>
                <c:pt idx="1180">
                  <c:v>0.94357433513374422</c:v>
                </c:pt>
                <c:pt idx="1181">
                  <c:v>0.94357433513374422</c:v>
                </c:pt>
                <c:pt idx="1182">
                  <c:v>0.94357433513374422</c:v>
                </c:pt>
                <c:pt idx="1183">
                  <c:v>0.94357433513374422</c:v>
                </c:pt>
                <c:pt idx="1184">
                  <c:v>0.94357433513374422</c:v>
                </c:pt>
                <c:pt idx="1185">
                  <c:v>0.94357433513374422</c:v>
                </c:pt>
                <c:pt idx="1186">
                  <c:v>0.94357433513374422</c:v>
                </c:pt>
                <c:pt idx="1187">
                  <c:v>0.94357433513374422</c:v>
                </c:pt>
                <c:pt idx="1188">
                  <c:v>0.94357433513374422</c:v>
                </c:pt>
                <c:pt idx="1189">
                  <c:v>0.94357433513374422</c:v>
                </c:pt>
                <c:pt idx="1190">
                  <c:v>0.94357433513374422</c:v>
                </c:pt>
                <c:pt idx="1191">
                  <c:v>0.94357433513374422</c:v>
                </c:pt>
                <c:pt idx="1192">
                  <c:v>0.94357433513374422</c:v>
                </c:pt>
                <c:pt idx="1193">
                  <c:v>0.94357433513374422</c:v>
                </c:pt>
                <c:pt idx="1194">
                  <c:v>0.94357433513374422</c:v>
                </c:pt>
                <c:pt idx="1195">
                  <c:v>0.94357433513374422</c:v>
                </c:pt>
                <c:pt idx="1196">
                  <c:v>0.94357433513374422</c:v>
                </c:pt>
                <c:pt idx="1197">
                  <c:v>0.94357433513374422</c:v>
                </c:pt>
                <c:pt idx="1198">
                  <c:v>0.94357433513374422</c:v>
                </c:pt>
                <c:pt idx="1199">
                  <c:v>0.94357433513374422</c:v>
                </c:pt>
                <c:pt idx="1200">
                  <c:v>0.94357433513374422</c:v>
                </c:pt>
                <c:pt idx="1201">
                  <c:v>0.94357433513374422</c:v>
                </c:pt>
                <c:pt idx="1202">
                  <c:v>0.94357433513374422</c:v>
                </c:pt>
                <c:pt idx="1203">
                  <c:v>0.94357433513374422</c:v>
                </c:pt>
                <c:pt idx="1204">
                  <c:v>0.94357433513374422</c:v>
                </c:pt>
                <c:pt idx="1205">
                  <c:v>0.94357433513374422</c:v>
                </c:pt>
                <c:pt idx="1206">
                  <c:v>0.94357433513374422</c:v>
                </c:pt>
                <c:pt idx="1207">
                  <c:v>0.94357433513374422</c:v>
                </c:pt>
                <c:pt idx="1208">
                  <c:v>0.94357433513374422</c:v>
                </c:pt>
                <c:pt idx="1209">
                  <c:v>0.94357433513374422</c:v>
                </c:pt>
                <c:pt idx="1210">
                  <c:v>0.94357433513374422</c:v>
                </c:pt>
                <c:pt idx="1211">
                  <c:v>0.94357433513374422</c:v>
                </c:pt>
                <c:pt idx="1212">
                  <c:v>0.94393802051183062</c:v>
                </c:pt>
                <c:pt idx="1213">
                  <c:v>0.94393802051183062</c:v>
                </c:pt>
                <c:pt idx="1214">
                  <c:v>0.94393802051183062</c:v>
                </c:pt>
                <c:pt idx="1215">
                  <c:v>0.94393802051183062</c:v>
                </c:pt>
                <c:pt idx="1216">
                  <c:v>0.94430133230452606</c:v>
                </c:pt>
                <c:pt idx="1217">
                  <c:v>0.94466427051183055</c:v>
                </c:pt>
                <c:pt idx="1218">
                  <c:v>0.94502683513374408</c:v>
                </c:pt>
                <c:pt idx="1219">
                  <c:v>0.94538902617026677</c:v>
                </c:pt>
                <c:pt idx="1220">
                  <c:v>0.94611228748713916</c:v>
                </c:pt>
                <c:pt idx="1221">
                  <c:v>0.94719437757201563</c:v>
                </c:pt>
                <c:pt idx="1222">
                  <c:v>0.94827310538837373</c:v>
                </c:pt>
                <c:pt idx="1223">
                  <c:v>0.94970617894804454</c:v>
                </c:pt>
                <c:pt idx="1224">
                  <c:v>0.95042047421553433</c:v>
                </c:pt>
                <c:pt idx="1225">
                  <c:v>0.95113327514146018</c:v>
                </c:pt>
                <c:pt idx="1226">
                  <c:v>0.95148911522633672</c:v>
                </c:pt>
                <c:pt idx="1227">
                  <c:v>0.95219967463991706</c:v>
                </c:pt>
                <c:pt idx="1228">
                  <c:v>0.95255439396862074</c:v>
                </c:pt>
                <c:pt idx="1229">
                  <c:v>0.95326271186985534</c:v>
                </c:pt>
                <c:pt idx="1230">
                  <c:v>0.95396953542952623</c:v>
                </c:pt>
                <c:pt idx="1231">
                  <c:v>0.95432238683127513</c:v>
                </c:pt>
                <c:pt idx="1232">
                  <c:v>0.95432238683127513</c:v>
                </c:pt>
                <c:pt idx="1233">
                  <c:v>0.95467486464763318</c:v>
                </c:pt>
                <c:pt idx="1234">
                  <c:v>0.95467486464763318</c:v>
                </c:pt>
                <c:pt idx="1235">
                  <c:v>0.95537869952417631</c:v>
                </c:pt>
                <c:pt idx="1236">
                  <c:v>0.95608104005915584</c:v>
                </c:pt>
                <c:pt idx="1237">
                  <c:v>0.95783035365226288</c:v>
                </c:pt>
                <c:pt idx="1238">
                  <c:v>0.95991720164609007</c:v>
                </c:pt>
                <c:pt idx="1239">
                  <c:v>0.9626787448559665</c:v>
                </c:pt>
                <c:pt idx="1240">
                  <c:v>0.96507548193158377</c:v>
                </c:pt>
                <c:pt idx="1241">
                  <c:v>0.96745391332304465</c:v>
                </c:pt>
                <c:pt idx="1242">
                  <c:v>0.9694779989711928</c:v>
                </c:pt>
                <c:pt idx="1243">
                  <c:v>0.97182243409207747</c:v>
                </c:pt>
                <c:pt idx="1244">
                  <c:v>0.97381738007973173</c:v>
                </c:pt>
                <c:pt idx="1245">
                  <c:v>0.97579887699331203</c:v>
                </c:pt>
                <c:pt idx="1246">
                  <c:v>0.978093625257201</c:v>
                </c:pt>
                <c:pt idx="1247">
                  <c:v>0.98037006783693348</c:v>
                </c:pt>
                <c:pt idx="1248">
                  <c:v>0.98262820473250967</c:v>
                </c:pt>
                <c:pt idx="1249">
                  <c:v>0.98486803594392947</c:v>
                </c:pt>
                <c:pt idx="1250">
                  <c:v>0.98677332143775653</c:v>
                </c:pt>
                <c:pt idx="1251">
                  <c:v>0.98866515785750964</c:v>
                </c:pt>
                <c:pt idx="1252">
                  <c:v>0.99054354520318866</c:v>
                </c:pt>
                <c:pt idx="1253">
                  <c:v>0.99240848347479349</c:v>
                </c:pt>
                <c:pt idx="1254">
                  <c:v>0.99425997267232435</c:v>
                </c:pt>
                <c:pt idx="1255">
                  <c:v>0.99609801279578114</c:v>
                </c:pt>
                <c:pt idx="1256">
                  <c:v>0.99792260384516385</c:v>
                </c:pt>
                <c:pt idx="1257">
                  <c:v>0.99973374582047247</c:v>
                </c:pt>
                <c:pt idx="1258">
                  <c:v>1.0015314387217071</c:v>
                </c:pt>
                <c:pt idx="1259">
                  <c:v>1.0030192425411515</c:v>
                </c:pt>
                <c:pt idx="1260">
                  <c:v>1.0042027610596702</c:v>
                </c:pt>
                <c:pt idx="1261">
                  <c:v>1.0050864773019541</c:v>
                </c:pt>
                <c:pt idx="1262">
                  <c:v>1.0050864773019541</c:v>
                </c:pt>
                <c:pt idx="1263">
                  <c:v>1.0050864773019541</c:v>
                </c:pt>
                <c:pt idx="1264">
                  <c:v>1.0050864773019541</c:v>
                </c:pt>
                <c:pt idx="1265">
                  <c:v>1.0050864773019541</c:v>
                </c:pt>
                <c:pt idx="1266">
                  <c:v>1.0050864773019541</c:v>
                </c:pt>
                <c:pt idx="1267">
                  <c:v>1.0050864773019541</c:v>
                </c:pt>
                <c:pt idx="1268">
                  <c:v>1.0050864773019541</c:v>
                </c:pt>
                <c:pt idx="1269">
                  <c:v>1.0056819724151227</c:v>
                </c:pt>
                <c:pt idx="1270">
                  <c:v>1.0065724131944436</c:v>
                </c:pt>
                <c:pt idx="1271">
                  <c:v>1.0077544373713982</c:v>
                </c:pt>
                <c:pt idx="1272">
                  <c:v>1.0089304841820981</c:v>
                </c:pt>
                <c:pt idx="1273">
                  <c:v>1.0098085966435177</c:v>
                </c:pt>
                <c:pt idx="1274">
                  <c:v>1.0106833468364189</c:v>
                </c:pt>
                <c:pt idx="1275">
                  <c:v>1.0112646457047316</c:v>
                </c:pt>
                <c:pt idx="1276">
                  <c:v>1.0112646457047316</c:v>
                </c:pt>
                <c:pt idx="1277">
                  <c:v>1.0112646457047316</c:v>
                </c:pt>
                <c:pt idx="1278">
                  <c:v>1.0112646457047316</c:v>
                </c:pt>
                <c:pt idx="1279">
                  <c:v>1.0112646457047316</c:v>
                </c:pt>
                <c:pt idx="1280">
                  <c:v>1.0112646457047316</c:v>
                </c:pt>
                <c:pt idx="1281">
                  <c:v>1.0112646457047316</c:v>
                </c:pt>
                <c:pt idx="1282">
                  <c:v>1.0112646457047316</c:v>
                </c:pt>
                <c:pt idx="1283">
                  <c:v>1.0112646457047316</c:v>
                </c:pt>
                <c:pt idx="1284">
                  <c:v>1.0112646457047316</c:v>
                </c:pt>
                <c:pt idx="1285">
                  <c:v>1.0118496804269539</c:v>
                </c:pt>
                <c:pt idx="1286">
                  <c:v>1.0124332208076123</c:v>
                </c:pt>
                <c:pt idx="1287">
                  <c:v>1.013305729488168</c:v>
                </c:pt>
                <c:pt idx="1288">
                  <c:v>1.0144638442001022</c:v>
                </c:pt>
                <c:pt idx="1289">
                  <c:v>1.0156159815457813</c:v>
                </c:pt>
                <c:pt idx="1290">
                  <c:v>1.0164761619084355</c:v>
                </c:pt>
                <c:pt idx="1291">
                  <c:v>1.0176178388631678</c:v>
                </c:pt>
                <c:pt idx="1292">
                  <c:v>1.0190365293852872</c:v>
                </c:pt>
                <c:pt idx="1293">
                  <c:v>1.0204458802726328</c:v>
                </c:pt>
                <c:pt idx="1294">
                  <c:v>1.0218458915252049</c:v>
                </c:pt>
                <c:pt idx="1295">
                  <c:v>1.0226814152520567</c:v>
                </c:pt>
                <c:pt idx="1296">
                  <c:v>1.0229591759902255</c:v>
                </c:pt>
                <c:pt idx="1297">
                  <c:v>1.0229591759902255</c:v>
                </c:pt>
                <c:pt idx="1298">
                  <c:v>1.0229591759902255</c:v>
                </c:pt>
                <c:pt idx="1299">
                  <c:v>1.0229591759902255</c:v>
                </c:pt>
                <c:pt idx="1300">
                  <c:v>1.0229591759902255</c:v>
                </c:pt>
                <c:pt idx="1301">
                  <c:v>1.0229591759902255</c:v>
                </c:pt>
                <c:pt idx="1302">
                  <c:v>1.0229591759902255</c:v>
                </c:pt>
                <c:pt idx="1303">
                  <c:v>1.0229591759902255</c:v>
                </c:pt>
                <c:pt idx="1304">
                  <c:v>1.0229591759902255</c:v>
                </c:pt>
                <c:pt idx="1305">
                  <c:v>1.0229591759902255</c:v>
                </c:pt>
                <c:pt idx="1306">
                  <c:v>1.0229591759902255</c:v>
                </c:pt>
                <c:pt idx="1307">
                  <c:v>1.0229591759902255</c:v>
                </c:pt>
                <c:pt idx="1308">
                  <c:v>1.0232429140946493</c:v>
                </c:pt>
                <c:pt idx="1309">
                  <c:v>1.0232429140946493</c:v>
                </c:pt>
                <c:pt idx="1310">
                  <c:v>1.0235262786136823</c:v>
                </c:pt>
                <c:pt idx="1311">
                  <c:v>1.0238092695473242</c:v>
                </c:pt>
                <c:pt idx="1312">
                  <c:v>1.0243741306584353</c:v>
                </c:pt>
                <c:pt idx="1313">
                  <c:v>1.0252186204346698</c:v>
                </c:pt>
                <c:pt idx="1314">
                  <c:v>1.0257797456918716</c:v>
                </c:pt>
                <c:pt idx="1315">
                  <c:v>1.0266186316872419</c:v>
                </c:pt>
                <c:pt idx="1316">
                  <c:v>1.028286316872427</c:v>
                </c:pt>
                <c:pt idx="1317">
                  <c:v>1.0293906352880648</c:v>
                </c:pt>
                <c:pt idx="1318">
                  <c:v>1.0304889763374476</c:v>
                </c:pt>
                <c:pt idx="1319">
                  <c:v>1.0304889763374476</c:v>
                </c:pt>
                <c:pt idx="1320">
                  <c:v>1.0304889763374476</c:v>
                </c:pt>
                <c:pt idx="1321">
                  <c:v>1.0304889763374476</c:v>
                </c:pt>
                <c:pt idx="1322">
                  <c:v>1.0304889763374476</c:v>
                </c:pt>
                <c:pt idx="1323">
                  <c:v>1.0304889763374476</c:v>
                </c:pt>
                <c:pt idx="1324">
                  <c:v>1.0304889763374476</c:v>
                </c:pt>
                <c:pt idx="1325">
                  <c:v>1.0304889763374476</c:v>
                </c:pt>
                <c:pt idx="1326">
                  <c:v>1.0304889763374476</c:v>
                </c:pt>
                <c:pt idx="1327">
                  <c:v>1.0304889763374476</c:v>
                </c:pt>
                <c:pt idx="1328">
                  <c:v>1.0304889763374476</c:v>
                </c:pt>
                <c:pt idx="1329">
                  <c:v>1.0304889763374476</c:v>
                </c:pt>
                <c:pt idx="1330">
                  <c:v>1.0304889763374476</c:v>
                </c:pt>
                <c:pt idx="1331">
                  <c:v>1.0304889763374476</c:v>
                </c:pt>
                <c:pt idx="1332">
                  <c:v>1.0307913937114188</c:v>
                </c:pt>
                <c:pt idx="1333">
                  <c:v>1.0316964043209866</c:v>
                </c:pt>
                <c:pt idx="1334">
                  <c:v>1.032598052662036</c:v>
                </c:pt>
                <c:pt idx="1335">
                  <c:v>1.0334963387345668</c:v>
                </c:pt>
                <c:pt idx="1336">
                  <c:v>1.0337950202546287</c:v>
                </c:pt>
                <c:pt idx="1337">
                  <c:v>1.0340933281892994</c:v>
                </c:pt>
                <c:pt idx="1338">
                  <c:v>1.0340933281892994</c:v>
                </c:pt>
                <c:pt idx="1339">
                  <c:v>1.0340933281892994</c:v>
                </c:pt>
                <c:pt idx="1340">
                  <c:v>1.0340933281892994</c:v>
                </c:pt>
                <c:pt idx="1341">
                  <c:v>1.0340933281892994</c:v>
                </c:pt>
                <c:pt idx="1342">
                  <c:v>1.0340933281892994</c:v>
                </c:pt>
                <c:pt idx="1343">
                  <c:v>1.0340933281892994</c:v>
                </c:pt>
                <c:pt idx="1344">
                  <c:v>1.0340933281892994</c:v>
                </c:pt>
                <c:pt idx="1345">
                  <c:v>1.0340933281892994</c:v>
                </c:pt>
                <c:pt idx="1346">
                  <c:v>1.0340933281892994</c:v>
                </c:pt>
                <c:pt idx="1347">
                  <c:v>1.0340933281892994</c:v>
                </c:pt>
                <c:pt idx="1348">
                  <c:v>1.0347022723765422</c:v>
                </c:pt>
                <c:pt idx="1349">
                  <c:v>1.0368218090920771</c:v>
                </c:pt>
                <c:pt idx="1350">
                  <c:v>1.0401155246913569</c:v>
                </c:pt>
                <c:pt idx="1351">
                  <c:v>1.044242148919752</c:v>
                </c:pt>
                <c:pt idx="1352">
                  <c:v>1.0482955504115217</c:v>
                </c:pt>
                <c:pt idx="1353">
                  <c:v>1.0525572257587437</c:v>
                </c:pt>
                <c:pt idx="1354">
                  <c:v>1.0567348443930029</c:v>
                </c:pt>
                <c:pt idx="1355">
                  <c:v>1.061367863618826</c:v>
                </c:pt>
                <c:pt idx="1356">
                  <c:v>1.0664181777263364</c:v>
                </c:pt>
                <c:pt idx="1357">
                  <c:v>1.071588599537036</c:v>
                </c:pt>
                <c:pt idx="1358">
                  <c:v>1.0768567139274681</c:v>
                </c:pt>
                <c:pt idx="1359">
                  <c:v>1.0824375192901223</c:v>
                </c:pt>
                <c:pt idx="1360">
                  <c:v>1.0875907561728384</c:v>
                </c:pt>
                <c:pt idx="1361">
                  <c:v>1.0907759452160484</c:v>
                </c:pt>
                <c:pt idx="1362">
                  <c:v>1.0916725501543199</c:v>
                </c:pt>
                <c:pt idx="1363">
                  <c:v>1.0916725501543199</c:v>
                </c:pt>
                <c:pt idx="1364">
                  <c:v>1.0916725501543199</c:v>
                </c:pt>
                <c:pt idx="1365">
                  <c:v>1.0916725501543199</c:v>
                </c:pt>
                <c:pt idx="1366">
                  <c:v>1.0916725501543199</c:v>
                </c:pt>
                <c:pt idx="1367">
                  <c:v>1.0935344997427974</c:v>
                </c:pt>
                <c:pt idx="1368">
                  <c:v>1.0978608053626533</c:v>
                </c:pt>
                <c:pt idx="1369">
                  <c:v>1.1013994061856986</c:v>
                </c:pt>
                <c:pt idx="1370">
                  <c:v>1.1027017248585382</c:v>
                </c:pt>
                <c:pt idx="1371">
                  <c:v>1.1027017248585382</c:v>
                </c:pt>
                <c:pt idx="1372">
                  <c:v>1.1027017248585382</c:v>
                </c:pt>
                <c:pt idx="1373">
                  <c:v>1.1037767168209867</c:v>
                </c:pt>
                <c:pt idx="1374">
                  <c:v>1.1061088236239702</c:v>
                </c:pt>
                <c:pt idx="1375">
                  <c:v>1.1100305362654312</c:v>
                </c:pt>
                <c:pt idx="1376">
                  <c:v>1.1169017055684147</c:v>
                </c:pt>
                <c:pt idx="1377">
                  <c:v>1.1264354179526741</c:v>
                </c:pt>
                <c:pt idx="1378">
                  <c:v>1.1349197289737645</c:v>
                </c:pt>
                <c:pt idx="1379">
                  <c:v>1.1423546386316863</c:v>
                </c:pt>
                <c:pt idx="1380">
                  <c:v>1.1487401469264393</c:v>
                </c:pt>
                <c:pt idx="1381">
                  <c:v>1.1511847029320978</c:v>
                </c:pt>
                <c:pt idx="1382">
                  <c:v>1.1511847029320978</c:v>
                </c:pt>
                <c:pt idx="1383">
                  <c:v>1.1511847029320978</c:v>
                </c:pt>
                <c:pt idx="1384">
                  <c:v>1.1511847029320978</c:v>
                </c:pt>
                <c:pt idx="1385">
                  <c:v>1.1511847029320978</c:v>
                </c:pt>
                <c:pt idx="1386">
                  <c:v>1.1511847029320978</c:v>
                </c:pt>
                <c:pt idx="1387">
                  <c:v>1.1511847029320978</c:v>
                </c:pt>
                <c:pt idx="1388">
                  <c:v>1.1511847029320978</c:v>
                </c:pt>
                <c:pt idx="1389">
                  <c:v>1.1511847029320978</c:v>
                </c:pt>
                <c:pt idx="1390">
                  <c:v>1.1511847029320978</c:v>
                </c:pt>
                <c:pt idx="1391">
                  <c:v>1.1511847029320978</c:v>
                </c:pt>
                <c:pt idx="1392">
                  <c:v>1.1511847029320978</c:v>
                </c:pt>
                <c:pt idx="1393">
                  <c:v>1.1511847029320978</c:v>
                </c:pt>
                <c:pt idx="1394">
                  <c:v>1.1511847029320978</c:v>
                </c:pt>
                <c:pt idx="1395">
                  <c:v>1.1515941525205753</c:v>
                </c:pt>
                <c:pt idx="1396">
                  <c:v>1.1528135352366247</c:v>
                </c:pt>
                <c:pt idx="1397">
                  <c:v>1.1546173922968099</c:v>
                </c:pt>
                <c:pt idx="1398">
                  <c:v>1.1567810120884765</c:v>
                </c:pt>
                <c:pt idx="1399">
                  <c:v>1.1594693325617274</c:v>
                </c:pt>
                <c:pt idx="1400">
                  <c:v>1.1624520383230443</c:v>
                </c:pt>
                <c:pt idx="1401">
                  <c:v>1.165516372492283</c:v>
                </c:pt>
                <c:pt idx="1402">
                  <c:v>1.169321713284464</c:v>
                </c:pt>
                <c:pt idx="1403">
                  <c:v>1.174847041216563</c:v>
                </c:pt>
                <c:pt idx="1404">
                  <c:v>1.1825987512860074</c:v>
                </c:pt>
                <c:pt idx="1405">
                  <c:v>1.1893010599922831</c:v>
                </c:pt>
                <c:pt idx="1406">
                  <c:v>1.1932550877700607</c:v>
                </c:pt>
                <c:pt idx="1407">
                  <c:v>1.1939677019032913</c:v>
                </c:pt>
                <c:pt idx="1408">
                  <c:v>1.1939677019032913</c:v>
                </c:pt>
                <c:pt idx="1409">
                  <c:v>1.1939677019032913</c:v>
                </c:pt>
                <c:pt idx="1410">
                  <c:v>1.194070251093106</c:v>
                </c:pt>
                <c:pt idx="1411">
                  <c:v>1.1943756571502051</c:v>
                </c:pt>
                <c:pt idx="1412">
                  <c:v>1.1947776350308634</c:v>
                </c:pt>
                <c:pt idx="1413">
                  <c:v>1.1947776350308634</c:v>
                </c:pt>
                <c:pt idx="1414">
                  <c:v>1.1947776350308634</c:v>
                </c:pt>
                <c:pt idx="1415">
                  <c:v>1.1947776350308634</c:v>
                </c:pt>
                <c:pt idx="1416">
                  <c:v>1.1947776350308634</c:v>
                </c:pt>
                <c:pt idx="1417">
                  <c:v>1.1947776350308634</c:v>
                </c:pt>
                <c:pt idx="1418">
                  <c:v>1.1947776350308634</c:v>
                </c:pt>
                <c:pt idx="1419">
                  <c:v>1.1947776350308634</c:v>
                </c:pt>
                <c:pt idx="1420">
                  <c:v>1.1960119611625504</c:v>
                </c:pt>
                <c:pt idx="1421">
                  <c:v>1.1998583963477358</c:v>
                </c:pt>
                <c:pt idx="1422">
                  <c:v>1.2039827790637854</c:v>
                </c:pt>
                <c:pt idx="1423">
                  <c:v>1.205282856224279</c:v>
                </c:pt>
                <c:pt idx="1424">
                  <c:v>1.205282856224279</c:v>
                </c:pt>
                <c:pt idx="1425">
                  <c:v>1.205282856224279</c:v>
                </c:pt>
                <c:pt idx="1426">
                  <c:v>1.205282856224279</c:v>
                </c:pt>
                <c:pt idx="1427">
                  <c:v>1.205282856224279</c:v>
                </c:pt>
                <c:pt idx="1428">
                  <c:v>1.205282856224279</c:v>
                </c:pt>
                <c:pt idx="1429">
                  <c:v>1.2062287744341558</c:v>
                </c:pt>
                <c:pt idx="1430">
                  <c:v>1.2089858346193409</c:v>
                </c:pt>
                <c:pt idx="1431">
                  <c:v>1.2140002845293207</c:v>
                </c:pt>
                <c:pt idx="1432">
                  <c:v>1.2207223932613165</c:v>
                </c:pt>
                <c:pt idx="1433">
                  <c:v>1.2263951006301437</c:v>
                </c:pt>
                <c:pt idx="1434">
                  <c:v>1.2310955520190325</c:v>
                </c:pt>
                <c:pt idx="1435">
                  <c:v>1.2322079025205757</c:v>
                </c:pt>
                <c:pt idx="1436">
                  <c:v>1.2322079025205757</c:v>
                </c:pt>
                <c:pt idx="1437">
                  <c:v>1.2322079025205757</c:v>
                </c:pt>
                <c:pt idx="1438">
                  <c:v>1.2322079025205757</c:v>
                </c:pt>
                <c:pt idx="1439">
                  <c:v>1.2322079025205757</c:v>
                </c:pt>
                <c:pt idx="1440">
                  <c:v>1.2327766862782918</c:v>
                </c:pt>
                <c:pt idx="1441">
                  <c:v>1.2341552163708842</c:v>
                </c:pt>
                <c:pt idx="1442">
                  <c:v>1.2350755439814811</c:v>
                </c:pt>
                <c:pt idx="1443">
                  <c:v>1.2352789612268513</c:v>
                </c:pt>
                <c:pt idx="1444">
                  <c:v>1.2352789612268513</c:v>
                </c:pt>
                <c:pt idx="1445">
                  <c:v>1.2352789612268513</c:v>
                </c:pt>
                <c:pt idx="1446">
                  <c:v>1.2356869164737649</c:v>
                </c:pt>
                <c:pt idx="1447">
                  <c:v>1.2374691055812754</c:v>
                </c:pt>
                <c:pt idx="1448">
                  <c:v>1.2398411860210903</c:v>
                </c:pt>
                <c:pt idx="1449">
                  <c:v>1.2412766878858019</c:v>
                </c:pt>
                <c:pt idx="1450">
                  <c:v>1.2416450430812751</c:v>
                </c:pt>
                <c:pt idx="1451">
                  <c:v>1.2416719412294233</c:v>
                </c:pt>
                <c:pt idx="1452">
                  <c:v>1.2416719412294233</c:v>
                </c:pt>
                <c:pt idx="1453">
                  <c:v>1.2416719412294233</c:v>
                </c:pt>
                <c:pt idx="1454">
                  <c:v>1.2416719412294233</c:v>
                </c:pt>
                <c:pt idx="1455">
                  <c:v>1.2416719412294233</c:v>
                </c:pt>
                <c:pt idx="1456">
                  <c:v>1.2416719412294233</c:v>
                </c:pt>
                <c:pt idx="1457">
                  <c:v>1.2416719412294233</c:v>
                </c:pt>
                <c:pt idx="1458">
                  <c:v>1.2416719412294233</c:v>
                </c:pt>
                <c:pt idx="1459">
                  <c:v>1.2416719412294233</c:v>
                </c:pt>
                <c:pt idx="1460">
                  <c:v>1.2416719412294233</c:v>
                </c:pt>
                <c:pt idx="1461">
                  <c:v>1.2416719412294233</c:v>
                </c:pt>
                <c:pt idx="1462">
                  <c:v>1.2416719412294233</c:v>
                </c:pt>
                <c:pt idx="1463">
                  <c:v>1.2416719412294233</c:v>
                </c:pt>
                <c:pt idx="1464">
                  <c:v>1.2416719412294233</c:v>
                </c:pt>
                <c:pt idx="1465">
                  <c:v>1.2416719412294233</c:v>
                </c:pt>
                <c:pt idx="1466">
                  <c:v>1.2416719412294233</c:v>
                </c:pt>
                <c:pt idx="1467">
                  <c:v>1.2416719412294233</c:v>
                </c:pt>
                <c:pt idx="1468">
                  <c:v>1.2416719412294233</c:v>
                </c:pt>
                <c:pt idx="1469">
                  <c:v>1.2416719412294233</c:v>
                </c:pt>
                <c:pt idx="1470">
                  <c:v>1.2416719412294233</c:v>
                </c:pt>
                <c:pt idx="1471">
                  <c:v>1.2416719412294233</c:v>
                </c:pt>
                <c:pt idx="1472">
                  <c:v>1.2416719412294233</c:v>
                </c:pt>
                <c:pt idx="1473">
                  <c:v>1.2416719412294233</c:v>
                </c:pt>
                <c:pt idx="1474">
                  <c:v>1.2416719412294233</c:v>
                </c:pt>
                <c:pt idx="1475">
                  <c:v>1.2416719412294233</c:v>
                </c:pt>
                <c:pt idx="1476">
                  <c:v>1.2416719412294233</c:v>
                </c:pt>
                <c:pt idx="1477">
                  <c:v>1.2416719412294233</c:v>
                </c:pt>
                <c:pt idx="1478">
                  <c:v>1.2416719412294233</c:v>
                </c:pt>
                <c:pt idx="1479">
                  <c:v>1.2416719412294233</c:v>
                </c:pt>
                <c:pt idx="1480">
                  <c:v>1.2416719412294233</c:v>
                </c:pt>
                <c:pt idx="1481">
                  <c:v>1.2416719412294233</c:v>
                </c:pt>
                <c:pt idx="1482">
                  <c:v>1.2416719412294233</c:v>
                </c:pt>
                <c:pt idx="1483">
                  <c:v>1.2416719412294233</c:v>
                </c:pt>
                <c:pt idx="1484">
                  <c:v>1.2416719412294233</c:v>
                </c:pt>
                <c:pt idx="1485">
                  <c:v>1.2416719412294233</c:v>
                </c:pt>
                <c:pt idx="1486">
                  <c:v>1.2416719412294233</c:v>
                </c:pt>
                <c:pt idx="1487">
                  <c:v>1.2416719412294233</c:v>
                </c:pt>
                <c:pt idx="1488">
                  <c:v>1.2416719412294233</c:v>
                </c:pt>
                <c:pt idx="1489">
                  <c:v>1.2416719412294233</c:v>
                </c:pt>
                <c:pt idx="1490">
                  <c:v>1.2416719412294233</c:v>
                </c:pt>
                <c:pt idx="1491">
                  <c:v>1.2416719412294233</c:v>
                </c:pt>
                <c:pt idx="1492">
                  <c:v>1.2416719412294233</c:v>
                </c:pt>
                <c:pt idx="1493">
                  <c:v>1.2416719412294233</c:v>
                </c:pt>
                <c:pt idx="1494">
                  <c:v>1.2416719412294233</c:v>
                </c:pt>
                <c:pt idx="1495">
                  <c:v>1.2416719412294233</c:v>
                </c:pt>
                <c:pt idx="1496">
                  <c:v>1.2416719412294233</c:v>
                </c:pt>
                <c:pt idx="1497">
                  <c:v>1.2416719412294233</c:v>
                </c:pt>
                <c:pt idx="1498">
                  <c:v>1.2416719412294233</c:v>
                </c:pt>
                <c:pt idx="1499">
                  <c:v>1.2416719412294233</c:v>
                </c:pt>
                <c:pt idx="1500">
                  <c:v>1.2416719412294233</c:v>
                </c:pt>
                <c:pt idx="1501">
                  <c:v>1.2416719412294233</c:v>
                </c:pt>
                <c:pt idx="1502">
                  <c:v>1.2416719412294233</c:v>
                </c:pt>
                <c:pt idx="1503">
                  <c:v>1.2416719412294233</c:v>
                </c:pt>
                <c:pt idx="1504">
                  <c:v>1.2416719412294233</c:v>
                </c:pt>
                <c:pt idx="1505">
                  <c:v>1.2416719412294233</c:v>
                </c:pt>
                <c:pt idx="1506">
                  <c:v>1.2416719412294233</c:v>
                </c:pt>
                <c:pt idx="1507">
                  <c:v>1.2416719412294233</c:v>
                </c:pt>
                <c:pt idx="1508">
                  <c:v>1.2416719412294233</c:v>
                </c:pt>
                <c:pt idx="1509">
                  <c:v>1.2416719412294233</c:v>
                </c:pt>
                <c:pt idx="1510">
                  <c:v>1.2416719412294233</c:v>
                </c:pt>
                <c:pt idx="1511">
                  <c:v>1.2416719412294233</c:v>
                </c:pt>
                <c:pt idx="1512">
                  <c:v>1.2416719412294233</c:v>
                </c:pt>
                <c:pt idx="1513">
                  <c:v>1.2416719412294233</c:v>
                </c:pt>
                <c:pt idx="1514">
                  <c:v>1.2416719412294233</c:v>
                </c:pt>
                <c:pt idx="1515">
                  <c:v>1.2416719412294233</c:v>
                </c:pt>
                <c:pt idx="1516">
                  <c:v>1.2416719412294233</c:v>
                </c:pt>
                <c:pt idx="1517">
                  <c:v>1.2416719412294233</c:v>
                </c:pt>
                <c:pt idx="1518">
                  <c:v>1.2416719412294233</c:v>
                </c:pt>
                <c:pt idx="1519">
                  <c:v>1.2416719412294233</c:v>
                </c:pt>
                <c:pt idx="1520">
                  <c:v>1.2416719412294233</c:v>
                </c:pt>
                <c:pt idx="1521">
                  <c:v>1.2416719412294233</c:v>
                </c:pt>
                <c:pt idx="1522">
                  <c:v>1.2419485812114193</c:v>
                </c:pt>
                <c:pt idx="1523">
                  <c:v>1.2430514052854935</c:v>
                </c:pt>
                <c:pt idx="1524">
                  <c:v>1.2460533506944438</c:v>
                </c:pt>
                <c:pt idx="1525">
                  <c:v>1.2506038075488679</c:v>
                </c:pt>
                <c:pt idx="1526">
                  <c:v>1.2563323659336414</c:v>
                </c:pt>
                <c:pt idx="1527">
                  <c:v>1.262375483217592</c:v>
                </c:pt>
                <c:pt idx="1528">
                  <c:v>1.2677259731867279</c:v>
                </c:pt>
                <c:pt idx="1529">
                  <c:v>1.2719691560570983</c:v>
                </c:pt>
                <c:pt idx="1530">
                  <c:v>1.2749583995627565</c:v>
                </c:pt>
                <c:pt idx="1531">
                  <c:v>1.2765418412422835</c:v>
                </c:pt>
                <c:pt idx="1532">
                  <c:v>1.2769908908822007</c:v>
                </c:pt>
                <c:pt idx="1533">
                  <c:v>1.2769908908822007</c:v>
                </c:pt>
                <c:pt idx="1534">
                  <c:v>1.2769908908822007</c:v>
                </c:pt>
                <c:pt idx="1535">
                  <c:v>1.2769908908822007</c:v>
                </c:pt>
                <c:pt idx="1536">
                  <c:v>1.2769908908822007</c:v>
                </c:pt>
                <c:pt idx="1537">
                  <c:v>1.2769908908822007</c:v>
                </c:pt>
                <c:pt idx="1538">
                  <c:v>1.2769908908822007</c:v>
                </c:pt>
                <c:pt idx="1539">
                  <c:v>1.2769908908822007</c:v>
                </c:pt>
                <c:pt idx="1540">
                  <c:v>1.2769908908822007</c:v>
                </c:pt>
                <c:pt idx="1541">
                  <c:v>1.2769908908822007</c:v>
                </c:pt>
                <c:pt idx="1542">
                  <c:v>1.2769908908822007</c:v>
                </c:pt>
                <c:pt idx="1543">
                  <c:v>1.2769908908822007</c:v>
                </c:pt>
                <c:pt idx="1544">
                  <c:v>1.2769908908822007</c:v>
                </c:pt>
                <c:pt idx="1545">
                  <c:v>1.2769908908822007</c:v>
                </c:pt>
                <c:pt idx="1546">
                  <c:v>1.2769908908822007</c:v>
                </c:pt>
                <c:pt idx="1547">
                  <c:v>1.2769908908822007</c:v>
                </c:pt>
                <c:pt idx="1548">
                  <c:v>1.2769908908822007</c:v>
                </c:pt>
                <c:pt idx="1549">
                  <c:v>1.2769908908822007</c:v>
                </c:pt>
                <c:pt idx="1550">
                  <c:v>1.2769908908822007</c:v>
                </c:pt>
                <c:pt idx="1551">
                  <c:v>1.2769908908822007</c:v>
                </c:pt>
                <c:pt idx="1552">
                  <c:v>1.2769908908822007</c:v>
                </c:pt>
                <c:pt idx="1553">
                  <c:v>1.2769908908822007</c:v>
                </c:pt>
                <c:pt idx="1554">
                  <c:v>1.2769908908822007</c:v>
                </c:pt>
                <c:pt idx="1555">
                  <c:v>1.2769908908822007</c:v>
                </c:pt>
                <c:pt idx="1556">
                  <c:v>1.2769908908822007</c:v>
                </c:pt>
                <c:pt idx="1557">
                  <c:v>1.2769908908822007</c:v>
                </c:pt>
                <c:pt idx="1558">
                  <c:v>1.2769908908822007</c:v>
                </c:pt>
                <c:pt idx="1559">
                  <c:v>1.2769908908822007</c:v>
                </c:pt>
                <c:pt idx="1560">
                  <c:v>1.2769908908822007</c:v>
                </c:pt>
                <c:pt idx="1561">
                  <c:v>1.2769908908822007</c:v>
                </c:pt>
                <c:pt idx="1562">
                  <c:v>1.2769908908822007</c:v>
                </c:pt>
                <c:pt idx="1563">
                  <c:v>1.2769908908822007</c:v>
                </c:pt>
                <c:pt idx="1564">
                  <c:v>1.2769908908822007</c:v>
                </c:pt>
                <c:pt idx="1565">
                  <c:v>1.2769908908822007</c:v>
                </c:pt>
                <c:pt idx="1566">
                  <c:v>1.2769908908822007</c:v>
                </c:pt>
                <c:pt idx="1567">
                  <c:v>1.2769908908822007</c:v>
                </c:pt>
                <c:pt idx="1568">
                  <c:v>1.2769908908822007</c:v>
                </c:pt>
                <c:pt idx="1569">
                  <c:v>1.2769908908822007</c:v>
                </c:pt>
                <c:pt idx="1570">
                  <c:v>1.2769908908822007</c:v>
                </c:pt>
                <c:pt idx="1571">
                  <c:v>1.2769908908822007</c:v>
                </c:pt>
                <c:pt idx="1572">
                  <c:v>1.2769908908822007</c:v>
                </c:pt>
                <c:pt idx="1573">
                  <c:v>1.2769908908822007</c:v>
                </c:pt>
                <c:pt idx="1574">
                  <c:v>1.2769908908822007</c:v>
                </c:pt>
                <c:pt idx="1575">
                  <c:v>1.2769908908822007</c:v>
                </c:pt>
                <c:pt idx="1576">
                  <c:v>1.2769908908822007</c:v>
                </c:pt>
                <c:pt idx="1577">
                  <c:v>1.2774528292181067</c:v>
                </c:pt>
                <c:pt idx="1578">
                  <c:v>1.2788364027134769</c:v>
                </c:pt>
                <c:pt idx="1579">
                  <c:v>1.2802166139403288</c:v>
                </c:pt>
                <c:pt idx="1580">
                  <c:v>1.2825094942772628</c:v>
                </c:pt>
                <c:pt idx="1581">
                  <c:v>1.2843370740097733</c:v>
                </c:pt>
                <c:pt idx="1582">
                  <c:v>1.2870672360468103</c:v>
                </c:pt>
                <c:pt idx="1583">
                  <c:v>1.290235426954732</c:v>
                </c:pt>
                <c:pt idx="1584">
                  <c:v>1.2938338014403288</c:v>
                </c:pt>
                <c:pt idx="1585">
                  <c:v>1.2978533934542176</c:v>
                </c:pt>
                <c:pt idx="1586">
                  <c:v>1.3022841161908434</c:v>
                </c:pt>
                <c:pt idx="1587">
                  <c:v>1.3066774803883738</c:v>
                </c:pt>
                <c:pt idx="1588">
                  <c:v>1.3105995666152257</c:v>
                </c:pt>
                <c:pt idx="1589">
                  <c:v>1.3136291573431065</c:v>
                </c:pt>
                <c:pt idx="1590">
                  <c:v>1.3162113795653285</c:v>
                </c:pt>
                <c:pt idx="1591">
                  <c:v>1.3179253893389913</c:v>
                </c:pt>
                <c:pt idx="1592">
                  <c:v>1.3196334217463987</c:v>
                </c:pt>
                <c:pt idx="1593">
                  <c:v>1.3204851964377569</c:v>
                </c:pt>
                <c:pt idx="1594">
                  <c:v>1.3213354767875509</c:v>
                </c:pt>
                <c:pt idx="1595">
                  <c:v>1.3230315544624482</c:v>
                </c:pt>
                <c:pt idx="1596">
                  <c:v>1.3247216547710901</c:v>
                </c:pt>
                <c:pt idx="1597">
                  <c:v>1.3276649472736621</c:v>
                </c:pt>
                <c:pt idx="1598">
                  <c:v>1.3310062950102877</c:v>
                </c:pt>
                <c:pt idx="1599">
                  <c:v>1.3347367319315839</c:v>
                </c:pt>
                <c:pt idx="1600">
                  <c:v>1.3388461712319957</c:v>
                </c:pt>
                <c:pt idx="1601">
                  <c:v>1.3429182519933125</c:v>
                </c:pt>
                <c:pt idx="1602">
                  <c:v>1.3461490184542177</c:v>
                </c:pt>
                <c:pt idx="1603">
                  <c:v>1.3485564027134771</c:v>
                </c:pt>
                <c:pt idx="1604">
                  <c:v>1.3505522826646088</c:v>
                </c:pt>
                <c:pt idx="1605">
                  <c:v>1.3513480195473246</c:v>
                </c:pt>
                <c:pt idx="1606">
                  <c:v>1.3521422620884771</c:v>
                </c:pt>
                <c:pt idx="1607">
                  <c:v>1.3521422620884771</c:v>
                </c:pt>
                <c:pt idx="1608">
                  <c:v>1.3521422620884771</c:v>
                </c:pt>
                <c:pt idx="1609">
                  <c:v>1.3521422620884771</c:v>
                </c:pt>
                <c:pt idx="1610">
                  <c:v>1.3521422620884771</c:v>
                </c:pt>
                <c:pt idx="1611">
                  <c:v>1.3521422620884771</c:v>
                </c:pt>
                <c:pt idx="1612">
                  <c:v>1.3521422620884771</c:v>
                </c:pt>
                <c:pt idx="1613">
                  <c:v>1.3521422620884771</c:v>
                </c:pt>
                <c:pt idx="1614">
                  <c:v>1.3521422620884771</c:v>
                </c:pt>
                <c:pt idx="1615">
                  <c:v>1.3521422620884771</c:v>
                </c:pt>
                <c:pt idx="1616">
                  <c:v>1.3521422620884771</c:v>
                </c:pt>
                <c:pt idx="1617">
                  <c:v>1.3521422620884771</c:v>
                </c:pt>
                <c:pt idx="1618">
                  <c:v>1.3521422620884771</c:v>
                </c:pt>
                <c:pt idx="1619">
                  <c:v>1.3521422620884771</c:v>
                </c:pt>
                <c:pt idx="1620">
                  <c:v>1.3521422620884771</c:v>
                </c:pt>
                <c:pt idx="1621">
                  <c:v>1.3521422620884771</c:v>
                </c:pt>
                <c:pt idx="1622">
                  <c:v>1.3521422620884771</c:v>
                </c:pt>
                <c:pt idx="1623">
                  <c:v>1.3521422620884771</c:v>
                </c:pt>
                <c:pt idx="1624">
                  <c:v>1.3525780494470159</c:v>
                </c:pt>
                <c:pt idx="1625">
                  <c:v>1.3543174630272627</c:v>
                </c:pt>
                <c:pt idx="1626">
                  <c:v>1.3586398460005138</c:v>
                </c:pt>
                <c:pt idx="1627">
                  <c:v>1.3646284198173861</c:v>
                </c:pt>
                <c:pt idx="1628">
                  <c:v>1.372220422132201</c:v>
                </c:pt>
                <c:pt idx="1629">
                  <c:v>1.3801028870884766</c:v>
                </c:pt>
                <c:pt idx="1630">
                  <c:v>1.3874460815329213</c:v>
                </c:pt>
                <c:pt idx="1631">
                  <c:v>1.3926742222865216</c:v>
                </c:pt>
                <c:pt idx="1632">
                  <c:v>1.3962567193930031</c:v>
                </c:pt>
                <c:pt idx="1633">
                  <c:v>1.3974441605581269</c:v>
                </c:pt>
                <c:pt idx="1634">
                  <c:v>1.3978392271090527</c:v>
                </c:pt>
                <c:pt idx="1635">
                  <c:v>1.3978392271090527</c:v>
                </c:pt>
                <c:pt idx="1636">
                  <c:v>1.3982339200745877</c:v>
                </c:pt>
                <c:pt idx="1637">
                  <c:v>1.3994157574588471</c:v>
                </c:pt>
                <c:pt idx="1638">
                  <c:v>1.4009863104423861</c:v>
                </c:pt>
                <c:pt idx="1639">
                  <c:v>1.4029410960005138</c:v>
                </c:pt>
                <c:pt idx="1640">
                  <c:v>1.4044981999099784</c:v>
                </c:pt>
                <c:pt idx="1641">
                  <c:v>1.4052745103523654</c:v>
                </c:pt>
                <c:pt idx="1642">
                  <c:v>1.4052745103523654</c:v>
                </c:pt>
                <c:pt idx="1643">
                  <c:v>1.4052745103523654</c:v>
                </c:pt>
                <c:pt idx="1644">
                  <c:v>1.4052745103523654</c:v>
                </c:pt>
                <c:pt idx="1645">
                  <c:v>1.4052745103523654</c:v>
                </c:pt>
                <c:pt idx="1646">
                  <c:v>1.4052745103523654</c:v>
                </c:pt>
                <c:pt idx="1647">
                  <c:v>1.4052745103523654</c:v>
                </c:pt>
                <c:pt idx="1648">
                  <c:v>1.4052745103523654</c:v>
                </c:pt>
                <c:pt idx="1649">
                  <c:v>1.4052745103523654</c:v>
                </c:pt>
                <c:pt idx="1650">
                  <c:v>1.4052745103523654</c:v>
                </c:pt>
                <c:pt idx="1651">
                  <c:v>1.4052745103523654</c:v>
                </c:pt>
                <c:pt idx="1652">
                  <c:v>1.4052745103523654</c:v>
                </c:pt>
                <c:pt idx="1653">
                  <c:v>1.4052745103523654</c:v>
                </c:pt>
                <c:pt idx="1654">
                  <c:v>1.4052745103523654</c:v>
                </c:pt>
                <c:pt idx="1655">
                  <c:v>1.4052745103523654</c:v>
                </c:pt>
                <c:pt idx="1656">
                  <c:v>1.4052745103523654</c:v>
                </c:pt>
                <c:pt idx="1657">
                  <c:v>1.4052745103523654</c:v>
                </c:pt>
                <c:pt idx="1658">
                  <c:v>1.4052745103523654</c:v>
                </c:pt>
                <c:pt idx="1659">
                  <c:v>1.4052745103523654</c:v>
                </c:pt>
                <c:pt idx="1660">
                  <c:v>1.4052745103523654</c:v>
                </c:pt>
                <c:pt idx="1661">
                  <c:v>1.4052745103523654</c:v>
                </c:pt>
                <c:pt idx="1662">
                  <c:v>1.4052745103523654</c:v>
                </c:pt>
                <c:pt idx="1663">
                  <c:v>1.4052745103523654</c:v>
                </c:pt>
                <c:pt idx="1664">
                  <c:v>1.4052745103523654</c:v>
                </c:pt>
                <c:pt idx="1665">
                  <c:v>1.4052745103523654</c:v>
                </c:pt>
                <c:pt idx="1666">
                  <c:v>1.4052745103523654</c:v>
                </c:pt>
                <c:pt idx="1667">
                  <c:v>1.4052745103523654</c:v>
                </c:pt>
                <c:pt idx="1668">
                  <c:v>1.4052745103523654</c:v>
                </c:pt>
                <c:pt idx="1669">
                  <c:v>1.4052745103523654</c:v>
                </c:pt>
                <c:pt idx="1670">
                  <c:v>1.4052745103523654</c:v>
                </c:pt>
                <c:pt idx="1671">
                  <c:v>1.4052745103523654</c:v>
                </c:pt>
                <c:pt idx="1672">
                  <c:v>1.4052745103523654</c:v>
                </c:pt>
                <c:pt idx="1673">
                  <c:v>1.4052745103523654</c:v>
                </c:pt>
                <c:pt idx="1674">
                  <c:v>1.4052745103523654</c:v>
                </c:pt>
                <c:pt idx="1675">
                  <c:v>1.4052745103523654</c:v>
                </c:pt>
                <c:pt idx="1676">
                  <c:v>1.405748403420781</c:v>
                </c:pt>
                <c:pt idx="1677">
                  <c:v>1.4066950688014395</c:v>
                </c:pt>
                <c:pt idx="1678">
                  <c:v>1.408112264981995</c:v>
                </c:pt>
                <c:pt idx="1679">
                  <c:v>1.4095260988940319</c:v>
                </c:pt>
                <c:pt idx="1680">
                  <c:v>1.4109365705375505</c:v>
                </c:pt>
                <c:pt idx="1681">
                  <c:v>1.4114059805812749</c:v>
                </c:pt>
                <c:pt idx="1682">
                  <c:v>1.4114059805812749</c:v>
                </c:pt>
                <c:pt idx="1683">
                  <c:v>1.4114059805812749</c:v>
                </c:pt>
                <c:pt idx="1684">
                  <c:v>1.4114059805812749</c:v>
                </c:pt>
                <c:pt idx="1685">
                  <c:v>1.4114059805812749</c:v>
                </c:pt>
                <c:pt idx="1686">
                  <c:v>1.4114059805812749</c:v>
                </c:pt>
                <c:pt idx="1687">
                  <c:v>1.4114059805812749</c:v>
                </c:pt>
                <c:pt idx="1688">
                  <c:v>1.4114059805812749</c:v>
                </c:pt>
                <c:pt idx="1689">
                  <c:v>1.4114059805812749</c:v>
                </c:pt>
                <c:pt idx="1690">
                  <c:v>1.4114059805812749</c:v>
                </c:pt>
                <c:pt idx="1691">
                  <c:v>1.4114059805812749</c:v>
                </c:pt>
                <c:pt idx="1692">
                  <c:v>1.4114059805812749</c:v>
                </c:pt>
                <c:pt idx="1693">
                  <c:v>1.4114059805812749</c:v>
                </c:pt>
                <c:pt idx="1694">
                  <c:v>1.4114059805812749</c:v>
                </c:pt>
                <c:pt idx="1695">
                  <c:v>1.4114059805812749</c:v>
                </c:pt>
                <c:pt idx="1696">
                  <c:v>1.4114059805812749</c:v>
                </c:pt>
                <c:pt idx="1697">
                  <c:v>1.4114059805812749</c:v>
                </c:pt>
                <c:pt idx="1698">
                  <c:v>1.4114059805812749</c:v>
                </c:pt>
                <c:pt idx="1699">
                  <c:v>1.4118862246013366</c:v>
                </c:pt>
                <c:pt idx="1700">
                  <c:v>1.4128455918852871</c:v>
                </c:pt>
                <c:pt idx="1701">
                  <c:v>1.4138034648276741</c:v>
                </c:pt>
                <c:pt idx="1702">
                  <c:v>1.4147598434284971</c:v>
                </c:pt>
                <c:pt idx="1703">
                  <c:v>1.4161916094392994</c:v>
                </c:pt>
                <c:pt idx="1704">
                  <c:v>1.417144252186213</c:v>
                </c:pt>
                <c:pt idx="1705">
                  <c:v>1.4180954005915629</c:v>
                </c:pt>
                <c:pt idx="1706">
                  <c:v>1.4190450546553488</c:v>
                </c:pt>
                <c:pt idx="1707">
                  <c:v>1.4195193213091553</c:v>
                </c:pt>
                <c:pt idx="1708">
                  <c:v>1.4199932143775709</c:v>
                </c:pt>
                <c:pt idx="1709">
                  <c:v>1.4204667338605956</c:v>
                </c:pt>
                <c:pt idx="1710">
                  <c:v>1.4204667338605956</c:v>
                </c:pt>
                <c:pt idx="1711">
                  <c:v>1.4204667338605956</c:v>
                </c:pt>
                <c:pt idx="1712">
                  <c:v>1.4204667338605956</c:v>
                </c:pt>
                <c:pt idx="1713">
                  <c:v>1.4204667338605956</c:v>
                </c:pt>
                <c:pt idx="1714">
                  <c:v>1.4204667338605956</c:v>
                </c:pt>
                <c:pt idx="1715">
                  <c:v>1.4204667338605956</c:v>
                </c:pt>
                <c:pt idx="1716">
                  <c:v>1.4204667338605956</c:v>
                </c:pt>
                <c:pt idx="1717">
                  <c:v>1.4204667338605956</c:v>
                </c:pt>
                <c:pt idx="1718">
                  <c:v>1.4204667338605956</c:v>
                </c:pt>
                <c:pt idx="1719">
                  <c:v>1.4204667338605956</c:v>
                </c:pt>
                <c:pt idx="1720">
                  <c:v>1.4204667338605956</c:v>
                </c:pt>
                <c:pt idx="1721">
                  <c:v>1.4204667338605956</c:v>
                </c:pt>
                <c:pt idx="1722">
                  <c:v>1.4204667338605956</c:v>
                </c:pt>
                <c:pt idx="1723">
                  <c:v>1.4204667338605956</c:v>
                </c:pt>
                <c:pt idx="1724">
                  <c:v>1.4209570646862131</c:v>
                </c:pt>
                <c:pt idx="1725">
                  <c:v>1.4234031150334352</c:v>
                </c:pt>
                <c:pt idx="1726">
                  <c:v>1.4277824697788055</c:v>
                </c:pt>
                <c:pt idx="1727">
                  <c:v>1.4345346521347726</c:v>
                </c:pt>
                <c:pt idx="1728">
                  <c:v>1.4435812091692373</c:v>
                </c:pt>
                <c:pt idx="1729">
                  <c:v>1.4548156690457805</c:v>
                </c:pt>
                <c:pt idx="1730">
                  <c:v>1.4662894103652249</c:v>
                </c:pt>
                <c:pt idx="1731">
                  <c:v>1.4779744142232496</c:v>
                </c:pt>
                <c:pt idx="1732">
                  <c:v>1.4889718341692373</c:v>
                </c:pt>
                <c:pt idx="1733">
                  <c:v>1.4993096891075091</c:v>
                </c:pt>
                <c:pt idx="1734">
                  <c:v>1.5090148771862126</c:v>
                </c:pt>
                <c:pt idx="1735">
                  <c:v>1.5185224385931058</c:v>
                </c:pt>
                <c:pt idx="1736">
                  <c:v>1.5282326700745872</c:v>
                </c:pt>
                <c:pt idx="1737">
                  <c:v>1.5373363856738671</c:v>
                </c:pt>
                <c:pt idx="1738">
                  <c:v>1.5462424746013363</c:v>
                </c:pt>
                <c:pt idx="1739">
                  <c:v>1.5542015245627561</c:v>
                </c:pt>
                <c:pt idx="1740">
                  <c:v>1.5608924389146079</c:v>
                </c:pt>
                <c:pt idx="1741">
                  <c:v>1.5660128002829208</c:v>
                </c:pt>
                <c:pt idx="1742">
                  <c:v>1.5707018573173854</c:v>
                </c:pt>
                <c:pt idx="1743">
                  <c:v>1.5746202076903277</c:v>
                </c:pt>
                <c:pt idx="1744">
                  <c:v>1.5781431179269534</c:v>
                </c:pt>
                <c:pt idx="1745">
                  <c:v>1.5816286696244841</c:v>
                </c:pt>
                <c:pt idx="1746">
                  <c:v>1.5850768627829204</c:v>
                </c:pt>
                <c:pt idx="1747">
                  <c:v>1.5878085191615212</c:v>
                </c:pt>
                <c:pt idx="1748">
                  <c:v>1.5905162660751013</c:v>
                </c:pt>
                <c:pt idx="1749">
                  <c:v>1.592531385673867</c:v>
                </c:pt>
                <c:pt idx="1750">
                  <c:v>1.5942003784079202</c:v>
                </c:pt>
                <c:pt idx="1751">
                  <c:v>1.5958600315072002</c:v>
                </c:pt>
                <c:pt idx="1752">
                  <c:v>1.5975103449717063</c:v>
                </c:pt>
                <c:pt idx="1753">
                  <c:v>1.599151318801439</c:v>
                </c:pt>
                <c:pt idx="1754">
                  <c:v>1.6007829529963977</c:v>
                </c:pt>
                <c:pt idx="1755">
                  <c:v>1.6024052475565829</c:v>
                </c:pt>
                <c:pt idx="1756">
                  <c:v>1.6040182024819944</c:v>
                </c:pt>
                <c:pt idx="1757">
                  <c:v>1.605941420074587</c:v>
                </c:pt>
                <c:pt idx="1758">
                  <c:v>1.6075338278034963</c:v>
                </c:pt>
                <c:pt idx="1759">
                  <c:v>1.6094323887602862</c:v>
                </c:pt>
                <c:pt idx="1760">
                  <c:v>1.6113175006430025</c:v>
                </c:pt>
                <c:pt idx="1761">
                  <c:v>1.6131891634516442</c:v>
                </c:pt>
                <c:pt idx="1762">
                  <c:v>1.6150473771862122</c:v>
                </c:pt>
                <c:pt idx="1763">
                  <c:v>1.6168921418467062</c:v>
                </c:pt>
                <c:pt idx="1764">
                  <c:v>1.6190273691486607</c:v>
                </c:pt>
                <c:pt idx="1765">
                  <c:v>1.6217457632458832</c:v>
                </c:pt>
                <c:pt idx="1766">
                  <c:v>1.625618909786521</c:v>
                </c:pt>
                <c:pt idx="1767">
                  <c:v>1.630588529449587</c:v>
                </c:pt>
                <c:pt idx="1768">
                  <c:v>1.6371402832433113</c:v>
                </c:pt>
                <c:pt idx="1769">
                  <c:v>1.6448495913708834</c:v>
                </c:pt>
                <c:pt idx="1770">
                  <c:v>1.6533015872556571</c:v>
                </c:pt>
                <c:pt idx="1771">
                  <c:v>1.6613710317001016</c:v>
                </c:pt>
                <c:pt idx="1772">
                  <c:v>1.669057924704217</c:v>
                </c:pt>
                <c:pt idx="1773">
                  <c:v>1.6759169524819948</c:v>
                </c:pt>
                <c:pt idx="1774">
                  <c:v>1.6818026035236613</c:v>
                </c:pt>
                <c:pt idx="1775">
                  <c:v>1.6868056590792169</c:v>
                </c:pt>
                <c:pt idx="1776">
                  <c:v>1.6915935294495874</c:v>
                </c:pt>
                <c:pt idx="1777">
                  <c:v>1.6963520733667683</c:v>
                </c:pt>
                <c:pt idx="1778">
                  <c:v>1.7015794669495874</c:v>
                </c:pt>
                <c:pt idx="1779">
                  <c:v>1.7071457024819947</c:v>
                </c:pt>
                <c:pt idx="1780">
                  <c:v>1.7127539663708835</c:v>
                </c:pt>
                <c:pt idx="1781">
                  <c:v>1.7177422653034968</c:v>
                </c:pt>
                <c:pt idx="1782">
                  <c:v>1.7219025122170772</c:v>
                </c:pt>
                <c:pt idx="1783">
                  <c:v>1.7251151597865217</c:v>
                </c:pt>
                <c:pt idx="1784">
                  <c:v>1.7275315100951636</c:v>
                </c:pt>
                <c:pt idx="1785">
                  <c:v>1.7295712863297312</c:v>
                </c:pt>
                <c:pt idx="1786">
                  <c:v>1.731370660365225</c:v>
                </c:pt>
                <c:pt idx="1787">
                  <c:v>1.7330351700745872</c:v>
                </c:pt>
                <c:pt idx="1788">
                  <c:v>1.7346415872556571</c:v>
                </c:pt>
                <c:pt idx="1789">
                  <c:v>1.7363042290380648</c:v>
                </c:pt>
                <c:pt idx="1790">
                  <c:v>1.7380038557741757</c:v>
                </c:pt>
                <c:pt idx="1791">
                  <c:v>1.739665563593106</c:v>
                </c:pt>
                <c:pt idx="1792">
                  <c:v>1.7410777163708837</c:v>
                </c:pt>
                <c:pt idx="1793">
                  <c:v>1.7419864628343609</c:v>
                </c:pt>
                <c:pt idx="1794">
                  <c:v>1.7424915502829206</c:v>
                </c:pt>
                <c:pt idx="1795">
                  <c:v>1.7424915502829206</c:v>
                </c:pt>
                <c:pt idx="1796">
                  <c:v>1.7424915502829206</c:v>
                </c:pt>
                <c:pt idx="1797">
                  <c:v>1.7424915502829206</c:v>
                </c:pt>
                <c:pt idx="1798">
                  <c:v>1.7424915502829206</c:v>
                </c:pt>
                <c:pt idx="1799">
                  <c:v>1.7424915502829206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4E-47AE-94F6-0F72F9828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889680"/>
        <c:axId val="14090840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WLTC_class_3!$P$5</c15:sqref>
                        </c15:formulaRef>
                      </c:ext>
                    </c:extLst>
                    <c:strCache>
                      <c:ptCount val="1"/>
                      <c:pt idx="0">
                        <c:v>Cumulative Tractive Energy</c:v>
                      </c:pt>
                    </c:strCache>
                  </c:strRef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WLTC_class_3!$C$8:$C$1807</c15:sqref>
                        </c15:formulaRef>
                      </c:ext>
                    </c:extLst>
                    <c:numCache>
                      <c:formatCode>General</c:formatCode>
                      <c:ptCount val="180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  <c:pt idx="62">
                        <c:v>63</c:v>
                      </c:pt>
                      <c:pt idx="63">
                        <c:v>64</c:v>
                      </c:pt>
                      <c:pt idx="64">
                        <c:v>65</c:v>
                      </c:pt>
                      <c:pt idx="65">
                        <c:v>66</c:v>
                      </c:pt>
                      <c:pt idx="66">
                        <c:v>67</c:v>
                      </c:pt>
                      <c:pt idx="67">
                        <c:v>68</c:v>
                      </c:pt>
                      <c:pt idx="68">
                        <c:v>69</c:v>
                      </c:pt>
                      <c:pt idx="69">
                        <c:v>70</c:v>
                      </c:pt>
                      <c:pt idx="70">
                        <c:v>71</c:v>
                      </c:pt>
                      <c:pt idx="71">
                        <c:v>72</c:v>
                      </c:pt>
                      <c:pt idx="72">
                        <c:v>73</c:v>
                      </c:pt>
                      <c:pt idx="73">
                        <c:v>74</c:v>
                      </c:pt>
                      <c:pt idx="74">
                        <c:v>75</c:v>
                      </c:pt>
                      <c:pt idx="75">
                        <c:v>76</c:v>
                      </c:pt>
                      <c:pt idx="76">
                        <c:v>77</c:v>
                      </c:pt>
                      <c:pt idx="77">
                        <c:v>78</c:v>
                      </c:pt>
                      <c:pt idx="78">
                        <c:v>79</c:v>
                      </c:pt>
                      <c:pt idx="79">
                        <c:v>80</c:v>
                      </c:pt>
                      <c:pt idx="80">
                        <c:v>81</c:v>
                      </c:pt>
                      <c:pt idx="81">
                        <c:v>82</c:v>
                      </c:pt>
                      <c:pt idx="82">
                        <c:v>83</c:v>
                      </c:pt>
                      <c:pt idx="83">
                        <c:v>84</c:v>
                      </c:pt>
                      <c:pt idx="84">
                        <c:v>85</c:v>
                      </c:pt>
                      <c:pt idx="85">
                        <c:v>86</c:v>
                      </c:pt>
                      <c:pt idx="86">
                        <c:v>87</c:v>
                      </c:pt>
                      <c:pt idx="87">
                        <c:v>88</c:v>
                      </c:pt>
                      <c:pt idx="88">
                        <c:v>89</c:v>
                      </c:pt>
                      <c:pt idx="89">
                        <c:v>90</c:v>
                      </c:pt>
                      <c:pt idx="90">
                        <c:v>91</c:v>
                      </c:pt>
                      <c:pt idx="91">
                        <c:v>92</c:v>
                      </c:pt>
                      <c:pt idx="92">
                        <c:v>93</c:v>
                      </c:pt>
                      <c:pt idx="93">
                        <c:v>94</c:v>
                      </c:pt>
                      <c:pt idx="94">
                        <c:v>95</c:v>
                      </c:pt>
                      <c:pt idx="95">
                        <c:v>96</c:v>
                      </c:pt>
                      <c:pt idx="96">
                        <c:v>97</c:v>
                      </c:pt>
                      <c:pt idx="97">
                        <c:v>98</c:v>
                      </c:pt>
                      <c:pt idx="98">
                        <c:v>99</c:v>
                      </c:pt>
                      <c:pt idx="99">
                        <c:v>100</c:v>
                      </c:pt>
                      <c:pt idx="100">
                        <c:v>101</c:v>
                      </c:pt>
                      <c:pt idx="101">
                        <c:v>102</c:v>
                      </c:pt>
                      <c:pt idx="102">
                        <c:v>103</c:v>
                      </c:pt>
                      <c:pt idx="103">
                        <c:v>104</c:v>
                      </c:pt>
                      <c:pt idx="104">
                        <c:v>105</c:v>
                      </c:pt>
                      <c:pt idx="105">
                        <c:v>106</c:v>
                      </c:pt>
                      <c:pt idx="106">
                        <c:v>107</c:v>
                      </c:pt>
                      <c:pt idx="107">
                        <c:v>108</c:v>
                      </c:pt>
                      <c:pt idx="108">
                        <c:v>109</c:v>
                      </c:pt>
                      <c:pt idx="109">
                        <c:v>110</c:v>
                      </c:pt>
                      <c:pt idx="110">
                        <c:v>111</c:v>
                      </c:pt>
                      <c:pt idx="111">
                        <c:v>112</c:v>
                      </c:pt>
                      <c:pt idx="112">
                        <c:v>113</c:v>
                      </c:pt>
                      <c:pt idx="113">
                        <c:v>114</c:v>
                      </c:pt>
                      <c:pt idx="114">
                        <c:v>115</c:v>
                      </c:pt>
                      <c:pt idx="115">
                        <c:v>116</c:v>
                      </c:pt>
                      <c:pt idx="116">
                        <c:v>117</c:v>
                      </c:pt>
                      <c:pt idx="117">
                        <c:v>118</c:v>
                      </c:pt>
                      <c:pt idx="118">
                        <c:v>119</c:v>
                      </c:pt>
                      <c:pt idx="119">
                        <c:v>120</c:v>
                      </c:pt>
                      <c:pt idx="120">
                        <c:v>121</c:v>
                      </c:pt>
                      <c:pt idx="121">
                        <c:v>122</c:v>
                      </c:pt>
                      <c:pt idx="122">
                        <c:v>123</c:v>
                      </c:pt>
                      <c:pt idx="123">
                        <c:v>124</c:v>
                      </c:pt>
                      <c:pt idx="124">
                        <c:v>125</c:v>
                      </c:pt>
                      <c:pt idx="125">
                        <c:v>126</c:v>
                      </c:pt>
                      <c:pt idx="126">
                        <c:v>127</c:v>
                      </c:pt>
                      <c:pt idx="127">
                        <c:v>128</c:v>
                      </c:pt>
                      <c:pt idx="128">
                        <c:v>129</c:v>
                      </c:pt>
                      <c:pt idx="129">
                        <c:v>130</c:v>
                      </c:pt>
                      <c:pt idx="130">
                        <c:v>131</c:v>
                      </c:pt>
                      <c:pt idx="131">
                        <c:v>132</c:v>
                      </c:pt>
                      <c:pt idx="132">
                        <c:v>133</c:v>
                      </c:pt>
                      <c:pt idx="133">
                        <c:v>134</c:v>
                      </c:pt>
                      <c:pt idx="134">
                        <c:v>135</c:v>
                      </c:pt>
                      <c:pt idx="135">
                        <c:v>136</c:v>
                      </c:pt>
                      <c:pt idx="136">
                        <c:v>137</c:v>
                      </c:pt>
                      <c:pt idx="137">
                        <c:v>138</c:v>
                      </c:pt>
                      <c:pt idx="138">
                        <c:v>139</c:v>
                      </c:pt>
                      <c:pt idx="139">
                        <c:v>140</c:v>
                      </c:pt>
                      <c:pt idx="140">
                        <c:v>141</c:v>
                      </c:pt>
                      <c:pt idx="141">
                        <c:v>142</c:v>
                      </c:pt>
                      <c:pt idx="142">
                        <c:v>143</c:v>
                      </c:pt>
                      <c:pt idx="143">
                        <c:v>144</c:v>
                      </c:pt>
                      <c:pt idx="144">
                        <c:v>145</c:v>
                      </c:pt>
                      <c:pt idx="145">
                        <c:v>146</c:v>
                      </c:pt>
                      <c:pt idx="146">
                        <c:v>147</c:v>
                      </c:pt>
                      <c:pt idx="147">
                        <c:v>148</c:v>
                      </c:pt>
                      <c:pt idx="148">
                        <c:v>149</c:v>
                      </c:pt>
                      <c:pt idx="149">
                        <c:v>150</c:v>
                      </c:pt>
                      <c:pt idx="150">
                        <c:v>151</c:v>
                      </c:pt>
                      <c:pt idx="151">
                        <c:v>152</c:v>
                      </c:pt>
                      <c:pt idx="152">
                        <c:v>153</c:v>
                      </c:pt>
                      <c:pt idx="153">
                        <c:v>154</c:v>
                      </c:pt>
                      <c:pt idx="154">
                        <c:v>155</c:v>
                      </c:pt>
                      <c:pt idx="155">
                        <c:v>156</c:v>
                      </c:pt>
                      <c:pt idx="156">
                        <c:v>157</c:v>
                      </c:pt>
                      <c:pt idx="157">
                        <c:v>158</c:v>
                      </c:pt>
                      <c:pt idx="158">
                        <c:v>159</c:v>
                      </c:pt>
                      <c:pt idx="159">
                        <c:v>160</c:v>
                      </c:pt>
                      <c:pt idx="160">
                        <c:v>161</c:v>
                      </c:pt>
                      <c:pt idx="161">
                        <c:v>162</c:v>
                      </c:pt>
                      <c:pt idx="162">
                        <c:v>163</c:v>
                      </c:pt>
                      <c:pt idx="163">
                        <c:v>164</c:v>
                      </c:pt>
                      <c:pt idx="164">
                        <c:v>165</c:v>
                      </c:pt>
                      <c:pt idx="165">
                        <c:v>166</c:v>
                      </c:pt>
                      <c:pt idx="166">
                        <c:v>167</c:v>
                      </c:pt>
                      <c:pt idx="167">
                        <c:v>168</c:v>
                      </c:pt>
                      <c:pt idx="168">
                        <c:v>169</c:v>
                      </c:pt>
                      <c:pt idx="169">
                        <c:v>170</c:v>
                      </c:pt>
                      <c:pt idx="170">
                        <c:v>171</c:v>
                      </c:pt>
                      <c:pt idx="171">
                        <c:v>172</c:v>
                      </c:pt>
                      <c:pt idx="172">
                        <c:v>173</c:v>
                      </c:pt>
                      <c:pt idx="173">
                        <c:v>174</c:v>
                      </c:pt>
                      <c:pt idx="174">
                        <c:v>175</c:v>
                      </c:pt>
                      <c:pt idx="175">
                        <c:v>176</c:v>
                      </c:pt>
                      <c:pt idx="176">
                        <c:v>177</c:v>
                      </c:pt>
                      <c:pt idx="177">
                        <c:v>178</c:v>
                      </c:pt>
                      <c:pt idx="178">
                        <c:v>179</c:v>
                      </c:pt>
                      <c:pt idx="179">
                        <c:v>180</c:v>
                      </c:pt>
                      <c:pt idx="180">
                        <c:v>181</c:v>
                      </c:pt>
                      <c:pt idx="181">
                        <c:v>182</c:v>
                      </c:pt>
                      <c:pt idx="182">
                        <c:v>183</c:v>
                      </c:pt>
                      <c:pt idx="183">
                        <c:v>184</c:v>
                      </c:pt>
                      <c:pt idx="184">
                        <c:v>185</c:v>
                      </c:pt>
                      <c:pt idx="185">
                        <c:v>186</c:v>
                      </c:pt>
                      <c:pt idx="186">
                        <c:v>187</c:v>
                      </c:pt>
                      <c:pt idx="187">
                        <c:v>188</c:v>
                      </c:pt>
                      <c:pt idx="188">
                        <c:v>189</c:v>
                      </c:pt>
                      <c:pt idx="189">
                        <c:v>190</c:v>
                      </c:pt>
                      <c:pt idx="190">
                        <c:v>191</c:v>
                      </c:pt>
                      <c:pt idx="191">
                        <c:v>192</c:v>
                      </c:pt>
                      <c:pt idx="192">
                        <c:v>193</c:v>
                      </c:pt>
                      <c:pt idx="193">
                        <c:v>194</c:v>
                      </c:pt>
                      <c:pt idx="194">
                        <c:v>195</c:v>
                      </c:pt>
                      <c:pt idx="195">
                        <c:v>196</c:v>
                      </c:pt>
                      <c:pt idx="196">
                        <c:v>197</c:v>
                      </c:pt>
                      <c:pt idx="197">
                        <c:v>198</c:v>
                      </c:pt>
                      <c:pt idx="198">
                        <c:v>199</c:v>
                      </c:pt>
                      <c:pt idx="199">
                        <c:v>200</c:v>
                      </c:pt>
                      <c:pt idx="200">
                        <c:v>201</c:v>
                      </c:pt>
                      <c:pt idx="201">
                        <c:v>202</c:v>
                      </c:pt>
                      <c:pt idx="202">
                        <c:v>203</c:v>
                      </c:pt>
                      <c:pt idx="203">
                        <c:v>204</c:v>
                      </c:pt>
                      <c:pt idx="204">
                        <c:v>205</c:v>
                      </c:pt>
                      <c:pt idx="205">
                        <c:v>206</c:v>
                      </c:pt>
                      <c:pt idx="206">
                        <c:v>207</c:v>
                      </c:pt>
                      <c:pt idx="207">
                        <c:v>208</c:v>
                      </c:pt>
                      <c:pt idx="208">
                        <c:v>209</c:v>
                      </c:pt>
                      <c:pt idx="209">
                        <c:v>210</c:v>
                      </c:pt>
                      <c:pt idx="210">
                        <c:v>211</c:v>
                      </c:pt>
                      <c:pt idx="211">
                        <c:v>212</c:v>
                      </c:pt>
                      <c:pt idx="212">
                        <c:v>213</c:v>
                      </c:pt>
                      <c:pt idx="213">
                        <c:v>214</c:v>
                      </c:pt>
                      <c:pt idx="214">
                        <c:v>215</c:v>
                      </c:pt>
                      <c:pt idx="215">
                        <c:v>216</c:v>
                      </c:pt>
                      <c:pt idx="216">
                        <c:v>217</c:v>
                      </c:pt>
                      <c:pt idx="217">
                        <c:v>218</c:v>
                      </c:pt>
                      <c:pt idx="218">
                        <c:v>219</c:v>
                      </c:pt>
                      <c:pt idx="219">
                        <c:v>220</c:v>
                      </c:pt>
                      <c:pt idx="220">
                        <c:v>221</c:v>
                      </c:pt>
                      <c:pt idx="221">
                        <c:v>222</c:v>
                      </c:pt>
                      <c:pt idx="222">
                        <c:v>223</c:v>
                      </c:pt>
                      <c:pt idx="223">
                        <c:v>224</c:v>
                      </c:pt>
                      <c:pt idx="224">
                        <c:v>225</c:v>
                      </c:pt>
                      <c:pt idx="225">
                        <c:v>226</c:v>
                      </c:pt>
                      <c:pt idx="226">
                        <c:v>227</c:v>
                      </c:pt>
                      <c:pt idx="227">
                        <c:v>228</c:v>
                      </c:pt>
                      <c:pt idx="228">
                        <c:v>229</c:v>
                      </c:pt>
                      <c:pt idx="229">
                        <c:v>230</c:v>
                      </c:pt>
                      <c:pt idx="230">
                        <c:v>231</c:v>
                      </c:pt>
                      <c:pt idx="231">
                        <c:v>232</c:v>
                      </c:pt>
                      <c:pt idx="232">
                        <c:v>233</c:v>
                      </c:pt>
                      <c:pt idx="233">
                        <c:v>234</c:v>
                      </c:pt>
                      <c:pt idx="234">
                        <c:v>235</c:v>
                      </c:pt>
                      <c:pt idx="235">
                        <c:v>236</c:v>
                      </c:pt>
                      <c:pt idx="236">
                        <c:v>237</c:v>
                      </c:pt>
                      <c:pt idx="237">
                        <c:v>238</c:v>
                      </c:pt>
                      <c:pt idx="238">
                        <c:v>239</c:v>
                      </c:pt>
                      <c:pt idx="239">
                        <c:v>240</c:v>
                      </c:pt>
                      <c:pt idx="240">
                        <c:v>241</c:v>
                      </c:pt>
                      <c:pt idx="241">
                        <c:v>242</c:v>
                      </c:pt>
                      <c:pt idx="242">
                        <c:v>243</c:v>
                      </c:pt>
                      <c:pt idx="243">
                        <c:v>244</c:v>
                      </c:pt>
                      <c:pt idx="244">
                        <c:v>245</c:v>
                      </c:pt>
                      <c:pt idx="245">
                        <c:v>246</c:v>
                      </c:pt>
                      <c:pt idx="246">
                        <c:v>247</c:v>
                      </c:pt>
                      <c:pt idx="247">
                        <c:v>248</c:v>
                      </c:pt>
                      <c:pt idx="248">
                        <c:v>249</c:v>
                      </c:pt>
                      <c:pt idx="249">
                        <c:v>250</c:v>
                      </c:pt>
                      <c:pt idx="250">
                        <c:v>251</c:v>
                      </c:pt>
                      <c:pt idx="251">
                        <c:v>252</c:v>
                      </c:pt>
                      <c:pt idx="252">
                        <c:v>253</c:v>
                      </c:pt>
                      <c:pt idx="253">
                        <c:v>254</c:v>
                      </c:pt>
                      <c:pt idx="254">
                        <c:v>255</c:v>
                      </c:pt>
                      <c:pt idx="255">
                        <c:v>256</c:v>
                      </c:pt>
                      <c:pt idx="256">
                        <c:v>257</c:v>
                      </c:pt>
                      <c:pt idx="257">
                        <c:v>258</c:v>
                      </c:pt>
                      <c:pt idx="258">
                        <c:v>259</c:v>
                      </c:pt>
                      <c:pt idx="259">
                        <c:v>260</c:v>
                      </c:pt>
                      <c:pt idx="260">
                        <c:v>261</c:v>
                      </c:pt>
                      <c:pt idx="261">
                        <c:v>262</c:v>
                      </c:pt>
                      <c:pt idx="262">
                        <c:v>263</c:v>
                      </c:pt>
                      <c:pt idx="263">
                        <c:v>264</c:v>
                      </c:pt>
                      <c:pt idx="264">
                        <c:v>265</c:v>
                      </c:pt>
                      <c:pt idx="265">
                        <c:v>266</c:v>
                      </c:pt>
                      <c:pt idx="266">
                        <c:v>267</c:v>
                      </c:pt>
                      <c:pt idx="267">
                        <c:v>268</c:v>
                      </c:pt>
                      <c:pt idx="268">
                        <c:v>269</c:v>
                      </c:pt>
                      <c:pt idx="269">
                        <c:v>270</c:v>
                      </c:pt>
                      <c:pt idx="270">
                        <c:v>271</c:v>
                      </c:pt>
                      <c:pt idx="271">
                        <c:v>272</c:v>
                      </c:pt>
                      <c:pt idx="272">
                        <c:v>273</c:v>
                      </c:pt>
                      <c:pt idx="273">
                        <c:v>274</c:v>
                      </c:pt>
                      <c:pt idx="274">
                        <c:v>275</c:v>
                      </c:pt>
                      <c:pt idx="275">
                        <c:v>276</c:v>
                      </c:pt>
                      <c:pt idx="276">
                        <c:v>277</c:v>
                      </c:pt>
                      <c:pt idx="277">
                        <c:v>278</c:v>
                      </c:pt>
                      <c:pt idx="278">
                        <c:v>279</c:v>
                      </c:pt>
                      <c:pt idx="279">
                        <c:v>280</c:v>
                      </c:pt>
                      <c:pt idx="280">
                        <c:v>281</c:v>
                      </c:pt>
                      <c:pt idx="281">
                        <c:v>282</c:v>
                      </c:pt>
                      <c:pt idx="282">
                        <c:v>283</c:v>
                      </c:pt>
                      <c:pt idx="283">
                        <c:v>284</c:v>
                      </c:pt>
                      <c:pt idx="284">
                        <c:v>285</c:v>
                      </c:pt>
                      <c:pt idx="285">
                        <c:v>286</c:v>
                      </c:pt>
                      <c:pt idx="286">
                        <c:v>287</c:v>
                      </c:pt>
                      <c:pt idx="287">
                        <c:v>288</c:v>
                      </c:pt>
                      <c:pt idx="288">
                        <c:v>289</c:v>
                      </c:pt>
                      <c:pt idx="289">
                        <c:v>290</c:v>
                      </c:pt>
                      <c:pt idx="290">
                        <c:v>291</c:v>
                      </c:pt>
                      <c:pt idx="291">
                        <c:v>292</c:v>
                      </c:pt>
                      <c:pt idx="292">
                        <c:v>293</c:v>
                      </c:pt>
                      <c:pt idx="293">
                        <c:v>294</c:v>
                      </c:pt>
                      <c:pt idx="294">
                        <c:v>295</c:v>
                      </c:pt>
                      <c:pt idx="295">
                        <c:v>296</c:v>
                      </c:pt>
                      <c:pt idx="296">
                        <c:v>297</c:v>
                      </c:pt>
                      <c:pt idx="297">
                        <c:v>298</c:v>
                      </c:pt>
                      <c:pt idx="298">
                        <c:v>299</c:v>
                      </c:pt>
                      <c:pt idx="299">
                        <c:v>300</c:v>
                      </c:pt>
                      <c:pt idx="300">
                        <c:v>301</c:v>
                      </c:pt>
                      <c:pt idx="301">
                        <c:v>302</c:v>
                      </c:pt>
                      <c:pt idx="302">
                        <c:v>303</c:v>
                      </c:pt>
                      <c:pt idx="303">
                        <c:v>304</c:v>
                      </c:pt>
                      <c:pt idx="304">
                        <c:v>305</c:v>
                      </c:pt>
                      <c:pt idx="305">
                        <c:v>306</c:v>
                      </c:pt>
                      <c:pt idx="306">
                        <c:v>307</c:v>
                      </c:pt>
                      <c:pt idx="307">
                        <c:v>308</c:v>
                      </c:pt>
                      <c:pt idx="308">
                        <c:v>309</c:v>
                      </c:pt>
                      <c:pt idx="309">
                        <c:v>310</c:v>
                      </c:pt>
                      <c:pt idx="310">
                        <c:v>311</c:v>
                      </c:pt>
                      <c:pt idx="311">
                        <c:v>312</c:v>
                      </c:pt>
                      <c:pt idx="312">
                        <c:v>313</c:v>
                      </c:pt>
                      <c:pt idx="313">
                        <c:v>314</c:v>
                      </c:pt>
                      <c:pt idx="314">
                        <c:v>315</c:v>
                      </c:pt>
                      <c:pt idx="315">
                        <c:v>316</c:v>
                      </c:pt>
                      <c:pt idx="316">
                        <c:v>317</c:v>
                      </c:pt>
                      <c:pt idx="317">
                        <c:v>318</c:v>
                      </c:pt>
                      <c:pt idx="318">
                        <c:v>319</c:v>
                      </c:pt>
                      <c:pt idx="319">
                        <c:v>320</c:v>
                      </c:pt>
                      <c:pt idx="320">
                        <c:v>321</c:v>
                      </c:pt>
                      <c:pt idx="321">
                        <c:v>322</c:v>
                      </c:pt>
                      <c:pt idx="322">
                        <c:v>323</c:v>
                      </c:pt>
                      <c:pt idx="323">
                        <c:v>324</c:v>
                      </c:pt>
                      <c:pt idx="324">
                        <c:v>325</c:v>
                      </c:pt>
                      <c:pt idx="325">
                        <c:v>326</c:v>
                      </c:pt>
                      <c:pt idx="326">
                        <c:v>327</c:v>
                      </c:pt>
                      <c:pt idx="327">
                        <c:v>328</c:v>
                      </c:pt>
                      <c:pt idx="328">
                        <c:v>329</c:v>
                      </c:pt>
                      <c:pt idx="329">
                        <c:v>330</c:v>
                      </c:pt>
                      <c:pt idx="330">
                        <c:v>331</c:v>
                      </c:pt>
                      <c:pt idx="331">
                        <c:v>332</c:v>
                      </c:pt>
                      <c:pt idx="332">
                        <c:v>333</c:v>
                      </c:pt>
                      <c:pt idx="333">
                        <c:v>334</c:v>
                      </c:pt>
                      <c:pt idx="334">
                        <c:v>335</c:v>
                      </c:pt>
                      <c:pt idx="335">
                        <c:v>336</c:v>
                      </c:pt>
                      <c:pt idx="336">
                        <c:v>337</c:v>
                      </c:pt>
                      <c:pt idx="337">
                        <c:v>338</c:v>
                      </c:pt>
                      <c:pt idx="338">
                        <c:v>339</c:v>
                      </c:pt>
                      <c:pt idx="339">
                        <c:v>340</c:v>
                      </c:pt>
                      <c:pt idx="340">
                        <c:v>341</c:v>
                      </c:pt>
                      <c:pt idx="341">
                        <c:v>342</c:v>
                      </c:pt>
                      <c:pt idx="342">
                        <c:v>343</c:v>
                      </c:pt>
                      <c:pt idx="343">
                        <c:v>344</c:v>
                      </c:pt>
                      <c:pt idx="344">
                        <c:v>345</c:v>
                      </c:pt>
                      <c:pt idx="345">
                        <c:v>346</c:v>
                      </c:pt>
                      <c:pt idx="346">
                        <c:v>347</c:v>
                      </c:pt>
                      <c:pt idx="347">
                        <c:v>348</c:v>
                      </c:pt>
                      <c:pt idx="348">
                        <c:v>349</c:v>
                      </c:pt>
                      <c:pt idx="349">
                        <c:v>350</c:v>
                      </c:pt>
                      <c:pt idx="350">
                        <c:v>351</c:v>
                      </c:pt>
                      <c:pt idx="351">
                        <c:v>352</c:v>
                      </c:pt>
                      <c:pt idx="352">
                        <c:v>353</c:v>
                      </c:pt>
                      <c:pt idx="353">
                        <c:v>354</c:v>
                      </c:pt>
                      <c:pt idx="354">
                        <c:v>355</c:v>
                      </c:pt>
                      <c:pt idx="355">
                        <c:v>356</c:v>
                      </c:pt>
                      <c:pt idx="356">
                        <c:v>357</c:v>
                      </c:pt>
                      <c:pt idx="357">
                        <c:v>358</c:v>
                      </c:pt>
                      <c:pt idx="358">
                        <c:v>359</c:v>
                      </c:pt>
                      <c:pt idx="359">
                        <c:v>360</c:v>
                      </c:pt>
                      <c:pt idx="360">
                        <c:v>361</c:v>
                      </c:pt>
                      <c:pt idx="361">
                        <c:v>362</c:v>
                      </c:pt>
                      <c:pt idx="362">
                        <c:v>363</c:v>
                      </c:pt>
                      <c:pt idx="363">
                        <c:v>364</c:v>
                      </c:pt>
                      <c:pt idx="364">
                        <c:v>365</c:v>
                      </c:pt>
                      <c:pt idx="365">
                        <c:v>366</c:v>
                      </c:pt>
                      <c:pt idx="366">
                        <c:v>367</c:v>
                      </c:pt>
                      <c:pt idx="367">
                        <c:v>368</c:v>
                      </c:pt>
                      <c:pt idx="368">
                        <c:v>369</c:v>
                      </c:pt>
                      <c:pt idx="369">
                        <c:v>370</c:v>
                      </c:pt>
                      <c:pt idx="370">
                        <c:v>371</c:v>
                      </c:pt>
                      <c:pt idx="371">
                        <c:v>372</c:v>
                      </c:pt>
                      <c:pt idx="372">
                        <c:v>373</c:v>
                      </c:pt>
                      <c:pt idx="373">
                        <c:v>374</c:v>
                      </c:pt>
                      <c:pt idx="374">
                        <c:v>375</c:v>
                      </c:pt>
                      <c:pt idx="375">
                        <c:v>376</c:v>
                      </c:pt>
                      <c:pt idx="376">
                        <c:v>377</c:v>
                      </c:pt>
                      <c:pt idx="377">
                        <c:v>378</c:v>
                      </c:pt>
                      <c:pt idx="378">
                        <c:v>379</c:v>
                      </c:pt>
                      <c:pt idx="379">
                        <c:v>380</c:v>
                      </c:pt>
                      <c:pt idx="380">
                        <c:v>381</c:v>
                      </c:pt>
                      <c:pt idx="381">
                        <c:v>382</c:v>
                      </c:pt>
                      <c:pt idx="382">
                        <c:v>383</c:v>
                      </c:pt>
                      <c:pt idx="383">
                        <c:v>384</c:v>
                      </c:pt>
                      <c:pt idx="384">
                        <c:v>385</c:v>
                      </c:pt>
                      <c:pt idx="385">
                        <c:v>386</c:v>
                      </c:pt>
                      <c:pt idx="386">
                        <c:v>387</c:v>
                      </c:pt>
                      <c:pt idx="387">
                        <c:v>388</c:v>
                      </c:pt>
                      <c:pt idx="388">
                        <c:v>389</c:v>
                      </c:pt>
                      <c:pt idx="389">
                        <c:v>390</c:v>
                      </c:pt>
                      <c:pt idx="390">
                        <c:v>391</c:v>
                      </c:pt>
                      <c:pt idx="391">
                        <c:v>392</c:v>
                      </c:pt>
                      <c:pt idx="392">
                        <c:v>393</c:v>
                      </c:pt>
                      <c:pt idx="393">
                        <c:v>394</c:v>
                      </c:pt>
                      <c:pt idx="394">
                        <c:v>395</c:v>
                      </c:pt>
                      <c:pt idx="395">
                        <c:v>396</c:v>
                      </c:pt>
                      <c:pt idx="396">
                        <c:v>397</c:v>
                      </c:pt>
                      <c:pt idx="397">
                        <c:v>398</c:v>
                      </c:pt>
                      <c:pt idx="398">
                        <c:v>399</c:v>
                      </c:pt>
                      <c:pt idx="399">
                        <c:v>400</c:v>
                      </c:pt>
                      <c:pt idx="400">
                        <c:v>401</c:v>
                      </c:pt>
                      <c:pt idx="401">
                        <c:v>402</c:v>
                      </c:pt>
                      <c:pt idx="402">
                        <c:v>403</c:v>
                      </c:pt>
                      <c:pt idx="403">
                        <c:v>404</c:v>
                      </c:pt>
                      <c:pt idx="404">
                        <c:v>405</c:v>
                      </c:pt>
                      <c:pt idx="405">
                        <c:v>406</c:v>
                      </c:pt>
                      <c:pt idx="406">
                        <c:v>407</c:v>
                      </c:pt>
                      <c:pt idx="407">
                        <c:v>408</c:v>
                      </c:pt>
                      <c:pt idx="408">
                        <c:v>409</c:v>
                      </c:pt>
                      <c:pt idx="409">
                        <c:v>410</c:v>
                      </c:pt>
                      <c:pt idx="410">
                        <c:v>411</c:v>
                      </c:pt>
                      <c:pt idx="411">
                        <c:v>412</c:v>
                      </c:pt>
                      <c:pt idx="412">
                        <c:v>413</c:v>
                      </c:pt>
                      <c:pt idx="413">
                        <c:v>414</c:v>
                      </c:pt>
                      <c:pt idx="414">
                        <c:v>415</c:v>
                      </c:pt>
                      <c:pt idx="415">
                        <c:v>416</c:v>
                      </c:pt>
                      <c:pt idx="416">
                        <c:v>417</c:v>
                      </c:pt>
                      <c:pt idx="417">
                        <c:v>418</c:v>
                      </c:pt>
                      <c:pt idx="418">
                        <c:v>419</c:v>
                      </c:pt>
                      <c:pt idx="419">
                        <c:v>420</c:v>
                      </c:pt>
                      <c:pt idx="420">
                        <c:v>421</c:v>
                      </c:pt>
                      <c:pt idx="421">
                        <c:v>422</c:v>
                      </c:pt>
                      <c:pt idx="422">
                        <c:v>423</c:v>
                      </c:pt>
                      <c:pt idx="423">
                        <c:v>424</c:v>
                      </c:pt>
                      <c:pt idx="424">
                        <c:v>425</c:v>
                      </c:pt>
                      <c:pt idx="425">
                        <c:v>426</c:v>
                      </c:pt>
                      <c:pt idx="426">
                        <c:v>427</c:v>
                      </c:pt>
                      <c:pt idx="427">
                        <c:v>428</c:v>
                      </c:pt>
                      <c:pt idx="428">
                        <c:v>429</c:v>
                      </c:pt>
                      <c:pt idx="429">
                        <c:v>430</c:v>
                      </c:pt>
                      <c:pt idx="430">
                        <c:v>431</c:v>
                      </c:pt>
                      <c:pt idx="431">
                        <c:v>432</c:v>
                      </c:pt>
                      <c:pt idx="432">
                        <c:v>433</c:v>
                      </c:pt>
                      <c:pt idx="433">
                        <c:v>434</c:v>
                      </c:pt>
                      <c:pt idx="434">
                        <c:v>435</c:v>
                      </c:pt>
                      <c:pt idx="435">
                        <c:v>436</c:v>
                      </c:pt>
                      <c:pt idx="436">
                        <c:v>437</c:v>
                      </c:pt>
                      <c:pt idx="437">
                        <c:v>438</c:v>
                      </c:pt>
                      <c:pt idx="438">
                        <c:v>439</c:v>
                      </c:pt>
                      <c:pt idx="439">
                        <c:v>440</c:v>
                      </c:pt>
                      <c:pt idx="440">
                        <c:v>441</c:v>
                      </c:pt>
                      <c:pt idx="441">
                        <c:v>442</c:v>
                      </c:pt>
                      <c:pt idx="442">
                        <c:v>443</c:v>
                      </c:pt>
                      <c:pt idx="443">
                        <c:v>444</c:v>
                      </c:pt>
                      <c:pt idx="444">
                        <c:v>445</c:v>
                      </c:pt>
                      <c:pt idx="445">
                        <c:v>446</c:v>
                      </c:pt>
                      <c:pt idx="446">
                        <c:v>447</c:v>
                      </c:pt>
                      <c:pt idx="447">
                        <c:v>448</c:v>
                      </c:pt>
                      <c:pt idx="448">
                        <c:v>449</c:v>
                      </c:pt>
                      <c:pt idx="449">
                        <c:v>450</c:v>
                      </c:pt>
                      <c:pt idx="450">
                        <c:v>451</c:v>
                      </c:pt>
                      <c:pt idx="451">
                        <c:v>452</c:v>
                      </c:pt>
                      <c:pt idx="452">
                        <c:v>453</c:v>
                      </c:pt>
                      <c:pt idx="453">
                        <c:v>454</c:v>
                      </c:pt>
                      <c:pt idx="454">
                        <c:v>455</c:v>
                      </c:pt>
                      <c:pt idx="455">
                        <c:v>456</c:v>
                      </c:pt>
                      <c:pt idx="456">
                        <c:v>457</c:v>
                      </c:pt>
                      <c:pt idx="457">
                        <c:v>458</c:v>
                      </c:pt>
                      <c:pt idx="458">
                        <c:v>459</c:v>
                      </c:pt>
                      <c:pt idx="459">
                        <c:v>460</c:v>
                      </c:pt>
                      <c:pt idx="460">
                        <c:v>461</c:v>
                      </c:pt>
                      <c:pt idx="461">
                        <c:v>462</c:v>
                      </c:pt>
                      <c:pt idx="462">
                        <c:v>463</c:v>
                      </c:pt>
                      <c:pt idx="463">
                        <c:v>464</c:v>
                      </c:pt>
                      <c:pt idx="464">
                        <c:v>465</c:v>
                      </c:pt>
                      <c:pt idx="465">
                        <c:v>466</c:v>
                      </c:pt>
                      <c:pt idx="466">
                        <c:v>467</c:v>
                      </c:pt>
                      <c:pt idx="467">
                        <c:v>468</c:v>
                      </c:pt>
                      <c:pt idx="468">
                        <c:v>469</c:v>
                      </c:pt>
                      <c:pt idx="469">
                        <c:v>470</c:v>
                      </c:pt>
                      <c:pt idx="470">
                        <c:v>471</c:v>
                      </c:pt>
                      <c:pt idx="471">
                        <c:v>472</c:v>
                      </c:pt>
                      <c:pt idx="472">
                        <c:v>473</c:v>
                      </c:pt>
                      <c:pt idx="473">
                        <c:v>474</c:v>
                      </c:pt>
                      <c:pt idx="474">
                        <c:v>475</c:v>
                      </c:pt>
                      <c:pt idx="475">
                        <c:v>476</c:v>
                      </c:pt>
                      <c:pt idx="476">
                        <c:v>477</c:v>
                      </c:pt>
                      <c:pt idx="477">
                        <c:v>478</c:v>
                      </c:pt>
                      <c:pt idx="478">
                        <c:v>479</c:v>
                      </c:pt>
                      <c:pt idx="479">
                        <c:v>480</c:v>
                      </c:pt>
                      <c:pt idx="480">
                        <c:v>481</c:v>
                      </c:pt>
                      <c:pt idx="481">
                        <c:v>482</c:v>
                      </c:pt>
                      <c:pt idx="482">
                        <c:v>483</c:v>
                      </c:pt>
                      <c:pt idx="483">
                        <c:v>484</c:v>
                      </c:pt>
                      <c:pt idx="484">
                        <c:v>485</c:v>
                      </c:pt>
                      <c:pt idx="485">
                        <c:v>486</c:v>
                      </c:pt>
                      <c:pt idx="486">
                        <c:v>487</c:v>
                      </c:pt>
                      <c:pt idx="487">
                        <c:v>488</c:v>
                      </c:pt>
                      <c:pt idx="488">
                        <c:v>489</c:v>
                      </c:pt>
                      <c:pt idx="489">
                        <c:v>490</c:v>
                      </c:pt>
                      <c:pt idx="490">
                        <c:v>491</c:v>
                      </c:pt>
                      <c:pt idx="491">
                        <c:v>492</c:v>
                      </c:pt>
                      <c:pt idx="492">
                        <c:v>493</c:v>
                      </c:pt>
                      <c:pt idx="493">
                        <c:v>494</c:v>
                      </c:pt>
                      <c:pt idx="494">
                        <c:v>495</c:v>
                      </c:pt>
                      <c:pt idx="495">
                        <c:v>496</c:v>
                      </c:pt>
                      <c:pt idx="496">
                        <c:v>497</c:v>
                      </c:pt>
                      <c:pt idx="497">
                        <c:v>498</c:v>
                      </c:pt>
                      <c:pt idx="498">
                        <c:v>499</c:v>
                      </c:pt>
                      <c:pt idx="499">
                        <c:v>500</c:v>
                      </c:pt>
                      <c:pt idx="500">
                        <c:v>501</c:v>
                      </c:pt>
                      <c:pt idx="501">
                        <c:v>502</c:v>
                      </c:pt>
                      <c:pt idx="502">
                        <c:v>503</c:v>
                      </c:pt>
                      <c:pt idx="503">
                        <c:v>504</c:v>
                      </c:pt>
                      <c:pt idx="504">
                        <c:v>505</c:v>
                      </c:pt>
                      <c:pt idx="505">
                        <c:v>506</c:v>
                      </c:pt>
                      <c:pt idx="506">
                        <c:v>507</c:v>
                      </c:pt>
                      <c:pt idx="507">
                        <c:v>508</c:v>
                      </c:pt>
                      <c:pt idx="508">
                        <c:v>509</c:v>
                      </c:pt>
                      <c:pt idx="509">
                        <c:v>510</c:v>
                      </c:pt>
                      <c:pt idx="510">
                        <c:v>511</c:v>
                      </c:pt>
                      <c:pt idx="511">
                        <c:v>512</c:v>
                      </c:pt>
                      <c:pt idx="512">
                        <c:v>513</c:v>
                      </c:pt>
                      <c:pt idx="513">
                        <c:v>514</c:v>
                      </c:pt>
                      <c:pt idx="514">
                        <c:v>515</c:v>
                      </c:pt>
                      <c:pt idx="515">
                        <c:v>516</c:v>
                      </c:pt>
                      <c:pt idx="516">
                        <c:v>517</c:v>
                      </c:pt>
                      <c:pt idx="517">
                        <c:v>518</c:v>
                      </c:pt>
                      <c:pt idx="518">
                        <c:v>519</c:v>
                      </c:pt>
                      <c:pt idx="519">
                        <c:v>520</c:v>
                      </c:pt>
                      <c:pt idx="520">
                        <c:v>521</c:v>
                      </c:pt>
                      <c:pt idx="521">
                        <c:v>522</c:v>
                      </c:pt>
                      <c:pt idx="522">
                        <c:v>523</c:v>
                      </c:pt>
                      <c:pt idx="523">
                        <c:v>524</c:v>
                      </c:pt>
                      <c:pt idx="524">
                        <c:v>525</c:v>
                      </c:pt>
                      <c:pt idx="525">
                        <c:v>526</c:v>
                      </c:pt>
                      <c:pt idx="526">
                        <c:v>527</c:v>
                      </c:pt>
                      <c:pt idx="527">
                        <c:v>528</c:v>
                      </c:pt>
                      <c:pt idx="528">
                        <c:v>529</c:v>
                      </c:pt>
                      <c:pt idx="529">
                        <c:v>530</c:v>
                      </c:pt>
                      <c:pt idx="530">
                        <c:v>531</c:v>
                      </c:pt>
                      <c:pt idx="531">
                        <c:v>532</c:v>
                      </c:pt>
                      <c:pt idx="532">
                        <c:v>533</c:v>
                      </c:pt>
                      <c:pt idx="533">
                        <c:v>534</c:v>
                      </c:pt>
                      <c:pt idx="534">
                        <c:v>535</c:v>
                      </c:pt>
                      <c:pt idx="535">
                        <c:v>536</c:v>
                      </c:pt>
                      <c:pt idx="536">
                        <c:v>537</c:v>
                      </c:pt>
                      <c:pt idx="537">
                        <c:v>538</c:v>
                      </c:pt>
                      <c:pt idx="538">
                        <c:v>539</c:v>
                      </c:pt>
                      <c:pt idx="539">
                        <c:v>540</c:v>
                      </c:pt>
                      <c:pt idx="540">
                        <c:v>541</c:v>
                      </c:pt>
                      <c:pt idx="541">
                        <c:v>542</c:v>
                      </c:pt>
                      <c:pt idx="542">
                        <c:v>543</c:v>
                      </c:pt>
                      <c:pt idx="543">
                        <c:v>544</c:v>
                      </c:pt>
                      <c:pt idx="544">
                        <c:v>545</c:v>
                      </c:pt>
                      <c:pt idx="545">
                        <c:v>546</c:v>
                      </c:pt>
                      <c:pt idx="546">
                        <c:v>547</c:v>
                      </c:pt>
                      <c:pt idx="547">
                        <c:v>548</c:v>
                      </c:pt>
                      <c:pt idx="548">
                        <c:v>549</c:v>
                      </c:pt>
                      <c:pt idx="549">
                        <c:v>550</c:v>
                      </c:pt>
                      <c:pt idx="550">
                        <c:v>551</c:v>
                      </c:pt>
                      <c:pt idx="551">
                        <c:v>552</c:v>
                      </c:pt>
                      <c:pt idx="552">
                        <c:v>553</c:v>
                      </c:pt>
                      <c:pt idx="553">
                        <c:v>554</c:v>
                      </c:pt>
                      <c:pt idx="554">
                        <c:v>555</c:v>
                      </c:pt>
                      <c:pt idx="555">
                        <c:v>556</c:v>
                      </c:pt>
                      <c:pt idx="556">
                        <c:v>557</c:v>
                      </c:pt>
                      <c:pt idx="557">
                        <c:v>558</c:v>
                      </c:pt>
                      <c:pt idx="558">
                        <c:v>559</c:v>
                      </c:pt>
                      <c:pt idx="559">
                        <c:v>560</c:v>
                      </c:pt>
                      <c:pt idx="560">
                        <c:v>561</c:v>
                      </c:pt>
                      <c:pt idx="561">
                        <c:v>562</c:v>
                      </c:pt>
                      <c:pt idx="562">
                        <c:v>563</c:v>
                      </c:pt>
                      <c:pt idx="563">
                        <c:v>564</c:v>
                      </c:pt>
                      <c:pt idx="564">
                        <c:v>565</c:v>
                      </c:pt>
                      <c:pt idx="565">
                        <c:v>566</c:v>
                      </c:pt>
                      <c:pt idx="566">
                        <c:v>567</c:v>
                      </c:pt>
                      <c:pt idx="567">
                        <c:v>568</c:v>
                      </c:pt>
                      <c:pt idx="568">
                        <c:v>569</c:v>
                      </c:pt>
                      <c:pt idx="569">
                        <c:v>570</c:v>
                      </c:pt>
                      <c:pt idx="570">
                        <c:v>571</c:v>
                      </c:pt>
                      <c:pt idx="571">
                        <c:v>572</c:v>
                      </c:pt>
                      <c:pt idx="572">
                        <c:v>573</c:v>
                      </c:pt>
                      <c:pt idx="573">
                        <c:v>574</c:v>
                      </c:pt>
                      <c:pt idx="574">
                        <c:v>575</c:v>
                      </c:pt>
                      <c:pt idx="575">
                        <c:v>576</c:v>
                      </c:pt>
                      <c:pt idx="576">
                        <c:v>577</c:v>
                      </c:pt>
                      <c:pt idx="577">
                        <c:v>578</c:v>
                      </c:pt>
                      <c:pt idx="578">
                        <c:v>579</c:v>
                      </c:pt>
                      <c:pt idx="579">
                        <c:v>580</c:v>
                      </c:pt>
                      <c:pt idx="580">
                        <c:v>581</c:v>
                      </c:pt>
                      <c:pt idx="581">
                        <c:v>582</c:v>
                      </c:pt>
                      <c:pt idx="582">
                        <c:v>583</c:v>
                      </c:pt>
                      <c:pt idx="583">
                        <c:v>584</c:v>
                      </c:pt>
                      <c:pt idx="584">
                        <c:v>585</c:v>
                      </c:pt>
                      <c:pt idx="585">
                        <c:v>586</c:v>
                      </c:pt>
                      <c:pt idx="586">
                        <c:v>587</c:v>
                      </c:pt>
                      <c:pt idx="587">
                        <c:v>588</c:v>
                      </c:pt>
                      <c:pt idx="588">
                        <c:v>589</c:v>
                      </c:pt>
                      <c:pt idx="589">
                        <c:v>590</c:v>
                      </c:pt>
                      <c:pt idx="590">
                        <c:v>591</c:v>
                      </c:pt>
                      <c:pt idx="591">
                        <c:v>592</c:v>
                      </c:pt>
                      <c:pt idx="592">
                        <c:v>593</c:v>
                      </c:pt>
                      <c:pt idx="593">
                        <c:v>594</c:v>
                      </c:pt>
                      <c:pt idx="594">
                        <c:v>595</c:v>
                      </c:pt>
                      <c:pt idx="595">
                        <c:v>596</c:v>
                      </c:pt>
                      <c:pt idx="596">
                        <c:v>597</c:v>
                      </c:pt>
                      <c:pt idx="597">
                        <c:v>598</c:v>
                      </c:pt>
                      <c:pt idx="598">
                        <c:v>599</c:v>
                      </c:pt>
                      <c:pt idx="599">
                        <c:v>600</c:v>
                      </c:pt>
                      <c:pt idx="600">
                        <c:v>601</c:v>
                      </c:pt>
                      <c:pt idx="601">
                        <c:v>602</c:v>
                      </c:pt>
                      <c:pt idx="602">
                        <c:v>603</c:v>
                      </c:pt>
                      <c:pt idx="603">
                        <c:v>604</c:v>
                      </c:pt>
                      <c:pt idx="604">
                        <c:v>605</c:v>
                      </c:pt>
                      <c:pt idx="605">
                        <c:v>606</c:v>
                      </c:pt>
                      <c:pt idx="606">
                        <c:v>607</c:v>
                      </c:pt>
                      <c:pt idx="607">
                        <c:v>608</c:v>
                      </c:pt>
                      <c:pt idx="608">
                        <c:v>609</c:v>
                      </c:pt>
                      <c:pt idx="609">
                        <c:v>610</c:v>
                      </c:pt>
                      <c:pt idx="610">
                        <c:v>611</c:v>
                      </c:pt>
                      <c:pt idx="611">
                        <c:v>612</c:v>
                      </c:pt>
                      <c:pt idx="612">
                        <c:v>613</c:v>
                      </c:pt>
                      <c:pt idx="613">
                        <c:v>614</c:v>
                      </c:pt>
                      <c:pt idx="614">
                        <c:v>615</c:v>
                      </c:pt>
                      <c:pt idx="615">
                        <c:v>616</c:v>
                      </c:pt>
                      <c:pt idx="616">
                        <c:v>617</c:v>
                      </c:pt>
                      <c:pt idx="617">
                        <c:v>618</c:v>
                      </c:pt>
                      <c:pt idx="618">
                        <c:v>619</c:v>
                      </c:pt>
                      <c:pt idx="619">
                        <c:v>620</c:v>
                      </c:pt>
                      <c:pt idx="620">
                        <c:v>621</c:v>
                      </c:pt>
                      <c:pt idx="621">
                        <c:v>622</c:v>
                      </c:pt>
                      <c:pt idx="622">
                        <c:v>623</c:v>
                      </c:pt>
                      <c:pt idx="623">
                        <c:v>624</c:v>
                      </c:pt>
                      <c:pt idx="624">
                        <c:v>625</c:v>
                      </c:pt>
                      <c:pt idx="625">
                        <c:v>626</c:v>
                      </c:pt>
                      <c:pt idx="626">
                        <c:v>627</c:v>
                      </c:pt>
                      <c:pt idx="627">
                        <c:v>628</c:v>
                      </c:pt>
                      <c:pt idx="628">
                        <c:v>629</c:v>
                      </c:pt>
                      <c:pt idx="629">
                        <c:v>630</c:v>
                      </c:pt>
                      <c:pt idx="630">
                        <c:v>631</c:v>
                      </c:pt>
                      <c:pt idx="631">
                        <c:v>632</c:v>
                      </c:pt>
                      <c:pt idx="632">
                        <c:v>633</c:v>
                      </c:pt>
                      <c:pt idx="633">
                        <c:v>634</c:v>
                      </c:pt>
                      <c:pt idx="634">
                        <c:v>635</c:v>
                      </c:pt>
                      <c:pt idx="635">
                        <c:v>636</c:v>
                      </c:pt>
                      <c:pt idx="636">
                        <c:v>637</c:v>
                      </c:pt>
                      <c:pt idx="637">
                        <c:v>638</c:v>
                      </c:pt>
                      <c:pt idx="638">
                        <c:v>639</c:v>
                      </c:pt>
                      <c:pt idx="639">
                        <c:v>640</c:v>
                      </c:pt>
                      <c:pt idx="640">
                        <c:v>641</c:v>
                      </c:pt>
                      <c:pt idx="641">
                        <c:v>642</c:v>
                      </c:pt>
                      <c:pt idx="642">
                        <c:v>643</c:v>
                      </c:pt>
                      <c:pt idx="643">
                        <c:v>644</c:v>
                      </c:pt>
                      <c:pt idx="644">
                        <c:v>645</c:v>
                      </c:pt>
                      <c:pt idx="645">
                        <c:v>646</c:v>
                      </c:pt>
                      <c:pt idx="646">
                        <c:v>647</c:v>
                      </c:pt>
                      <c:pt idx="647">
                        <c:v>648</c:v>
                      </c:pt>
                      <c:pt idx="648">
                        <c:v>649</c:v>
                      </c:pt>
                      <c:pt idx="649">
                        <c:v>650</c:v>
                      </c:pt>
                      <c:pt idx="650">
                        <c:v>651</c:v>
                      </c:pt>
                      <c:pt idx="651">
                        <c:v>652</c:v>
                      </c:pt>
                      <c:pt idx="652">
                        <c:v>653</c:v>
                      </c:pt>
                      <c:pt idx="653">
                        <c:v>654</c:v>
                      </c:pt>
                      <c:pt idx="654">
                        <c:v>655</c:v>
                      </c:pt>
                      <c:pt idx="655">
                        <c:v>656</c:v>
                      </c:pt>
                      <c:pt idx="656">
                        <c:v>657</c:v>
                      </c:pt>
                      <c:pt idx="657">
                        <c:v>658</c:v>
                      </c:pt>
                      <c:pt idx="658">
                        <c:v>659</c:v>
                      </c:pt>
                      <c:pt idx="659">
                        <c:v>660</c:v>
                      </c:pt>
                      <c:pt idx="660">
                        <c:v>661</c:v>
                      </c:pt>
                      <c:pt idx="661">
                        <c:v>662</c:v>
                      </c:pt>
                      <c:pt idx="662">
                        <c:v>663</c:v>
                      </c:pt>
                      <c:pt idx="663">
                        <c:v>664</c:v>
                      </c:pt>
                      <c:pt idx="664">
                        <c:v>665</c:v>
                      </c:pt>
                      <c:pt idx="665">
                        <c:v>666</c:v>
                      </c:pt>
                      <c:pt idx="666">
                        <c:v>667</c:v>
                      </c:pt>
                      <c:pt idx="667">
                        <c:v>668</c:v>
                      </c:pt>
                      <c:pt idx="668">
                        <c:v>669</c:v>
                      </c:pt>
                      <c:pt idx="669">
                        <c:v>670</c:v>
                      </c:pt>
                      <c:pt idx="670">
                        <c:v>671</c:v>
                      </c:pt>
                      <c:pt idx="671">
                        <c:v>672</c:v>
                      </c:pt>
                      <c:pt idx="672">
                        <c:v>673</c:v>
                      </c:pt>
                      <c:pt idx="673">
                        <c:v>674</c:v>
                      </c:pt>
                      <c:pt idx="674">
                        <c:v>675</c:v>
                      </c:pt>
                      <c:pt idx="675">
                        <c:v>676</c:v>
                      </c:pt>
                      <c:pt idx="676">
                        <c:v>677</c:v>
                      </c:pt>
                      <c:pt idx="677">
                        <c:v>678</c:v>
                      </c:pt>
                      <c:pt idx="678">
                        <c:v>679</c:v>
                      </c:pt>
                      <c:pt idx="679">
                        <c:v>680</c:v>
                      </c:pt>
                      <c:pt idx="680">
                        <c:v>681</c:v>
                      </c:pt>
                      <c:pt idx="681">
                        <c:v>682</c:v>
                      </c:pt>
                      <c:pt idx="682">
                        <c:v>683</c:v>
                      </c:pt>
                      <c:pt idx="683">
                        <c:v>684</c:v>
                      </c:pt>
                      <c:pt idx="684">
                        <c:v>685</c:v>
                      </c:pt>
                      <c:pt idx="685">
                        <c:v>686</c:v>
                      </c:pt>
                      <c:pt idx="686">
                        <c:v>687</c:v>
                      </c:pt>
                      <c:pt idx="687">
                        <c:v>688</c:v>
                      </c:pt>
                      <c:pt idx="688">
                        <c:v>689</c:v>
                      </c:pt>
                      <c:pt idx="689">
                        <c:v>690</c:v>
                      </c:pt>
                      <c:pt idx="690">
                        <c:v>691</c:v>
                      </c:pt>
                      <c:pt idx="691">
                        <c:v>692</c:v>
                      </c:pt>
                      <c:pt idx="692">
                        <c:v>693</c:v>
                      </c:pt>
                      <c:pt idx="693">
                        <c:v>694</c:v>
                      </c:pt>
                      <c:pt idx="694">
                        <c:v>695</c:v>
                      </c:pt>
                      <c:pt idx="695">
                        <c:v>696</c:v>
                      </c:pt>
                      <c:pt idx="696">
                        <c:v>697</c:v>
                      </c:pt>
                      <c:pt idx="697">
                        <c:v>698</c:v>
                      </c:pt>
                      <c:pt idx="698">
                        <c:v>699</c:v>
                      </c:pt>
                      <c:pt idx="699">
                        <c:v>700</c:v>
                      </c:pt>
                      <c:pt idx="700">
                        <c:v>701</c:v>
                      </c:pt>
                      <c:pt idx="701">
                        <c:v>702</c:v>
                      </c:pt>
                      <c:pt idx="702">
                        <c:v>703</c:v>
                      </c:pt>
                      <c:pt idx="703">
                        <c:v>704</c:v>
                      </c:pt>
                      <c:pt idx="704">
                        <c:v>705</c:v>
                      </c:pt>
                      <c:pt idx="705">
                        <c:v>706</c:v>
                      </c:pt>
                      <c:pt idx="706">
                        <c:v>707</c:v>
                      </c:pt>
                      <c:pt idx="707">
                        <c:v>708</c:v>
                      </c:pt>
                      <c:pt idx="708">
                        <c:v>709</c:v>
                      </c:pt>
                      <c:pt idx="709">
                        <c:v>710</c:v>
                      </c:pt>
                      <c:pt idx="710">
                        <c:v>711</c:v>
                      </c:pt>
                      <c:pt idx="711">
                        <c:v>712</c:v>
                      </c:pt>
                      <c:pt idx="712">
                        <c:v>713</c:v>
                      </c:pt>
                      <c:pt idx="713">
                        <c:v>714</c:v>
                      </c:pt>
                      <c:pt idx="714">
                        <c:v>715</c:v>
                      </c:pt>
                      <c:pt idx="715">
                        <c:v>716</c:v>
                      </c:pt>
                      <c:pt idx="716">
                        <c:v>717</c:v>
                      </c:pt>
                      <c:pt idx="717">
                        <c:v>718</c:v>
                      </c:pt>
                      <c:pt idx="718">
                        <c:v>719</c:v>
                      </c:pt>
                      <c:pt idx="719">
                        <c:v>720</c:v>
                      </c:pt>
                      <c:pt idx="720">
                        <c:v>721</c:v>
                      </c:pt>
                      <c:pt idx="721">
                        <c:v>722</c:v>
                      </c:pt>
                      <c:pt idx="722">
                        <c:v>723</c:v>
                      </c:pt>
                      <c:pt idx="723">
                        <c:v>724</c:v>
                      </c:pt>
                      <c:pt idx="724">
                        <c:v>725</c:v>
                      </c:pt>
                      <c:pt idx="725">
                        <c:v>726</c:v>
                      </c:pt>
                      <c:pt idx="726">
                        <c:v>727</c:v>
                      </c:pt>
                      <c:pt idx="727">
                        <c:v>728</c:v>
                      </c:pt>
                      <c:pt idx="728">
                        <c:v>729</c:v>
                      </c:pt>
                      <c:pt idx="729">
                        <c:v>730</c:v>
                      </c:pt>
                      <c:pt idx="730">
                        <c:v>731</c:v>
                      </c:pt>
                      <c:pt idx="731">
                        <c:v>732</c:v>
                      </c:pt>
                      <c:pt idx="732">
                        <c:v>733</c:v>
                      </c:pt>
                      <c:pt idx="733">
                        <c:v>734</c:v>
                      </c:pt>
                      <c:pt idx="734">
                        <c:v>735</c:v>
                      </c:pt>
                      <c:pt idx="735">
                        <c:v>736</c:v>
                      </c:pt>
                      <c:pt idx="736">
                        <c:v>737</c:v>
                      </c:pt>
                      <c:pt idx="737">
                        <c:v>738</c:v>
                      </c:pt>
                      <c:pt idx="738">
                        <c:v>739</c:v>
                      </c:pt>
                      <c:pt idx="739">
                        <c:v>740</c:v>
                      </c:pt>
                      <c:pt idx="740">
                        <c:v>741</c:v>
                      </c:pt>
                      <c:pt idx="741">
                        <c:v>742</c:v>
                      </c:pt>
                      <c:pt idx="742">
                        <c:v>743</c:v>
                      </c:pt>
                      <c:pt idx="743">
                        <c:v>744</c:v>
                      </c:pt>
                      <c:pt idx="744">
                        <c:v>745</c:v>
                      </c:pt>
                      <c:pt idx="745">
                        <c:v>746</c:v>
                      </c:pt>
                      <c:pt idx="746">
                        <c:v>747</c:v>
                      </c:pt>
                      <c:pt idx="747">
                        <c:v>748</c:v>
                      </c:pt>
                      <c:pt idx="748">
                        <c:v>749</c:v>
                      </c:pt>
                      <c:pt idx="749">
                        <c:v>750</c:v>
                      </c:pt>
                      <c:pt idx="750">
                        <c:v>751</c:v>
                      </c:pt>
                      <c:pt idx="751">
                        <c:v>752</c:v>
                      </c:pt>
                      <c:pt idx="752">
                        <c:v>753</c:v>
                      </c:pt>
                      <c:pt idx="753">
                        <c:v>754</c:v>
                      </c:pt>
                      <c:pt idx="754">
                        <c:v>755</c:v>
                      </c:pt>
                      <c:pt idx="755">
                        <c:v>756</c:v>
                      </c:pt>
                      <c:pt idx="756">
                        <c:v>757</c:v>
                      </c:pt>
                      <c:pt idx="757">
                        <c:v>758</c:v>
                      </c:pt>
                      <c:pt idx="758">
                        <c:v>759</c:v>
                      </c:pt>
                      <c:pt idx="759">
                        <c:v>760</c:v>
                      </c:pt>
                      <c:pt idx="760">
                        <c:v>761</c:v>
                      </c:pt>
                      <c:pt idx="761">
                        <c:v>762</c:v>
                      </c:pt>
                      <c:pt idx="762">
                        <c:v>763</c:v>
                      </c:pt>
                      <c:pt idx="763">
                        <c:v>764</c:v>
                      </c:pt>
                      <c:pt idx="764">
                        <c:v>765</c:v>
                      </c:pt>
                      <c:pt idx="765">
                        <c:v>766</c:v>
                      </c:pt>
                      <c:pt idx="766">
                        <c:v>767</c:v>
                      </c:pt>
                      <c:pt idx="767">
                        <c:v>768</c:v>
                      </c:pt>
                      <c:pt idx="768">
                        <c:v>769</c:v>
                      </c:pt>
                      <c:pt idx="769">
                        <c:v>770</c:v>
                      </c:pt>
                      <c:pt idx="770">
                        <c:v>771</c:v>
                      </c:pt>
                      <c:pt idx="771">
                        <c:v>772</c:v>
                      </c:pt>
                      <c:pt idx="772">
                        <c:v>773</c:v>
                      </c:pt>
                      <c:pt idx="773">
                        <c:v>774</c:v>
                      </c:pt>
                      <c:pt idx="774">
                        <c:v>775</c:v>
                      </c:pt>
                      <c:pt idx="775">
                        <c:v>776</c:v>
                      </c:pt>
                      <c:pt idx="776">
                        <c:v>777</c:v>
                      </c:pt>
                      <c:pt idx="777">
                        <c:v>778</c:v>
                      </c:pt>
                      <c:pt idx="778">
                        <c:v>779</c:v>
                      </c:pt>
                      <c:pt idx="779">
                        <c:v>780</c:v>
                      </c:pt>
                      <c:pt idx="780">
                        <c:v>781</c:v>
                      </c:pt>
                      <c:pt idx="781">
                        <c:v>782</c:v>
                      </c:pt>
                      <c:pt idx="782">
                        <c:v>783</c:v>
                      </c:pt>
                      <c:pt idx="783">
                        <c:v>784</c:v>
                      </c:pt>
                      <c:pt idx="784">
                        <c:v>785</c:v>
                      </c:pt>
                      <c:pt idx="785">
                        <c:v>786</c:v>
                      </c:pt>
                      <c:pt idx="786">
                        <c:v>787</c:v>
                      </c:pt>
                      <c:pt idx="787">
                        <c:v>788</c:v>
                      </c:pt>
                      <c:pt idx="788">
                        <c:v>789</c:v>
                      </c:pt>
                      <c:pt idx="789">
                        <c:v>790</c:v>
                      </c:pt>
                      <c:pt idx="790">
                        <c:v>791</c:v>
                      </c:pt>
                      <c:pt idx="791">
                        <c:v>792</c:v>
                      </c:pt>
                      <c:pt idx="792">
                        <c:v>793</c:v>
                      </c:pt>
                      <c:pt idx="793">
                        <c:v>794</c:v>
                      </c:pt>
                      <c:pt idx="794">
                        <c:v>795</c:v>
                      </c:pt>
                      <c:pt idx="795">
                        <c:v>796</c:v>
                      </c:pt>
                      <c:pt idx="796">
                        <c:v>797</c:v>
                      </c:pt>
                      <c:pt idx="797">
                        <c:v>798</c:v>
                      </c:pt>
                      <c:pt idx="798">
                        <c:v>799</c:v>
                      </c:pt>
                      <c:pt idx="799">
                        <c:v>800</c:v>
                      </c:pt>
                      <c:pt idx="800">
                        <c:v>801</c:v>
                      </c:pt>
                      <c:pt idx="801">
                        <c:v>802</c:v>
                      </c:pt>
                      <c:pt idx="802">
                        <c:v>803</c:v>
                      </c:pt>
                      <c:pt idx="803">
                        <c:v>804</c:v>
                      </c:pt>
                      <c:pt idx="804">
                        <c:v>805</c:v>
                      </c:pt>
                      <c:pt idx="805">
                        <c:v>806</c:v>
                      </c:pt>
                      <c:pt idx="806">
                        <c:v>807</c:v>
                      </c:pt>
                      <c:pt idx="807">
                        <c:v>808</c:v>
                      </c:pt>
                      <c:pt idx="808">
                        <c:v>809</c:v>
                      </c:pt>
                      <c:pt idx="809">
                        <c:v>810</c:v>
                      </c:pt>
                      <c:pt idx="810">
                        <c:v>811</c:v>
                      </c:pt>
                      <c:pt idx="811">
                        <c:v>812</c:v>
                      </c:pt>
                      <c:pt idx="812">
                        <c:v>813</c:v>
                      </c:pt>
                      <c:pt idx="813">
                        <c:v>814</c:v>
                      </c:pt>
                      <c:pt idx="814">
                        <c:v>815</c:v>
                      </c:pt>
                      <c:pt idx="815">
                        <c:v>816</c:v>
                      </c:pt>
                      <c:pt idx="816">
                        <c:v>817</c:v>
                      </c:pt>
                      <c:pt idx="817">
                        <c:v>818</c:v>
                      </c:pt>
                      <c:pt idx="818">
                        <c:v>819</c:v>
                      </c:pt>
                      <c:pt idx="819">
                        <c:v>820</c:v>
                      </c:pt>
                      <c:pt idx="820">
                        <c:v>821</c:v>
                      </c:pt>
                      <c:pt idx="821">
                        <c:v>822</c:v>
                      </c:pt>
                      <c:pt idx="822">
                        <c:v>823</c:v>
                      </c:pt>
                      <c:pt idx="823">
                        <c:v>824</c:v>
                      </c:pt>
                      <c:pt idx="824">
                        <c:v>825</c:v>
                      </c:pt>
                      <c:pt idx="825">
                        <c:v>826</c:v>
                      </c:pt>
                      <c:pt idx="826">
                        <c:v>827</c:v>
                      </c:pt>
                      <c:pt idx="827">
                        <c:v>828</c:v>
                      </c:pt>
                      <c:pt idx="828">
                        <c:v>829</c:v>
                      </c:pt>
                      <c:pt idx="829">
                        <c:v>830</c:v>
                      </c:pt>
                      <c:pt idx="830">
                        <c:v>831</c:v>
                      </c:pt>
                      <c:pt idx="831">
                        <c:v>832</c:v>
                      </c:pt>
                      <c:pt idx="832">
                        <c:v>833</c:v>
                      </c:pt>
                      <c:pt idx="833">
                        <c:v>834</c:v>
                      </c:pt>
                      <c:pt idx="834">
                        <c:v>835</c:v>
                      </c:pt>
                      <c:pt idx="835">
                        <c:v>836</c:v>
                      </c:pt>
                      <c:pt idx="836">
                        <c:v>837</c:v>
                      </c:pt>
                      <c:pt idx="837">
                        <c:v>838</c:v>
                      </c:pt>
                      <c:pt idx="838">
                        <c:v>839</c:v>
                      </c:pt>
                      <c:pt idx="839">
                        <c:v>840</c:v>
                      </c:pt>
                      <c:pt idx="840">
                        <c:v>841</c:v>
                      </c:pt>
                      <c:pt idx="841">
                        <c:v>842</c:v>
                      </c:pt>
                      <c:pt idx="842">
                        <c:v>843</c:v>
                      </c:pt>
                      <c:pt idx="843">
                        <c:v>844</c:v>
                      </c:pt>
                      <c:pt idx="844">
                        <c:v>845</c:v>
                      </c:pt>
                      <c:pt idx="845">
                        <c:v>846</c:v>
                      </c:pt>
                      <c:pt idx="846">
                        <c:v>847</c:v>
                      </c:pt>
                      <c:pt idx="847">
                        <c:v>848</c:v>
                      </c:pt>
                      <c:pt idx="848">
                        <c:v>849</c:v>
                      </c:pt>
                      <c:pt idx="849">
                        <c:v>850</c:v>
                      </c:pt>
                      <c:pt idx="850">
                        <c:v>851</c:v>
                      </c:pt>
                      <c:pt idx="851">
                        <c:v>852</c:v>
                      </c:pt>
                      <c:pt idx="852">
                        <c:v>853</c:v>
                      </c:pt>
                      <c:pt idx="853">
                        <c:v>854</c:v>
                      </c:pt>
                      <c:pt idx="854">
                        <c:v>855</c:v>
                      </c:pt>
                      <c:pt idx="855">
                        <c:v>856</c:v>
                      </c:pt>
                      <c:pt idx="856">
                        <c:v>857</c:v>
                      </c:pt>
                      <c:pt idx="857">
                        <c:v>858</c:v>
                      </c:pt>
                      <c:pt idx="858">
                        <c:v>859</c:v>
                      </c:pt>
                      <c:pt idx="859">
                        <c:v>860</c:v>
                      </c:pt>
                      <c:pt idx="860">
                        <c:v>861</c:v>
                      </c:pt>
                      <c:pt idx="861">
                        <c:v>862</c:v>
                      </c:pt>
                      <c:pt idx="862">
                        <c:v>863</c:v>
                      </c:pt>
                      <c:pt idx="863">
                        <c:v>864</c:v>
                      </c:pt>
                      <c:pt idx="864">
                        <c:v>865</c:v>
                      </c:pt>
                      <c:pt idx="865">
                        <c:v>866</c:v>
                      </c:pt>
                      <c:pt idx="866">
                        <c:v>867</c:v>
                      </c:pt>
                      <c:pt idx="867">
                        <c:v>868</c:v>
                      </c:pt>
                      <c:pt idx="868">
                        <c:v>869</c:v>
                      </c:pt>
                      <c:pt idx="869">
                        <c:v>870</c:v>
                      </c:pt>
                      <c:pt idx="870">
                        <c:v>871</c:v>
                      </c:pt>
                      <c:pt idx="871">
                        <c:v>872</c:v>
                      </c:pt>
                      <c:pt idx="872">
                        <c:v>873</c:v>
                      </c:pt>
                      <c:pt idx="873">
                        <c:v>874</c:v>
                      </c:pt>
                      <c:pt idx="874">
                        <c:v>875</c:v>
                      </c:pt>
                      <c:pt idx="875">
                        <c:v>876</c:v>
                      </c:pt>
                      <c:pt idx="876">
                        <c:v>877</c:v>
                      </c:pt>
                      <c:pt idx="877">
                        <c:v>878</c:v>
                      </c:pt>
                      <c:pt idx="878">
                        <c:v>879</c:v>
                      </c:pt>
                      <c:pt idx="879">
                        <c:v>880</c:v>
                      </c:pt>
                      <c:pt idx="880">
                        <c:v>881</c:v>
                      </c:pt>
                      <c:pt idx="881">
                        <c:v>882</c:v>
                      </c:pt>
                      <c:pt idx="882">
                        <c:v>883</c:v>
                      </c:pt>
                      <c:pt idx="883">
                        <c:v>884</c:v>
                      </c:pt>
                      <c:pt idx="884">
                        <c:v>885</c:v>
                      </c:pt>
                      <c:pt idx="885">
                        <c:v>886</c:v>
                      </c:pt>
                      <c:pt idx="886">
                        <c:v>887</c:v>
                      </c:pt>
                      <c:pt idx="887">
                        <c:v>888</c:v>
                      </c:pt>
                      <c:pt idx="888">
                        <c:v>889</c:v>
                      </c:pt>
                      <c:pt idx="889">
                        <c:v>890</c:v>
                      </c:pt>
                      <c:pt idx="890">
                        <c:v>891</c:v>
                      </c:pt>
                      <c:pt idx="891">
                        <c:v>892</c:v>
                      </c:pt>
                      <c:pt idx="892">
                        <c:v>893</c:v>
                      </c:pt>
                      <c:pt idx="893">
                        <c:v>894</c:v>
                      </c:pt>
                      <c:pt idx="894">
                        <c:v>895</c:v>
                      </c:pt>
                      <c:pt idx="895">
                        <c:v>896</c:v>
                      </c:pt>
                      <c:pt idx="896">
                        <c:v>897</c:v>
                      </c:pt>
                      <c:pt idx="897">
                        <c:v>898</c:v>
                      </c:pt>
                      <c:pt idx="898">
                        <c:v>899</c:v>
                      </c:pt>
                      <c:pt idx="899">
                        <c:v>900</c:v>
                      </c:pt>
                      <c:pt idx="900">
                        <c:v>901</c:v>
                      </c:pt>
                      <c:pt idx="901">
                        <c:v>902</c:v>
                      </c:pt>
                      <c:pt idx="902">
                        <c:v>903</c:v>
                      </c:pt>
                      <c:pt idx="903">
                        <c:v>904</c:v>
                      </c:pt>
                      <c:pt idx="904">
                        <c:v>905</c:v>
                      </c:pt>
                      <c:pt idx="905">
                        <c:v>906</c:v>
                      </c:pt>
                      <c:pt idx="906">
                        <c:v>907</c:v>
                      </c:pt>
                      <c:pt idx="907">
                        <c:v>908</c:v>
                      </c:pt>
                      <c:pt idx="908">
                        <c:v>909</c:v>
                      </c:pt>
                      <c:pt idx="909">
                        <c:v>910</c:v>
                      </c:pt>
                      <c:pt idx="910">
                        <c:v>911</c:v>
                      </c:pt>
                      <c:pt idx="911">
                        <c:v>912</c:v>
                      </c:pt>
                      <c:pt idx="912">
                        <c:v>913</c:v>
                      </c:pt>
                      <c:pt idx="913">
                        <c:v>914</c:v>
                      </c:pt>
                      <c:pt idx="914">
                        <c:v>915</c:v>
                      </c:pt>
                      <c:pt idx="915">
                        <c:v>916</c:v>
                      </c:pt>
                      <c:pt idx="916">
                        <c:v>917</c:v>
                      </c:pt>
                      <c:pt idx="917">
                        <c:v>918</c:v>
                      </c:pt>
                      <c:pt idx="918">
                        <c:v>919</c:v>
                      </c:pt>
                      <c:pt idx="919">
                        <c:v>920</c:v>
                      </c:pt>
                      <c:pt idx="920">
                        <c:v>921</c:v>
                      </c:pt>
                      <c:pt idx="921">
                        <c:v>922</c:v>
                      </c:pt>
                      <c:pt idx="922">
                        <c:v>923</c:v>
                      </c:pt>
                      <c:pt idx="923">
                        <c:v>924</c:v>
                      </c:pt>
                      <c:pt idx="924">
                        <c:v>925</c:v>
                      </c:pt>
                      <c:pt idx="925">
                        <c:v>926</c:v>
                      </c:pt>
                      <c:pt idx="926">
                        <c:v>927</c:v>
                      </c:pt>
                      <c:pt idx="927">
                        <c:v>928</c:v>
                      </c:pt>
                      <c:pt idx="928">
                        <c:v>929</c:v>
                      </c:pt>
                      <c:pt idx="929">
                        <c:v>930</c:v>
                      </c:pt>
                      <c:pt idx="930">
                        <c:v>931</c:v>
                      </c:pt>
                      <c:pt idx="931">
                        <c:v>932</c:v>
                      </c:pt>
                      <c:pt idx="932">
                        <c:v>933</c:v>
                      </c:pt>
                      <c:pt idx="933">
                        <c:v>934</c:v>
                      </c:pt>
                      <c:pt idx="934">
                        <c:v>935</c:v>
                      </c:pt>
                      <c:pt idx="935">
                        <c:v>936</c:v>
                      </c:pt>
                      <c:pt idx="936">
                        <c:v>937</c:v>
                      </c:pt>
                      <c:pt idx="937">
                        <c:v>938</c:v>
                      </c:pt>
                      <c:pt idx="938">
                        <c:v>939</c:v>
                      </c:pt>
                      <c:pt idx="939">
                        <c:v>940</c:v>
                      </c:pt>
                      <c:pt idx="940">
                        <c:v>941</c:v>
                      </c:pt>
                      <c:pt idx="941">
                        <c:v>942</c:v>
                      </c:pt>
                      <c:pt idx="942">
                        <c:v>943</c:v>
                      </c:pt>
                      <c:pt idx="943">
                        <c:v>944</c:v>
                      </c:pt>
                      <c:pt idx="944">
                        <c:v>945</c:v>
                      </c:pt>
                      <c:pt idx="945">
                        <c:v>946</c:v>
                      </c:pt>
                      <c:pt idx="946">
                        <c:v>947</c:v>
                      </c:pt>
                      <c:pt idx="947">
                        <c:v>948</c:v>
                      </c:pt>
                      <c:pt idx="948">
                        <c:v>949</c:v>
                      </c:pt>
                      <c:pt idx="949">
                        <c:v>950</c:v>
                      </c:pt>
                      <c:pt idx="950">
                        <c:v>951</c:v>
                      </c:pt>
                      <c:pt idx="951">
                        <c:v>952</c:v>
                      </c:pt>
                      <c:pt idx="952">
                        <c:v>953</c:v>
                      </c:pt>
                      <c:pt idx="953">
                        <c:v>954</c:v>
                      </c:pt>
                      <c:pt idx="954">
                        <c:v>955</c:v>
                      </c:pt>
                      <c:pt idx="955">
                        <c:v>956</c:v>
                      </c:pt>
                      <c:pt idx="956">
                        <c:v>957</c:v>
                      </c:pt>
                      <c:pt idx="957">
                        <c:v>958</c:v>
                      </c:pt>
                      <c:pt idx="958">
                        <c:v>959</c:v>
                      </c:pt>
                      <c:pt idx="959">
                        <c:v>960</c:v>
                      </c:pt>
                      <c:pt idx="960">
                        <c:v>961</c:v>
                      </c:pt>
                      <c:pt idx="961">
                        <c:v>962</c:v>
                      </c:pt>
                      <c:pt idx="962">
                        <c:v>963</c:v>
                      </c:pt>
                      <c:pt idx="963">
                        <c:v>964</c:v>
                      </c:pt>
                      <c:pt idx="964">
                        <c:v>965</c:v>
                      </c:pt>
                      <c:pt idx="965">
                        <c:v>966</c:v>
                      </c:pt>
                      <c:pt idx="966">
                        <c:v>967</c:v>
                      </c:pt>
                      <c:pt idx="967">
                        <c:v>968</c:v>
                      </c:pt>
                      <c:pt idx="968">
                        <c:v>969</c:v>
                      </c:pt>
                      <c:pt idx="969">
                        <c:v>970</c:v>
                      </c:pt>
                      <c:pt idx="970">
                        <c:v>971</c:v>
                      </c:pt>
                      <c:pt idx="971">
                        <c:v>972</c:v>
                      </c:pt>
                      <c:pt idx="972">
                        <c:v>973</c:v>
                      </c:pt>
                      <c:pt idx="973">
                        <c:v>974</c:v>
                      </c:pt>
                      <c:pt idx="974">
                        <c:v>975</c:v>
                      </c:pt>
                      <c:pt idx="975">
                        <c:v>976</c:v>
                      </c:pt>
                      <c:pt idx="976">
                        <c:v>977</c:v>
                      </c:pt>
                      <c:pt idx="977">
                        <c:v>978</c:v>
                      </c:pt>
                      <c:pt idx="978">
                        <c:v>979</c:v>
                      </c:pt>
                      <c:pt idx="979">
                        <c:v>980</c:v>
                      </c:pt>
                      <c:pt idx="980">
                        <c:v>981</c:v>
                      </c:pt>
                      <c:pt idx="981">
                        <c:v>982</c:v>
                      </c:pt>
                      <c:pt idx="982">
                        <c:v>983</c:v>
                      </c:pt>
                      <c:pt idx="983">
                        <c:v>984</c:v>
                      </c:pt>
                      <c:pt idx="984">
                        <c:v>985</c:v>
                      </c:pt>
                      <c:pt idx="985">
                        <c:v>986</c:v>
                      </c:pt>
                      <c:pt idx="986">
                        <c:v>987</c:v>
                      </c:pt>
                      <c:pt idx="987">
                        <c:v>988</c:v>
                      </c:pt>
                      <c:pt idx="988">
                        <c:v>989</c:v>
                      </c:pt>
                      <c:pt idx="989">
                        <c:v>990</c:v>
                      </c:pt>
                      <c:pt idx="990">
                        <c:v>991</c:v>
                      </c:pt>
                      <c:pt idx="991">
                        <c:v>992</c:v>
                      </c:pt>
                      <c:pt idx="992">
                        <c:v>993</c:v>
                      </c:pt>
                      <c:pt idx="993">
                        <c:v>994</c:v>
                      </c:pt>
                      <c:pt idx="994">
                        <c:v>995</c:v>
                      </c:pt>
                      <c:pt idx="995">
                        <c:v>996</c:v>
                      </c:pt>
                      <c:pt idx="996">
                        <c:v>997</c:v>
                      </c:pt>
                      <c:pt idx="997">
                        <c:v>998</c:v>
                      </c:pt>
                      <c:pt idx="998">
                        <c:v>999</c:v>
                      </c:pt>
                      <c:pt idx="999">
                        <c:v>1000</c:v>
                      </c:pt>
                      <c:pt idx="1000">
                        <c:v>1001</c:v>
                      </c:pt>
                      <c:pt idx="1001">
                        <c:v>1002</c:v>
                      </c:pt>
                      <c:pt idx="1002">
                        <c:v>1003</c:v>
                      </c:pt>
                      <c:pt idx="1003">
                        <c:v>1004</c:v>
                      </c:pt>
                      <c:pt idx="1004">
                        <c:v>1005</c:v>
                      </c:pt>
                      <c:pt idx="1005">
                        <c:v>1006</c:v>
                      </c:pt>
                      <c:pt idx="1006">
                        <c:v>1007</c:v>
                      </c:pt>
                      <c:pt idx="1007">
                        <c:v>1008</c:v>
                      </c:pt>
                      <c:pt idx="1008">
                        <c:v>1009</c:v>
                      </c:pt>
                      <c:pt idx="1009">
                        <c:v>1010</c:v>
                      </c:pt>
                      <c:pt idx="1010">
                        <c:v>1011</c:v>
                      </c:pt>
                      <c:pt idx="1011">
                        <c:v>1012</c:v>
                      </c:pt>
                      <c:pt idx="1012">
                        <c:v>1013</c:v>
                      </c:pt>
                      <c:pt idx="1013">
                        <c:v>1014</c:v>
                      </c:pt>
                      <c:pt idx="1014">
                        <c:v>1015</c:v>
                      </c:pt>
                      <c:pt idx="1015">
                        <c:v>1016</c:v>
                      </c:pt>
                      <c:pt idx="1016">
                        <c:v>1017</c:v>
                      </c:pt>
                      <c:pt idx="1017">
                        <c:v>1018</c:v>
                      </c:pt>
                      <c:pt idx="1018">
                        <c:v>1019</c:v>
                      </c:pt>
                      <c:pt idx="1019">
                        <c:v>1020</c:v>
                      </c:pt>
                      <c:pt idx="1020">
                        <c:v>1021</c:v>
                      </c:pt>
                      <c:pt idx="1021">
                        <c:v>1022</c:v>
                      </c:pt>
                      <c:pt idx="1022">
                        <c:v>1023</c:v>
                      </c:pt>
                      <c:pt idx="1023">
                        <c:v>1024</c:v>
                      </c:pt>
                      <c:pt idx="1024">
                        <c:v>1025</c:v>
                      </c:pt>
                      <c:pt idx="1025">
                        <c:v>1026</c:v>
                      </c:pt>
                      <c:pt idx="1026">
                        <c:v>1027</c:v>
                      </c:pt>
                      <c:pt idx="1027">
                        <c:v>1028</c:v>
                      </c:pt>
                      <c:pt idx="1028">
                        <c:v>1029</c:v>
                      </c:pt>
                      <c:pt idx="1029">
                        <c:v>1030</c:v>
                      </c:pt>
                      <c:pt idx="1030">
                        <c:v>1031</c:v>
                      </c:pt>
                      <c:pt idx="1031">
                        <c:v>1032</c:v>
                      </c:pt>
                      <c:pt idx="1032">
                        <c:v>1033</c:v>
                      </c:pt>
                      <c:pt idx="1033">
                        <c:v>1034</c:v>
                      </c:pt>
                      <c:pt idx="1034">
                        <c:v>1035</c:v>
                      </c:pt>
                      <c:pt idx="1035">
                        <c:v>1036</c:v>
                      </c:pt>
                      <c:pt idx="1036">
                        <c:v>1037</c:v>
                      </c:pt>
                      <c:pt idx="1037">
                        <c:v>1038</c:v>
                      </c:pt>
                      <c:pt idx="1038">
                        <c:v>1039</c:v>
                      </c:pt>
                      <c:pt idx="1039">
                        <c:v>1040</c:v>
                      </c:pt>
                      <c:pt idx="1040">
                        <c:v>1041</c:v>
                      </c:pt>
                      <c:pt idx="1041">
                        <c:v>1042</c:v>
                      </c:pt>
                      <c:pt idx="1042">
                        <c:v>1043</c:v>
                      </c:pt>
                      <c:pt idx="1043">
                        <c:v>1044</c:v>
                      </c:pt>
                      <c:pt idx="1044">
                        <c:v>1045</c:v>
                      </c:pt>
                      <c:pt idx="1045">
                        <c:v>1046</c:v>
                      </c:pt>
                      <c:pt idx="1046">
                        <c:v>1047</c:v>
                      </c:pt>
                      <c:pt idx="1047">
                        <c:v>1048</c:v>
                      </c:pt>
                      <c:pt idx="1048">
                        <c:v>1049</c:v>
                      </c:pt>
                      <c:pt idx="1049">
                        <c:v>1050</c:v>
                      </c:pt>
                      <c:pt idx="1050">
                        <c:v>1051</c:v>
                      </c:pt>
                      <c:pt idx="1051">
                        <c:v>1052</c:v>
                      </c:pt>
                      <c:pt idx="1052">
                        <c:v>1053</c:v>
                      </c:pt>
                      <c:pt idx="1053">
                        <c:v>1054</c:v>
                      </c:pt>
                      <c:pt idx="1054">
                        <c:v>1055</c:v>
                      </c:pt>
                      <c:pt idx="1055">
                        <c:v>1056</c:v>
                      </c:pt>
                      <c:pt idx="1056">
                        <c:v>1057</c:v>
                      </c:pt>
                      <c:pt idx="1057">
                        <c:v>1058</c:v>
                      </c:pt>
                      <c:pt idx="1058">
                        <c:v>1059</c:v>
                      </c:pt>
                      <c:pt idx="1059">
                        <c:v>1060</c:v>
                      </c:pt>
                      <c:pt idx="1060">
                        <c:v>1061</c:v>
                      </c:pt>
                      <c:pt idx="1061">
                        <c:v>1062</c:v>
                      </c:pt>
                      <c:pt idx="1062">
                        <c:v>1063</c:v>
                      </c:pt>
                      <c:pt idx="1063">
                        <c:v>1064</c:v>
                      </c:pt>
                      <c:pt idx="1064">
                        <c:v>1065</c:v>
                      </c:pt>
                      <c:pt idx="1065">
                        <c:v>1066</c:v>
                      </c:pt>
                      <c:pt idx="1066">
                        <c:v>1067</c:v>
                      </c:pt>
                      <c:pt idx="1067">
                        <c:v>1068</c:v>
                      </c:pt>
                      <c:pt idx="1068">
                        <c:v>1069</c:v>
                      </c:pt>
                      <c:pt idx="1069">
                        <c:v>1070</c:v>
                      </c:pt>
                      <c:pt idx="1070">
                        <c:v>1071</c:v>
                      </c:pt>
                      <c:pt idx="1071">
                        <c:v>1072</c:v>
                      </c:pt>
                      <c:pt idx="1072">
                        <c:v>1073</c:v>
                      </c:pt>
                      <c:pt idx="1073">
                        <c:v>1074</c:v>
                      </c:pt>
                      <c:pt idx="1074">
                        <c:v>1075</c:v>
                      </c:pt>
                      <c:pt idx="1075">
                        <c:v>1076</c:v>
                      </c:pt>
                      <c:pt idx="1076">
                        <c:v>1077</c:v>
                      </c:pt>
                      <c:pt idx="1077">
                        <c:v>1078</c:v>
                      </c:pt>
                      <c:pt idx="1078">
                        <c:v>1079</c:v>
                      </c:pt>
                      <c:pt idx="1079">
                        <c:v>1080</c:v>
                      </c:pt>
                      <c:pt idx="1080">
                        <c:v>1081</c:v>
                      </c:pt>
                      <c:pt idx="1081">
                        <c:v>1082</c:v>
                      </c:pt>
                      <c:pt idx="1082">
                        <c:v>1083</c:v>
                      </c:pt>
                      <c:pt idx="1083">
                        <c:v>1084</c:v>
                      </c:pt>
                      <c:pt idx="1084">
                        <c:v>1085</c:v>
                      </c:pt>
                      <c:pt idx="1085">
                        <c:v>1086</c:v>
                      </c:pt>
                      <c:pt idx="1086">
                        <c:v>1087</c:v>
                      </c:pt>
                      <c:pt idx="1087">
                        <c:v>1088</c:v>
                      </c:pt>
                      <c:pt idx="1088">
                        <c:v>1089</c:v>
                      </c:pt>
                      <c:pt idx="1089">
                        <c:v>1090</c:v>
                      </c:pt>
                      <c:pt idx="1090">
                        <c:v>1091</c:v>
                      </c:pt>
                      <c:pt idx="1091">
                        <c:v>1092</c:v>
                      </c:pt>
                      <c:pt idx="1092">
                        <c:v>1093</c:v>
                      </c:pt>
                      <c:pt idx="1093">
                        <c:v>1094</c:v>
                      </c:pt>
                      <c:pt idx="1094">
                        <c:v>1095</c:v>
                      </c:pt>
                      <c:pt idx="1095">
                        <c:v>1096</c:v>
                      </c:pt>
                      <c:pt idx="1096">
                        <c:v>1097</c:v>
                      </c:pt>
                      <c:pt idx="1097">
                        <c:v>1098</c:v>
                      </c:pt>
                      <c:pt idx="1098">
                        <c:v>1099</c:v>
                      </c:pt>
                      <c:pt idx="1099">
                        <c:v>1100</c:v>
                      </c:pt>
                      <c:pt idx="1100">
                        <c:v>1101</c:v>
                      </c:pt>
                      <c:pt idx="1101">
                        <c:v>1102</c:v>
                      </c:pt>
                      <c:pt idx="1102">
                        <c:v>1103</c:v>
                      </c:pt>
                      <c:pt idx="1103">
                        <c:v>1104</c:v>
                      </c:pt>
                      <c:pt idx="1104">
                        <c:v>1105</c:v>
                      </c:pt>
                      <c:pt idx="1105">
                        <c:v>1106</c:v>
                      </c:pt>
                      <c:pt idx="1106">
                        <c:v>1107</c:v>
                      </c:pt>
                      <c:pt idx="1107">
                        <c:v>1108</c:v>
                      </c:pt>
                      <c:pt idx="1108">
                        <c:v>1109</c:v>
                      </c:pt>
                      <c:pt idx="1109">
                        <c:v>1110</c:v>
                      </c:pt>
                      <c:pt idx="1110">
                        <c:v>1111</c:v>
                      </c:pt>
                      <c:pt idx="1111">
                        <c:v>1112</c:v>
                      </c:pt>
                      <c:pt idx="1112">
                        <c:v>1113</c:v>
                      </c:pt>
                      <c:pt idx="1113">
                        <c:v>1114</c:v>
                      </c:pt>
                      <c:pt idx="1114">
                        <c:v>1115</c:v>
                      </c:pt>
                      <c:pt idx="1115">
                        <c:v>1116</c:v>
                      </c:pt>
                      <c:pt idx="1116">
                        <c:v>1117</c:v>
                      </c:pt>
                      <c:pt idx="1117">
                        <c:v>1118</c:v>
                      </c:pt>
                      <c:pt idx="1118">
                        <c:v>1119</c:v>
                      </c:pt>
                      <c:pt idx="1119">
                        <c:v>1120</c:v>
                      </c:pt>
                      <c:pt idx="1120">
                        <c:v>1121</c:v>
                      </c:pt>
                      <c:pt idx="1121">
                        <c:v>1122</c:v>
                      </c:pt>
                      <c:pt idx="1122">
                        <c:v>1123</c:v>
                      </c:pt>
                      <c:pt idx="1123">
                        <c:v>1124</c:v>
                      </c:pt>
                      <c:pt idx="1124">
                        <c:v>1125</c:v>
                      </c:pt>
                      <c:pt idx="1125">
                        <c:v>1126</c:v>
                      </c:pt>
                      <c:pt idx="1126">
                        <c:v>1127</c:v>
                      </c:pt>
                      <c:pt idx="1127">
                        <c:v>1128</c:v>
                      </c:pt>
                      <c:pt idx="1128">
                        <c:v>1129</c:v>
                      </c:pt>
                      <c:pt idx="1129">
                        <c:v>1130</c:v>
                      </c:pt>
                      <c:pt idx="1130">
                        <c:v>1131</c:v>
                      </c:pt>
                      <c:pt idx="1131">
                        <c:v>1132</c:v>
                      </c:pt>
                      <c:pt idx="1132">
                        <c:v>1133</c:v>
                      </c:pt>
                      <c:pt idx="1133">
                        <c:v>1134</c:v>
                      </c:pt>
                      <c:pt idx="1134">
                        <c:v>1135</c:v>
                      </c:pt>
                      <c:pt idx="1135">
                        <c:v>1136</c:v>
                      </c:pt>
                      <c:pt idx="1136">
                        <c:v>1137</c:v>
                      </c:pt>
                      <c:pt idx="1137">
                        <c:v>1138</c:v>
                      </c:pt>
                      <c:pt idx="1138">
                        <c:v>1139</c:v>
                      </c:pt>
                      <c:pt idx="1139">
                        <c:v>1140</c:v>
                      </c:pt>
                      <c:pt idx="1140">
                        <c:v>1141</c:v>
                      </c:pt>
                      <c:pt idx="1141">
                        <c:v>1142</c:v>
                      </c:pt>
                      <c:pt idx="1142">
                        <c:v>1143</c:v>
                      </c:pt>
                      <c:pt idx="1143">
                        <c:v>1144</c:v>
                      </c:pt>
                      <c:pt idx="1144">
                        <c:v>1145</c:v>
                      </c:pt>
                      <c:pt idx="1145">
                        <c:v>1146</c:v>
                      </c:pt>
                      <c:pt idx="1146">
                        <c:v>1147</c:v>
                      </c:pt>
                      <c:pt idx="1147">
                        <c:v>1148</c:v>
                      </c:pt>
                      <c:pt idx="1148">
                        <c:v>1149</c:v>
                      </c:pt>
                      <c:pt idx="1149">
                        <c:v>1150</c:v>
                      </c:pt>
                      <c:pt idx="1150">
                        <c:v>1151</c:v>
                      </c:pt>
                      <c:pt idx="1151">
                        <c:v>1152</c:v>
                      </c:pt>
                      <c:pt idx="1152">
                        <c:v>1153</c:v>
                      </c:pt>
                      <c:pt idx="1153">
                        <c:v>1154</c:v>
                      </c:pt>
                      <c:pt idx="1154">
                        <c:v>1155</c:v>
                      </c:pt>
                      <c:pt idx="1155">
                        <c:v>1156</c:v>
                      </c:pt>
                      <c:pt idx="1156">
                        <c:v>1157</c:v>
                      </c:pt>
                      <c:pt idx="1157">
                        <c:v>1158</c:v>
                      </c:pt>
                      <c:pt idx="1158">
                        <c:v>1159</c:v>
                      </c:pt>
                      <c:pt idx="1159">
                        <c:v>1160</c:v>
                      </c:pt>
                      <c:pt idx="1160">
                        <c:v>1161</c:v>
                      </c:pt>
                      <c:pt idx="1161">
                        <c:v>1162</c:v>
                      </c:pt>
                      <c:pt idx="1162">
                        <c:v>1163</c:v>
                      </c:pt>
                      <c:pt idx="1163">
                        <c:v>1164</c:v>
                      </c:pt>
                      <c:pt idx="1164">
                        <c:v>1165</c:v>
                      </c:pt>
                      <c:pt idx="1165">
                        <c:v>1166</c:v>
                      </c:pt>
                      <c:pt idx="1166">
                        <c:v>1167</c:v>
                      </c:pt>
                      <c:pt idx="1167">
                        <c:v>1168</c:v>
                      </c:pt>
                      <c:pt idx="1168">
                        <c:v>1169</c:v>
                      </c:pt>
                      <c:pt idx="1169">
                        <c:v>1170</c:v>
                      </c:pt>
                      <c:pt idx="1170">
                        <c:v>1171</c:v>
                      </c:pt>
                      <c:pt idx="1171">
                        <c:v>1172</c:v>
                      </c:pt>
                      <c:pt idx="1172">
                        <c:v>1173</c:v>
                      </c:pt>
                      <c:pt idx="1173">
                        <c:v>1174</c:v>
                      </c:pt>
                      <c:pt idx="1174">
                        <c:v>1175</c:v>
                      </c:pt>
                      <c:pt idx="1175">
                        <c:v>1176</c:v>
                      </c:pt>
                      <c:pt idx="1176">
                        <c:v>1177</c:v>
                      </c:pt>
                      <c:pt idx="1177">
                        <c:v>1178</c:v>
                      </c:pt>
                      <c:pt idx="1178">
                        <c:v>1179</c:v>
                      </c:pt>
                      <c:pt idx="1179">
                        <c:v>1180</c:v>
                      </c:pt>
                      <c:pt idx="1180">
                        <c:v>1181</c:v>
                      </c:pt>
                      <c:pt idx="1181">
                        <c:v>1182</c:v>
                      </c:pt>
                      <c:pt idx="1182">
                        <c:v>1183</c:v>
                      </c:pt>
                      <c:pt idx="1183">
                        <c:v>1184</c:v>
                      </c:pt>
                      <c:pt idx="1184">
                        <c:v>1185</c:v>
                      </c:pt>
                      <c:pt idx="1185">
                        <c:v>1186</c:v>
                      </c:pt>
                      <c:pt idx="1186">
                        <c:v>1187</c:v>
                      </c:pt>
                      <c:pt idx="1187">
                        <c:v>1188</c:v>
                      </c:pt>
                      <c:pt idx="1188">
                        <c:v>1189</c:v>
                      </c:pt>
                      <c:pt idx="1189">
                        <c:v>1190</c:v>
                      </c:pt>
                      <c:pt idx="1190">
                        <c:v>1191</c:v>
                      </c:pt>
                      <c:pt idx="1191">
                        <c:v>1192</c:v>
                      </c:pt>
                      <c:pt idx="1192">
                        <c:v>1193</c:v>
                      </c:pt>
                      <c:pt idx="1193">
                        <c:v>1194</c:v>
                      </c:pt>
                      <c:pt idx="1194">
                        <c:v>1195</c:v>
                      </c:pt>
                      <c:pt idx="1195">
                        <c:v>1196</c:v>
                      </c:pt>
                      <c:pt idx="1196">
                        <c:v>1197</c:v>
                      </c:pt>
                      <c:pt idx="1197">
                        <c:v>1198</c:v>
                      </c:pt>
                      <c:pt idx="1198">
                        <c:v>1199</c:v>
                      </c:pt>
                      <c:pt idx="1199">
                        <c:v>1200</c:v>
                      </c:pt>
                      <c:pt idx="1200">
                        <c:v>1201</c:v>
                      </c:pt>
                      <c:pt idx="1201">
                        <c:v>1202</c:v>
                      </c:pt>
                      <c:pt idx="1202">
                        <c:v>1203</c:v>
                      </c:pt>
                      <c:pt idx="1203">
                        <c:v>1204</c:v>
                      </c:pt>
                      <c:pt idx="1204">
                        <c:v>1205</c:v>
                      </c:pt>
                      <c:pt idx="1205">
                        <c:v>1206</c:v>
                      </c:pt>
                      <c:pt idx="1206">
                        <c:v>1207</c:v>
                      </c:pt>
                      <c:pt idx="1207">
                        <c:v>1208</c:v>
                      </c:pt>
                      <c:pt idx="1208">
                        <c:v>1209</c:v>
                      </c:pt>
                      <c:pt idx="1209">
                        <c:v>1210</c:v>
                      </c:pt>
                      <c:pt idx="1210">
                        <c:v>1211</c:v>
                      </c:pt>
                      <c:pt idx="1211">
                        <c:v>1212</c:v>
                      </c:pt>
                      <c:pt idx="1212">
                        <c:v>1213</c:v>
                      </c:pt>
                      <c:pt idx="1213">
                        <c:v>1214</c:v>
                      </c:pt>
                      <c:pt idx="1214">
                        <c:v>1215</c:v>
                      </c:pt>
                      <c:pt idx="1215">
                        <c:v>1216</c:v>
                      </c:pt>
                      <c:pt idx="1216">
                        <c:v>1217</c:v>
                      </c:pt>
                      <c:pt idx="1217">
                        <c:v>1218</c:v>
                      </c:pt>
                      <c:pt idx="1218">
                        <c:v>1219</c:v>
                      </c:pt>
                      <c:pt idx="1219">
                        <c:v>1220</c:v>
                      </c:pt>
                      <c:pt idx="1220">
                        <c:v>1221</c:v>
                      </c:pt>
                      <c:pt idx="1221">
                        <c:v>1222</c:v>
                      </c:pt>
                      <c:pt idx="1222">
                        <c:v>1223</c:v>
                      </c:pt>
                      <c:pt idx="1223">
                        <c:v>1224</c:v>
                      </c:pt>
                      <c:pt idx="1224">
                        <c:v>1225</c:v>
                      </c:pt>
                      <c:pt idx="1225">
                        <c:v>1226</c:v>
                      </c:pt>
                      <c:pt idx="1226">
                        <c:v>1227</c:v>
                      </c:pt>
                      <c:pt idx="1227">
                        <c:v>1228</c:v>
                      </c:pt>
                      <c:pt idx="1228">
                        <c:v>1229</c:v>
                      </c:pt>
                      <c:pt idx="1229">
                        <c:v>1230</c:v>
                      </c:pt>
                      <c:pt idx="1230">
                        <c:v>1231</c:v>
                      </c:pt>
                      <c:pt idx="1231">
                        <c:v>1232</c:v>
                      </c:pt>
                      <c:pt idx="1232">
                        <c:v>1233</c:v>
                      </c:pt>
                      <c:pt idx="1233">
                        <c:v>1234</c:v>
                      </c:pt>
                      <c:pt idx="1234">
                        <c:v>1235</c:v>
                      </c:pt>
                      <c:pt idx="1235">
                        <c:v>1236</c:v>
                      </c:pt>
                      <c:pt idx="1236">
                        <c:v>1237</c:v>
                      </c:pt>
                      <c:pt idx="1237">
                        <c:v>1238</c:v>
                      </c:pt>
                      <c:pt idx="1238">
                        <c:v>1239</c:v>
                      </c:pt>
                      <c:pt idx="1239">
                        <c:v>1240</c:v>
                      </c:pt>
                      <c:pt idx="1240">
                        <c:v>1241</c:v>
                      </c:pt>
                      <c:pt idx="1241">
                        <c:v>1242</c:v>
                      </c:pt>
                      <c:pt idx="1242">
                        <c:v>1243</c:v>
                      </c:pt>
                      <c:pt idx="1243">
                        <c:v>1244</c:v>
                      </c:pt>
                      <c:pt idx="1244">
                        <c:v>1245</c:v>
                      </c:pt>
                      <c:pt idx="1245">
                        <c:v>1246</c:v>
                      </c:pt>
                      <c:pt idx="1246">
                        <c:v>1247</c:v>
                      </c:pt>
                      <c:pt idx="1247">
                        <c:v>1248</c:v>
                      </c:pt>
                      <c:pt idx="1248">
                        <c:v>1249</c:v>
                      </c:pt>
                      <c:pt idx="1249">
                        <c:v>1250</c:v>
                      </c:pt>
                      <c:pt idx="1250">
                        <c:v>1251</c:v>
                      </c:pt>
                      <c:pt idx="1251">
                        <c:v>1252</c:v>
                      </c:pt>
                      <c:pt idx="1252">
                        <c:v>1253</c:v>
                      </c:pt>
                      <c:pt idx="1253">
                        <c:v>1254</c:v>
                      </c:pt>
                      <c:pt idx="1254">
                        <c:v>1255</c:v>
                      </c:pt>
                      <c:pt idx="1255">
                        <c:v>1256</c:v>
                      </c:pt>
                      <c:pt idx="1256">
                        <c:v>1257</c:v>
                      </c:pt>
                      <c:pt idx="1257">
                        <c:v>1258</c:v>
                      </c:pt>
                      <c:pt idx="1258">
                        <c:v>1259</c:v>
                      </c:pt>
                      <c:pt idx="1259">
                        <c:v>1260</c:v>
                      </c:pt>
                      <c:pt idx="1260">
                        <c:v>1261</c:v>
                      </c:pt>
                      <c:pt idx="1261">
                        <c:v>1262</c:v>
                      </c:pt>
                      <c:pt idx="1262">
                        <c:v>1263</c:v>
                      </c:pt>
                      <c:pt idx="1263">
                        <c:v>1264</c:v>
                      </c:pt>
                      <c:pt idx="1264">
                        <c:v>1265</c:v>
                      </c:pt>
                      <c:pt idx="1265">
                        <c:v>1266</c:v>
                      </c:pt>
                      <c:pt idx="1266">
                        <c:v>1267</c:v>
                      </c:pt>
                      <c:pt idx="1267">
                        <c:v>1268</c:v>
                      </c:pt>
                      <c:pt idx="1268">
                        <c:v>1269</c:v>
                      </c:pt>
                      <c:pt idx="1269">
                        <c:v>1270</c:v>
                      </c:pt>
                      <c:pt idx="1270">
                        <c:v>1271</c:v>
                      </c:pt>
                      <c:pt idx="1271">
                        <c:v>1272</c:v>
                      </c:pt>
                      <c:pt idx="1272">
                        <c:v>1273</c:v>
                      </c:pt>
                      <c:pt idx="1273">
                        <c:v>1274</c:v>
                      </c:pt>
                      <c:pt idx="1274">
                        <c:v>1275</c:v>
                      </c:pt>
                      <c:pt idx="1275">
                        <c:v>1276</c:v>
                      </c:pt>
                      <c:pt idx="1276">
                        <c:v>1277</c:v>
                      </c:pt>
                      <c:pt idx="1277">
                        <c:v>1278</c:v>
                      </c:pt>
                      <c:pt idx="1278">
                        <c:v>1279</c:v>
                      </c:pt>
                      <c:pt idx="1279">
                        <c:v>1280</c:v>
                      </c:pt>
                      <c:pt idx="1280">
                        <c:v>1281</c:v>
                      </c:pt>
                      <c:pt idx="1281">
                        <c:v>1282</c:v>
                      </c:pt>
                      <c:pt idx="1282">
                        <c:v>1283</c:v>
                      </c:pt>
                      <c:pt idx="1283">
                        <c:v>1284</c:v>
                      </c:pt>
                      <c:pt idx="1284">
                        <c:v>1285</c:v>
                      </c:pt>
                      <c:pt idx="1285">
                        <c:v>1286</c:v>
                      </c:pt>
                      <c:pt idx="1286">
                        <c:v>1287</c:v>
                      </c:pt>
                      <c:pt idx="1287">
                        <c:v>1288</c:v>
                      </c:pt>
                      <c:pt idx="1288">
                        <c:v>1289</c:v>
                      </c:pt>
                      <c:pt idx="1289">
                        <c:v>1290</c:v>
                      </c:pt>
                      <c:pt idx="1290">
                        <c:v>1291</c:v>
                      </c:pt>
                      <c:pt idx="1291">
                        <c:v>1292</c:v>
                      </c:pt>
                      <c:pt idx="1292">
                        <c:v>1293</c:v>
                      </c:pt>
                      <c:pt idx="1293">
                        <c:v>1294</c:v>
                      </c:pt>
                      <c:pt idx="1294">
                        <c:v>1295</c:v>
                      </c:pt>
                      <c:pt idx="1295">
                        <c:v>1296</c:v>
                      </c:pt>
                      <c:pt idx="1296">
                        <c:v>1297</c:v>
                      </c:pt>
                      <c:pt idx="1297">
                        <c:v>1298</c:v>
                      </c:pt>
                      <c:pt idx="1298">
                        <c:v>1299</c:v>
                      </c:pt>
                      <c:pt idx="1299">
                        <c:v>1300</c:v>
                      </c:pt>
                      <c:pt idx="1300">
                        <c:v>1301</c:v>
                      </c:pt>
                      <c:pt idx="1301">
                        <c:v>1302</c:v>
                      </c:pt>
                      <c:pt idx="1302">
                        <c:v>1303</c:v>
                      </c:pt>
                      <c:pt idx="1303">
                        <c:v>1304</c:v>
                      </c:pt>
                      <c:pt idx="1304">
                        <c:v>1305</c:v>
                      </c:pt>
                      <c:pt idx="1305">
                        <c:v>1306</c:v>
                      </c:pt>
                      <c:pt idx="1306">
                        <c:v>1307</c:v>
                      </c:pt>
                      <c:pt idx="1307">
                        <c:v>1308</c:v>
                      </c:pt>
                      <c:pt idx="1308">
                        <c:v>1309</c:v>
                      </c:pt>
                      <c:pt idx="1309">
                        <c:v>1310</c:v>
                      </c:pt>
                      <c:pt idx="1310">
                        <c:v>1311</c:v>
                      </c:pt>
                      <c:pt idx="1311">
                        <c:v>1312</c:v>
                      </c:pt>
                      <c:pt idx="1312">
                        <c:v>1313</c:v>
                      </c:pt>
                      <c:pt idx="1313">
                        <c:v>1314</c:v>
                      </c:pt>
                      <c:pt idx="1314">
                        <c:v>1315</c:v>
                      </c:pt>
                      <c:pt idx="1315">
                        <c:v>1316</c:v>
                      </c:pt>
                      <c:pt idx="1316">
                        <c:v>1317</c:v>
                      </c:pt>
                      <c:pt idx="1317">
                        <c:v>1318</c:v>
                      </c:pt>
                      <c:pt idx="1318">
                        <c:v>1319</c:v>
                      </c:pt>
                      <c:pt idx="1319">
                        <c:v>1320</c:v>
                      </c:pt>
                      <c:pt idx="1320">
                        <c:v>1321</c:v>
                      </c:pt>
                      <c:pt idx="1321">
                        <c:v>1322</c:v>
                      </c:pt>
                      <c:pt idx="1322">
                        <c:v>1323</c:v>
                      </c:pt>
                      <c:pt idx="1323">
                        <c:v>1324</c:v>
                      </c:pt>
                      <c:pt idx="1324">
                        <c:v>1325</c:v>
                      </c:pt>
                      <c:pt idx="1325">
                        <c:v>1326</c:v>
                      </c:pt>
                      <c:pt idx="1326">
                        <c:v>1327</c:v>
                      </c:pt>
                      <c:pt idx="1327">
                        <c:v>1328</c:v>
                      </c:pt>
                      <c:pt idx="1328">
                        <c:v>1329</c:v>
                      </c:pt>
                      <c:pt idx="1329">
                        <c:v>1330</c:v>
                      </c:pt>
                      <c:pt idx="1330">
                        <c:v>1331</c:v>
                      </c:pt>
                      <c:pt idx="1331">
                        <c:v>1332</c:v>
                      </c:pt>
                      <c:pt idx="1332">
                        <c:v>1333</c:v>
                      </c:pt>
                      <c:pt idx="1333">
                        <c:v>1334</c:v>
                      </c:pt>
                      <c:pt idx="1334">
                        <c:v>1335</c:v>
                      </c:pt>
                      <c:pt idx="1335">
                        <c:v>1336</c:v>
                      </c:pt>
                      <c:pt idx="1336">
                        <c:v>1337</c:v>
                      </c:pt>
                      <c:pt idx="1337">
                        <c:v>1338</c:v>
                      </c:pt>
                      <c:pt idx="1338">
                        <c:v>1339</c:v>
                      </c:pt>
                      <c:pt idx="1339">
                        <c:v>1340</c:v>
                      </c:pt>
                      <c:pt idx="1340">
                        <c:v>1341</c:v>
                      </c:pt>
                      <c:pt idx="1341">
                        <c:v>1342</c:v>
                      </c:pt>
                      <c:pt idx="1342">
                        <c:v>1343</c:v>
                      </c:pt>
                      <c:pt idx="1343">
                        <c:v>1344</c:v>
                      </c:pt>
                      <c:pt idx="1344">
                        <c:v>1345</c:v>
                      </c:pt>
                      <c:pt idx="1345">
                        <c:v>1346</c:v>
                      </c:pt>
                      <c:pt idx="1346">
                        <c:v>1347</c:v>
                      </c:pt>
                      <c:pt idx="1347">
                        <c:v>1348</c:v>
                      </c:pt>
                      <c:pt idx="1348">
                        <c:v>1349</c:v>
                      </c:pt>
                      <c:pt idx="1349">
                        <c:v>1350</c:v>
                      </c:pt>
                      <c:pt idx="1350">
                        <c:v>1351</c:v>
                      </c:pt>
                      <c:pt idx="1351">
                        <c:v>1352</c:v>
                      </c:pt>
                      <c:pt idx="1352">
                        <c:v>1353</c:v>
                      </c:pt>
                      <c:pt idx="1353">
                        <c:v>1354</c:v>
                      </c:pt>
                      <c:pt idx="1354">
                        <c:v>1355</c:v>
                      </c:pt>
                      <c:pt idx="1355">
                        <c:v>1356</c:v>
                      </c:pt>
                      <c:pt idx="1356">
                        <c:v>1357</c:v>
                      </c:pt>
                      <c:pt idx="1357">
                        <c:v>1358</c:v>
                      </c:pt>
                      <c:pt idx="1358">
                        <c:v>1359</c:v>
                      </c:pt>
                      <c:pt idx="1359">
                        <c:v>1360</c:v>
                      </c:pt>
                      <c:pt idx="1360">
                        <c:v>1361</c:v>
                      </c:pt>
                      <c:pt idx="1361">
                        <c:v>1362</c:v>
                      </c:pt>
                      <c:pt idx="1362">
                        <c:v>1363</c:v>
                      </c:pt>
                      <c:pt idx="1363">
                        <c:v>1364</c:v>
                      </c:pt>
                      <c:pt idx="1364">
                        <c:v>1365</c:v>
                      </c:pt>
                      <c:pt idx="1365">
                        <c:v>1366</c:v>
                      </c:pt>
                      <c:pt idx="1366">
                        <c:v>1367</c:v>
                      </c:pt>
                      <c:pt idx="1367">
                        <c:v>1368</c:v>
                      </c:pt>
                      <c:pt idx="1368">
                        <c:v>1369</c:v>
                      </c:pt>
                      <c:pt idx="1369">
                        <c:v>1370</c:v>
                      </c:pt>
                      <c:pt idx="1370">
                        <c:v>1371</c:v>
                      </c:pt>
                      <c:pt idx="1371">
                        <c:v>1372</c:v>
                      </c:pt>
                      <c:pt idx="1372">
                        <c:v>1373</c:v>
                      </c:pt>
                      <c:pt idx="1373">
                        <c:v>1374</c:v>
                      </c:pt>
                      <c:pt idx="1374">
                        <c:v>1375</c:v>
                      </c:pt>
                      <c:pt idx="1375">
                        <c:v>1376</c:v>
                      </c:pt>
                      <c:pt idx="1376">
                        <c:v>1377</c:v>
                      </c:pt>
                      <c:pt idx="1377">
                        <c:v>1378</c:v>
                      </c:pt>
                      <c:pt idx="1378">
                        <c:v>1379</c:v>
                      </c:pt>
                      <c:pt idx="1379">
                        <c:v>1380</c:v>
                      </c:pt>
                      <c:pt idx="1380">
                        <c:v>1381</c:v>
                      </c:pt>
                      <c:pt idx="1381">
                        <c:v>1382</c:v>
                      </c:pt>
                      <c:pt idx="1382">
                        <c:v>1383</c:v>
                      </c:pt>
                      <c:pt idx="1383">
                        <c:v>1384</c:v>
                      </c:pt>
                      <c:pt idx="1384">
                        <c:v>1385</c:v>
                      </c:pt>
                      <c:pt idx="1385">
                        <c:v>1386</c:v>
                      </c:pt>
                      <c:pt idx="1386">
                        <c:v>1387</c:v>
                      </c:pt>
                      <c:pt idx="1387">
                        <c:v>1388</c:v>
                      </c:pt>
                      <c:pt idx="1388">
                        <c:v>1389</c:v>
                      </c:pt>
                      <c:pt idx="1389">
                        <c:v>1390</c:v>
                      </c:pt>
                      <c:pt idx="1390">
                        <c:v>1391</c:v>
                      </c:pt>
                      <c:pt idx="1391">
                        <c:v>1392</c:v>
                      </c:pt>
                      <c:pt idx="1392">
                        <c:v>1393</c:v>
                      </c:pt>
                      <c:pt idx="1393">
                        <c:v>1394</c:v>
                      </c:pt>
                      <c:pt idx="1394">
                        <c:v>1395</c:v>
                      </c:pt>
                      <c:pt idx="1395">
                        <c:v>1396</c:v>
                      </c:pt>
                      <c:pt idx="1396">
                        <c:v>1397</c:v>
                      </c:pt>
                      <c:pt idx="1397">
                        <c:v>1398</c:v>
                      </c:pt>
                      <c:pt idx="1398">
                        <c:v>1399</c:v>
                      </c:pt>
                      <c:pt idx="1399">
                        <c:v>1400</c:v>
                      </c:pt>
                      <c:pt idx="1400">
                        <c:v>1401</c:v>
                      </c:pt>
                      <c:pt idx="1401">
                        <c:v>1402</c:v>
                      </c:pt>
                      <c:pt idx="1402">
                        <c:v>1403</c:v>
                      </c:pt>
                      <c:pt idx="1403">
                        <c:v>1404</c:v>
                      </c:pt>
                      <c:pt idx="1404">
                        <c:v>1405</c:v>
                      </c:pt>
                      <c:pt idx="1405">
                        <c:v>1406</c:v>
                      </c:pt>
                      <c:pt idx="1406">
                        <c:v>1407</c:v>
                      </c:pt>
                      <c:pt idx="1407">
                        <c:v>1408</c:v>
                      </c:pt>
                      <c:pt idx="1408">
                        <c:v>1409</c:v>
                      </c:pt>
                      <c:pt idx="1409">
                        <c:v>1410</c:v>
                      </c:pt>
                      <c:pt idx="1410">
                        <c:v>1411</c:v>
                      </c:pt>
                      <c:pt idx="1411">
                        <c:v>1412</c:v>
                      </c:pt>
                      <c:pt idx="1412">
                        <c:v>1413</c:v>
                      </c:pt>
                      <c:pt idx="1413">
                        <c:v>1414</c:v>
                      </c:pt>
                      <c:pt idx="1414">
                        <c:v>1415</c:v>
                      </c:pt>
                      <c:pt idx="1415">
                        <c:v>1416</c:v>
                      </c:pt>
                      <c:pt idx="1416">
                        <c:v>1417</c:v>
                      </c:pt>
                      <c:pt idx="1417">
                        <c:v>1418</c:v>
                      </c:pt>
                      <c:pt idx="1418">
                        <c:v>1419</c:v>
                      </c:pt>
                      <c:pt idx="1419">
                        <c:v>1420</c:v>
                      </c:pt>
                      <c:pt idx="1420">
                        <c:v>1421</c:v>
                      </c:pt>
                      <c:pt idx="1421">
                        <c:v>1422</c:v>
                      </c:pt>
                      <c:pt idx="1422">
                        <c:v>1423</c:v>
                      </c:pt>
                      <c:pt idx="1423">
                        <c:v>1424</c:v>
                      </c:pt>
                      <c:pt idx="1424">
                        <c:v>1425</c:v>
                      </c:pt>
                      <c:pt idx="1425">
                        <c:v>1426</c:v>
                      </c:pt>
                      <c:pt idx="1426">
                        <c:v>1427</c:v>
                      </c:pt>
                      <c:pt idx="1427">
                        <c:v>1428</c:v>
                      </c:pt>
                      <c:pt idx="1428">
                        <c:v>1429</c:v>
                      </c:pt>
                      <c:pt idx="1429">
                        <c:v>1430</c:v>
                      </c:pt>
                      <c:pt idx="1430">
                        <c:v>1431</c:v>
                      </c:pt>
                      <c:pt idx="1431">
                        <c:v>1432</c:v>
                      </c:pt>
                      <c:pt idx="1432">
                        <c:v>1433</c:v>
                      </c:pt>
                      <c:pt idx="1433">
                        <c:v>1434</c:v>
                      </c:pt>
                      <c:pt idx="1434">
                        <c:v>1435</c:v>
                      </c:pt>
                      <c:pt idx="1435">
                        <c:v>1436</c:v>
                      </c:pt>
                      <c:pt idx="1436">
                        <c:v>1437</c:v>
                      </c:pt>
                      <c:pt idx="1437">
                        <c:v>1438</c:v>
                      </c:pt>
                      <c:pt idx="1438">
                        <c:v>1439</c:v>
                      </c:pt>
                      <c:pt idx="1439">
                        <c:v>1440</c:v>
                      </c:pt>
                      <c:pt idx="1440">
                        <c:v>1441</c:v>
                      </c:pt>
                      <c:pt idx="1441">
                        <c:v>1442</c:v>
                      </c:pt>
                      <c:pt idx="1442">
                        <c:v>1443</c:v>
                      </c:pt>
                      <c:pt idx="1443">
                        <c:v>1444</c:v>
                      </c:pt>
                      <c:pt idx="1444">
                        <c:v>1445</c:v>
                      </c:pt>
                      <c:pt idx="1445">
                        <c:v>1446</c:v>
                      </c:pt>
                      <c:pt idx="1446">
                        <c:v>1447</c:v>
                      </c:pt>
                      <c:pt idx="1447">
                        <c:v>1448</c:v>
                      </c:pt>
                      <c:pt idx="1448">
                        <c:v>1449</c:v>
                      </c:pt>
                      <c:pt idx="1449">
                        <c:v>1450</c:v>
                      </c:pt>
                      <c:pt idx="1450">
                        <c:v>1451</c:v>
                      </c:pt>
                      <c:pt idx="1451">
                        <c:v>1452</c:v>
                      </c:pt>
                      <c:pt idx="1452">
                        <c:v>1453</c:v>
                      </c:pt>
                      <c:pt idx="1453">
                        <c:v>1454</c:v>
                      </c:pt>
                      <c:pt idx="1454">
                        <c:v>1455</c:v>
                      </c:pt>
                      <c:pt idx="1455">
                        <c:v>1456</c:v>
                      </c:pt>
                      <c:pt idx="1456">
                        <c:v>1457</c:v>
                      </c:pt>
                      <c:pt idx="1457">
                        <c:v>1458</c:v>
                      </c:pt>
                      <c:pt idx="1458">
                        <c:v>1459</c:v>
                      </c:pt>
                      <c:pt idx="1459">
                        <c:v>1460</c:v>
                      </c:pt>
                      <c:pt idx="1460">
                        <c:v>1461</c:v>
                      </c:pt>
                      <c:pt idx="1461">
                        <c:v>1462</c:v>
                      </c:pt>
                      <c:pt idx="1462">
                        <c:v>1463</c:v>
                      </c:pt>
                      <c:pt idx="1463">
                        <c:v>1464</c:v>
                      </c:pt>
                      <c:pt idx="1464">
                        <c:v>1465</c:v>
                      </c:pt>
                      <c:pt idx="1465">
                        <c:v>1466</c:v>
                      </c:pt>
                      <c:pt idx="1466">
                        <c:v>1467</c:v>
                      </c:pt>
                      <c:pt idx="1467">
                        <c:v>1468</c:v>
                      </c:pt>
                      <c:pt idx="1468">
                        <c:v>1469</c:v>
                      </c:pt>
                      <c:pt idx="1469">
                        <c:v>1470</c:v>
                      </c:pt>
                      <c:pt idx="1470">
                        <c:v>1471</c:v>
                      </c:pt>
                      <c:pt idx="1471">
                        <c:v>1472</c:v>
                      </c:pt>
                      <c:pt idx="1472">
                        <c:v>1473</c:v>
                      </c:pt>
                      <c:pt idx="1473">
                        <c:v>1474</c:v>
                      </c:pt>
                      <c:pt idx="1474">
                        <c:v>1475</c:v>
                      </c:pt>
                      <c:pt idx="1475">
                        <c:v>1476</c:v>
                      </c:pt>
                      <c:pt idx="1476">
                        <c:v>1477</c:v>
                      </c:pt>
                      <c:pt idx="1477">
                        <c:v>1478</c:v>
                      </c:pt>
                      <c:pt idx="1478">
                        <c:v>1479</c:v>
                      </c:pt>
                      <c:pt idx="1479">
                        <c:v>1480</c:v>
                      </c:pt>
                      <c:pt idx="1480">
                        <c:v>1481</c:v>
                      </c:pt>
                      <c:pt idx="1481">
                        <c:v>1482</c:v>
                      </c:pt>
                      <c:pt idx="1482">
                        <c:v>1483</c:v>
                      </c:pt>
                      <c:pt idx="1483">
                        <c:v>1484</c:v>
                      </c:pt>
                      <c:pt idx="1484">
                        <c:v>1485</c:v>
                      </c:pt>
                      <c:pt idx="1485">
                        <c:v>1486</c:v>
                      </c:pt>
                      <c:pt idx="1486">
                        <c:v>1487</c:v>
                      </c:pt>
                      <c:pt idx="1487">
                        <c:v>1488</c:v>
                      </c:pt>
                      <c:pt idx="1488">
                        <c:v>1489</c:v>
                      </c:pt>
                      <c:pt idx="1489">
                        <c:v>1490</c:v>
                      </c:pt>
                      <c:pt idx="1490">
                        <c:v>1491</c:v>
                      </c:pt>
                      <c:pt idx="1491">
                        <c:v>1492</c:v>
                      </c:pt>
                      <c:pt idx="1492">
                        <c:v>1493</c:v>
                      </c:pt>
                      <c:pt idx="1493">
                        <c:v>1494</c:v>
                      </c:pt>
                      <c:pt idx="1494">
                        <c:v>1495</c:v>
                      </c:pt>
                      <c:pt idx="1495">
                        <c:v>1496</c:v>
                      </c:pt>
                      <c:pt idx="1496">
                        <c:v>1497</c:v>
                      </c:pt>
                      <c:pt idx="1497">
                        <c:v>1498</c:v>
                      </c:pt>
                      <c:pt idx="1498">
                        <c:v>1499</c:v>
                      </c:pt>
                      <c:pt idx="1499">
                        <c:v>1500</c:v>
                      </c:pt>
                      <c:pt idx="1500">
                        <c:v>1501</c:v>
                      </c:pt>
                      <c:pt idx="1501">
                        <c:v>1502</c:v>
                      </c:pt>
                      <c:pt idx="1502">
                        <c:v>1503</c:v>
                      </c:pt>
                      <c:pt idx="1503">
                        <c:v>1504</c:v>
                      </c:pt>
                      <c:pt idx="1504">
                        <c:v>1505</c:v>
                      </c:pt>
                      <c:pt idx="1505">
                        <c:v>1506</c:v>
                      </c:pt>
                      <c:pt idx="1506">
                        <c:v>1507</c:v>
                      </c:pt>
                      <c:pt idx="1507">
                        <c:v>1508</c:v>
                      </c:pt>
                      <c:pt idx="1508">
                        <c:v>1509</c:v>
                      </c:pt>
                      <c:pt idx="1509">
                        <c:v>1510</c:v>
                      </c:pt>
                      <c:pt idx="1510">
                        <c:v>1511</c:v>
                      </c:pt>
                      <c:pt idx="1511">
                        <c:v>1512</c:v>
                      </c:pt>
                      <c:pt idx="1512">
                        <c:v>1513</c:v>
                      </c:pt>
                      <c:pt idx="1513">
                        <c:v>1514</c:v>
                      </c:pt>
                      <c:pt idx="1514">
                        <c:v>1515</c:v>
                      </c:pt>
                      <c:pt idx="1515">
                        <c:v>1516</c:v>
                      </c:pt>
                      <c:pt idx="1516">
                        <c:v>1517</c:v>
                      </c:pt>
                      <c:pt idx="1517">
                        <c:v>1518</c:v>
                      </c:pt>
                      <c:pt idx="1518">
                        <c:v>1519</c:v>
                      </c:pt>
                      <c:pt idx="1519">
                        <c:v>1520</c:v>
                      </c:pt>
                      <c:pt idx="1520">
                        <c:v>1521</c:v>
                      </c:pt>
                      <c:pt idx="1521">
                        <c:v>1522</c:v>
                      </c:pt>
                      <c:pt idx="1522">
                        <c:v>1523</c:v>
                      </c:pt>
                      <c:pt idx="1523">
                        <c:v>1524</c:v>
                      </c:pt>
                      <c:pt idx="1524">
                        <c:v>1525</c:v>
                      </c:pt>
                      <c:pt idx="1525">
                        <c:v>1526</c:v>
                      </c:pt>
                      <c:pt idx="1526">
                        <c:v>1527</c:v>
                      </c:pt>
                      <c:pt idx="1527">
                        <c:v>1528</c:v>
                      </c:pt>
                      <c:pt idx="1528">
                        <c:v>1529</c:v>
                      </c:pt>
                      <c:pt idx="1529">
                        <c:v>1530</c:v>
                      </c:pt>
                      <c:pt idx="1530">
                        <c:v>1531</c:v>
                      </c:pt>
                      <c:pt idx="1531">
                        <c:v>1532</c:v>
                      </c:pt>
                      <c:pt idx="1532">
                        <c:v>1533</c:v>
                      </c:pt>
                      <c:pt idx="1533">
                        <c:v>1534</c:v>
                      </c:pt>
                      <c:pt idx="1534">
                        <c:v>1535</c:v>
                      </c:pt>
                      <c:pt idx="1535">
                        <c:v>1536</c:v>
                      </c:pt>
                      <c:pt idx="1536">
                        <c:v>1537</c:v>
                      </c:pt>
                      <c:pt idx="1537">
                        <c:v>1538</c:v>
                      </c:pt>
                      <c:pt idx="1538">
                        <c:v>1539</c:v>
                      </c:pt>
                      <c:pt idx="1539">
                        <c:v>1540</c:v>
                      </c:pt>
                      <c:pt idx="1540">
                        <c:v>1541</c:v>
                      </c:pt>
                      <c:pt idx="1541">
                        <c:v>1542</c:v>
                      </c:pt>
                      <c:pt idx="1542">
                        <c:v>1543</c:v>
                      </c:pt>
                      <c:pt idx="1543">
                        <c:v>1544</c:v>
                      </c:pt>
                      <c:pt idx="1544">
                        <c:v>1545</c:v>
                      </c:pt>
                      <c:pt idx="1545">
                        <c:v>1546</c:v>
                      </c:pt>
                      <c:pt idx="1546">
                        <c:v>1547</c:v>
                      </c:pt>
                      <c:pt idx="1547">
                        <c:v>1548</c:v>
                      </c:pt>
                      <c:pt idx="1548">
                        <c:v>1549</c:v>
                      </c:pt>
                      <c:pt idx="1549">
                        <c:v>1550</c:v>
                      </c:pt>
                      <c:pt idx="1550">
                        <c:v>1551</c:v>
                      </c:pt>
                      <c:pt idx="1551">
                        <c:v>1552</c:v>
                      </c:pt>
                      <c:pt idx="1552">
                        <c:v>1553</c:v>
                      </c:pt>
                      <c:pt idx="1553">
                        <c:v>1554</c:v>
                      </c:pt>
                      <c:pt idx="1554">
                        <c:v>1555</c:v>
                      </c:pt>
                      <c:pt idx="1555">
                        <c:v>1556</c:v>
                      </c:pt>
                      <c:pt idx="1556">
                        <c:v>1557</c:v>
                      </c:pt>
                      <c:pt idx="1557">
                        <c:v>1558</c:v>
                      </c:pt>
                      <c:pt idx="1558">
                        <c:v>1559</c:v>
                      </c:pt>
                      <c:pt idx="1559">
                        <c:v>1560</c:v>
                      </c:pt>
                      <c:pt idx="1560">
                        <c:v>1561</c:v>
                      </c:pt>
                      <c:pt idx="1561">
                        <c:v>1562</c:v>
                      </c:pt>
                      <c:pt idx="1562">
                        <c:v>1563</c:v>
                      </c:pt>
                      <c:pt idx="1563">
                        <c:v>1564</c:v>
                      </c:pt>
                      <c:pt idx="1564">
                        <c:v>1565</c:v>
                      </c:pt>
                      <c:pt idx="1565">
                        <c:v>1566</c:v>
                      </c:pt>
                      <c:pt idx="1566">
                        <c:v>1567</c:v>
                      </c:pt>
                      <c:pt idx="1567">
                        <c:v>1568</c:v>
                      </c:pt>
                      <c:pt idx="1568">
                        <c:v>1569</c:v>
                      </c:pt>
                      <c:pt idx="1569">
                        <c:v>1570</c:v>
                      </c:pt>
                      <c:pt idx="1570">
                        <c:v>1571</c:v>
                      </c:pt>
                      <c:pt idx="1571">
                        <c:v>1572</c:v>
                      </c:pt>
                      <c:pt idx="1572">
                        <c:v>1573</c:v>
                      </c:pt>
                      <c:pt idx="1573">
                        <c:v>1574</c:v>
                      </c:pt>
                      <c:pt idx="1574">
                        <c:v>1575</c:v>
                      </c:pt>
                      <c:pt idx="1575">
                        <c:v>1576</c:v>
                      </c:pt>
                      <c:pt idx="1576">
                        <c:v>1577</c:v>
                      </c:pt>
                      <c:pt idx="1577">
                        <c:v>1578</c:v>
                      </c:pt>
                      <c:pt idx="1578">
                        <c:v>1579</c:v>
                      </c:pt>
                      <c:pt idx="1579">
                        <c:v>1580</c:v>
                      </c:pt>
                      <c:pt idx="1580">
                        <c:v>1581</c:v>
                      </c:pt>
                      <c:pt idx="1581">
                        <c:v>1582</c:v>
                      </c:pt>
                      <c:pt idx="1582">
                        <c:v>1583</c:v>
                      </c:pt>
                      <c:pt idx="1583">
                        <c:v>1584</c:v>
                      </c:pt>
                      <c:pt idx="1584">
                        <c:v>1585</c:v>
                      </c:pt>
                      <c:pt idx="1585">
                        <c:v>1586</c:v>
                      </c:pt>
                      <c:pt idx="1586">
                        <c:v>1587</c:v>
                      </c:pt>
                      <c:pt idx="1587">
                        <c:v>1588</c:v>
                      </c:pt>
                      <c:pt idx="1588">
                        <c:v>1589</c:v>
                      </c:pt>
                      <c:pt idx="1589">
                        <c:v>1590</c:v>
                      </c:pt>
                      <c:pt idx="1590">
                        <c:v>1591</c:v>
                      </c:pt>
                      <c:pt idx="1591">
                        <c:v>1592</c:v>
                      </c:pt>
                      <c:pt idx="1592">
                        <c:v>1593</c:v>
                      </c:pt>
                      <c:pt idx="1593">
                        <c:v>1594</c:v>
                      </c:pt>
                      <c:pt idx="1594">
                        <c:v>1595</c:v>
                      </c:pt>
                      <c:pt idx="1595">
                        <c:v>1596</c:v>
                      </c:pt>
                      <c:pt idx="1596">
                        <c:v>1597</c:v>
                      </c:pt>
                      <c:pt idx="1597">
                        <c:v>1598</c:v>
                      </c:pt>
                      <c:pt idx="1598">
                        <c:v>1599</c:v>
                      </c:pt>
                      <c:pt idx="1599">
                        <c:v>1600</c:v>
                      </c:pt>
                      <c:pt idx="1600">
                        <c:v>1601</c:v>
                      </c:pt>
                      <c:pt idx="1601">
                        <c:v>1602</c:v>
                      </c:pt>
                      <c:pt idx="1602">
                        <c:v>1603</c:v>
                      </c:pt>
                      <c:pt idx="1603">
                        <c:v>1604</c:v>
                      </c:pt>
                      <c:pt idx="1604">
                        <c:v>1605</c:v>
                      </c:pt>
                      <c:pt idx="1605">
                        <c:v>1606</c:v>
                      </c:pt>
                      <c:pt idx="1606">
                        <c:v>1607</c:v>
                      </c:pt>
                      <c:pt idx="1607">
                        <c:v>1608</c:v>
                      </c:pt>
                      <c:pt idx="1608">
                        <c:v>1609</c:v>
                      </c:pt>
                      <c:pt idx="1609">
                        <c:v>1610</c:v>
                      </c:pt>
                      <c:pt idx="1610">
                        <c:v>1611</c:v>
                      </c:pt>
                      <c:pt idx="1611">
                        <c:v>1612</c:v>
                      </c:pt>
                      <c:pt idx="1612">
                        <c:v>1613</c:v>
                      </c:pt>
                      <c:pt idx="1613">
                        <c:v>1614</c:v>
                      </c:pt>
                      <c:pt idx="1614">
                        <c:v>1615</c:v>
                      </c:pt>
                      <c:pt idx="1615">
                        <c:v>1616</c:v>
                      </c:pt>
                      <c:pt idx="1616">
                        <c:v>1617</c:v>
                      </c:pt>
                      <c:pt idx="1617">
                        <c:v>1618</c:v>
                      </c:pt>
                      <c:pt idx="1618">
                        <c:v>1619</c:v>
                      </c:pt>
                      <c:pt idx="1619">
                        <c:v>1620</c:v>
                      </c:pt>
                      <c:pt idx="1620">
                        <c:v>1621</c:v>
                      </c:pt>
                      <c:pt idx="1621">
                        <c:v>1622</c:v>
                      </c:pt>
                      <c:pt idx="1622">
                        <c:v>1623</c:v>
                      </c:pt>
                      <c:pt idx="1623">
                        <c:v>1624</c:v>
                      </c:pt>
                      <c:pt idx="1624">
                        <c:v>1625</c:v>
                      </c:pt>
                      <c:pt idx="1625">
                        <c:v>1626</c:v>
                      </c:pt>
                      <c:pt idx="1626">
                        <c:v>1627</c:v>
                      </c:pt>
                      <c:pt idx="1627">
                        <c:v>1628</c:v>
                      </c:pt>
                      <c:pt idx="1628">
                        <c:v>1629</c:v>
                      </c:pt>
                      <c:pt idx="1629">
                        <c:v>1630</c:v>
                      </c:pt>
                      <c:pt idx="1630">
                        <c:v>1631</c:v>
                      </c:pt>
                      <c:pt idx="1631">
                        <c:v>1632</c:v>
                      </c:pt>
                      <c:pt idx="1632">
                        <c:v>1633</c:v>
                      </c:pt>
                      <c:pt idx="1633">
                        <c:v>1634</c:v>
                      </c:pt>
                      <c:pt idx="1634">
                        <c:v>1635</c:v>
                      </c:pt>
                      <c:pt idx="1635">
                        <c:v>1636</c:v>
                      </c:pt>
                      <c:pt idx="1636">
                        <c:v>1637</c:v>
                      </c:pt>
                      <c:pt idx="1637">
                        <c:v>1638</c:v>
                      </c:pt>
                      <c:pt idx="1638">
                        <c:v>1639</c:v>
                      </c:pt>
                      <c:pt idx="1639">
                        <c:v>1640</c:v>
                      </c:pt>
                      <c:pt idx="1640">
                        <c:v>1641</c:v>
                      </c:pt>
                      <c:pt idx="1641">
                        <c:v>1642</c:v>
                      </c:pt>
                      <c:pt idx="1642">
                        <c:v>1643</c:v>
                      </c:pt>
                      <c:pt idx="1643">
                        <c:v>1644</c:v>
                      </c:pt>
                      <c:pt idx="1644">
                        <c:v>1645</c:v>
                      </c:pt>
                      <c:pt idx="1645">
                        <c:v>1646</c:v>
                      </c:pt>
                      <c:pt idx="1646">
                        <c:v>1647</c:v>
                      </c:pt>
                      <c:pt idx="1647">
                        <c:v>1648</c:v>
                      </c:pt>
                      <c:pt idx="1648">
                        <c:v>1649</c:v>
                      </c:pt>
                      <c:pt idx="1649">
                        <c:v>1650</c:v>
                      </c:pt>
                      <c:pt idx="1650">
                        <c:v>1651</c:v>
                      </c:pt>
                      <c:pt idx="1651">
                        <c:v>1652</c:v>
                      </c:pt>
                      <c:pt idx="1652">
                        <c:v>1653</c:v>
                      </c:pt>
                      <c:pt idx="1653">
                        <c:v>1654</c:v>
                      </c:pt>
                      <c:pt idx="1654">
                        <c:v>1655</c:v>
                      </c:pt>
                      <c:pt idx="1655">
                        <c:v>1656</c:v>
                      </c:pt>
                      <c:pt idx="1656">
                        <c:v>1657</c:v>
                      </c:pt>
                      <c:pt idx="1657">
                        <c:v>1658</c:v>
                      </c:pt>
                      <c:pt idx="1658">
                        <c:v>1659</c:v>
                      </c:pt>
                      <c:pt idx="1659">
                        <c:v>1660</c:v>
                      </c:pt>
                      <c:pt idx="1660">
                        <c:v>1661</c:v>
                      </c:pt>
                      <c:pt idx="1661">
                        <c:v>1662</c:v>
                      </c:pt>
                      <c:pt idx="1662">
                        <c:v>1663</c:v>
                      </c:pt>
                      <c:pt idx="1663">
                        <c:v>1664</c:v>
                      </c:pt>
                      <c:pt idx="1664">
                        <c:v>1665</c:v>
                      </c:pt>
                      <c:pt idx="1665">
                        <c:v>1666</c:v>
                      </c:pt>
                      <c:pt idx="1666">
                        <c:v>1667</c:v>
                      </c:pt>
                      <c:pt idx="1667">
                        <c:v>1668</c:v>
                      </c:pt>
                      <c:pt idx="1668">
                        <c:v>1669</c:v>
                      </c:pt>
                      <c:pt idx="1669">
                        <c:v>1670</c:v>
                      </c:pt>
                      <c:pt idx="1670">
                        <c:v>1671</c:v>
                      </c:pt>
                      <c:pt idx="1671">
                        <c:v>1672</c:v>
                      </c:pt>
                      <c:pt idx="1672">
                        <c:v>1673</c:v>
                      </c:pt>
                      <c:pt idx="1673">
                        <c:v>1674</c:v>
                      </c:pt>
                      <c:pt idx="1674">
                        <c:v>1675</c:v>
                      </c:pt>
                      <c:pt idx="1675">
                        <c:v>1676</c:v>
                      </c:pt>
                      <c:pt idx="1676">
                        <c:v>1677</c:v>
                      </c:pt>
                      <c:pt idx="1677">
                        <c:v>1678</c:v>
                      </c:pt>
                      <c:pt idx="1678">
                        <c:v>1679</c:v>
                      </c:pt>
                      <c:pt idx="1679">
                        <c:v>1680</c:v>
                      </c:pt>
                      <c:pt idx="1680">
                        <c:v>1681</c:v>
                      </c:pt>
                      <c:pt idx="1681">
                        <c:v>1682</c:v>
                      </c:pt>
                      <c:pt idx="1682">
                        <c:v>1683</c:v>
                      </c:pt>
                      <c:pt idx="1683">
                        <c:v>1684</c:v>
                      </c:pt>
                      <c:pt idx="1684">
                        <c:v>1685</c:v>
                      </c:pt>
                      <c:pt idx="1685">
                        <c:v>1686</c:v>
                      </c:pt>
                      <c:pt idx="1686">
                        <c:v>1687</c:v>
                      </c:pt>
                      <c:pt idx="1687">
                        <c:v>1688</c:v>
                      </c:pt>
                      <c:pt idx="1688">
                        <c:v>1689</c:v>
                      </c:pt>
                      <c:pt idx="1689">
                        <c:v>1690</c:v>
                      </c:pt>
                      <c:pt idx="1690">
                        <c:v>1691</c:v>
                      </c:pt>
                      <c:pt idx="1691">
                        <c:v>1692</c:v>
                      </c:pt>
                      <c:pt idx="1692">
                        <c:v>1693</c:v>
                      </c:pt>
                      <c:pt idx="1693">
                        <c:v>1694</c:v>
                      </c:pt>
                      <c:pt idx="1694">
                        <c:v>1695</c:v>
                      </c:pt>
                      <c:pt idx="1695">
                        <c:v>1696</c:v>
                      </c:pt>
                      <c:pt idx="1696">
                        <c:v>1697</c:v>
                      </c:pt>
                      <c:pt idx="1697">
                        <c:v>1698</c:v>
                      </c:pt>
                      <c:pt idx="1698">
                        <c:v>1699</c:v>
                      </c:pt>
                      <c:pt idx="1699">
                        <c:v>1700</c:v>
                      </c:pt>
                      <c:pt idx="1700">
                        <c:v>1701</c:v>
                      </c:pt>
                      <c:pt idx="1701">
                        <c:v>1702</c:v>
                      </c:pt>
                      <c:pt idx="1702">
                        <c:v>1703</c:v>
                      </c:pt>
                      <c:pt idx="1703">
                        <c:v>1704</c:v>
                      </c:pt>
                      <c:pt idx="1704">
                        <c:v>1705</c:v>
                      </c:pt>
                      <c:pt idx="1705">
                        <c:v>1706</c:v>
                      </c:pt>
                      <c:pt idx="1706">
                        <c:v>1707</c:v>
                      </c:pt>
                      <c:pt idx="1707">
                        <c:v>1708</c:v>
                      </c:pt>
                      <c:pt idx="1708">
                        <c:v>1709</c:v>
                      </c:pt>
                      <c:pt idx="1709">
                        <c:v>1710</c:v>
                      </c:pt>
                      <c:pt idx="1710">
                        <c:v>1711</c:v>
                      </c:pt>
                      <c:pt idx="1711">
                        <c:v>1712</c:v>
                      </c:pt>
                      <c:pt idx="1712">
                        <c:v>1713</c:v>
                      </c:pt>
                      <c:pt idx="1713">
                        <c:v>1714</c:v>
                      </c:pt>
                      <c:pt idx="1714">
                        <c:v>1715</c:v>
                      </c:pt>
                      <c:pt idx="1715">
                        <c:v>1716</c:v>
                      </c:pt>
                      <c:pt idx="1716">
                        <c:v>1717</c:v>
                      </c:pt>
                      <c:pt idx="1717">
                        <c:v>1718</c:v>
                      </c:pt>
                      <c:pt idx="1718">
                        <c:v>1719</c:v>
                      </c:pt>
                      <c:pt idx="1719">
                        <c:v>1720</c:v>
                      </c:pt>
                      <c:pt idx="1720">
                        <c:v>1721</c:v>
                      </c:pt>
                      <c:pt idx="1721">
                        <c:v>1722</c:v>
                      </c:pt>
                      <c:pt idx="1722">
                        <c:v>1723</c:v>
                      </c:pt>
                      <c:pt idx="1723">
                        <c:v>1724</c:v>
                      </c:pt>
                      <c:pt idx="1724">
                        <c:v>1725</c:v>
                      </c:pt>
                      <c:pt idx="1725">
                        <c:v>1726</c:v>
                      </c:pt>
                      <c:pt idx="1726">
                        <c:v>1727</c:v>
                      </c:pt>
                      <c:pt idx="1727">
                        <c:v>1728</c:v>
                      </c:pt>
                      <c:pt idx="1728">
                        <c:v>1729</c:v>
                      </c:pt>
                      <c:pt idx="1729">
                        <c:v>1730</c:v>
                      </c:pt>
                      <c:pt idx="1730">
                        <c:v>1731</c:v>
                      </c:pt>
                      <c:pt idx="1731">
                        <c:v>1732</c:v>
                      </c:pt>
                      <c:pt idx="1732">
                        <c:v>1733</c:v>
                      </c:pt>
                      <c:pt idx="1733">
                        <c:v>1734</c:v>
                      </c:pt>
                      <c:pt idx="1734">
                        <c:v>1735</c:v>
                      </c:pt>
                      <c:pt idx="1735">
                        <c:v>1736</c:v>
                      </c:pt>
                      <c:pt idx="1736">
                        <c:v>1737</c:v>
                      </c:pt>
                      <c:pt idx="1737">
                        <c:v>1738</c:v>
                      </c:pt>
                      <c:pt idx="1738">
                        <c:v>1739</c:v>
                      </c:pt>
                      <c:pt idx="1739">
                        <c:v>1740</c:v>
                      </c:pt>
                      <c:pt idx="1740">
                        <c:v>1741</c:v>
                      </c:pt>
                      <c:pt idx="1741">
                        <c:v>1742</c:v>
                      </c:pt>
                      <c:pt idx="1742">
                        <c:v>1743</c:v>
                      </c:pt>
                      <c:pt idx="1743">
                        <c:v>1744</c:v>
                      </c:pt>
                      <c:pt idx="1744">
                        <c:v>1745</c:v>
                      </c:pt>
                      <c:pt idx="1745">
                        <c:v>1746</c:v>
                      </c:pt>
                      <c:pt idx="1746">
                        <c:v>1747</c:v>
                      </c:pt>
                      <c:pt idx="1747">
                        <c:v>1748</c:v>
                      </c:pt>
                      <c:pt idx="1748">
                        <c:v>1749</c:v>
                      </c:pt>
                      <c:pt idx="1749">
                        <c:v>1750</c:v>
                      </c:pt>
                      <c:pt idx="1750">
                        <c:v>1751</c:v>
                      </c:pt>
                      <c:pt idx="1751">
                        <c:v>1752</c:v>
                      </c:pt>
                      <c:pt idx="1752">
                        <c:v>1753</c:v>
                      </c:pt>
                      <c:pt idx="1753">
                        <c:v>1754</c:v>
                      </c:pt>
                      <c:pt idx="1754">
                        <c:v>1755</c:v>
                      </c:pt>
                      <c:pt idx="1755">
                        <c:v>1756</c:v>
                      </c:pt>
                      <c:pt idx="1756">
                        <c:v>1757</c:v>
                      </c:pt>
                      <c:pt idx="1757">
                        <c:v>1758</c:v>
                      </c:pt>
                      <c:pt idx="1758">
                        <c:v>1759</c:v>
                      </c:pt>
                      <c:pt idx="1759">
                        <c:v>1760</c:v>
                      </c:pt>
                      <c:pt idx="1760">
                        <c:v>1761</c:v>
                      </c:pt>
                      <c:pt idx="1761">
                        <c:v>1762</c:v>
                      </c:pt>
                      <c:pt idx="1762">
                        <c:v>1763</c:v>
                      </c:pt>
                      <c:pt idx="1763">
                        <c:v>1764</c:v>
                      </c:pt>
                      <c:pt idx="1764">
                        <c:v>1765</c:v>
                      </c:pt>
                      <c:pt idx="1765">
                        <c:v>1766</c:v>
                      </c:pt>
                      <c:pt idx="1766">
                        <c:v>1767</c:v>
                      </c:pt>
                      <c:pt idx="1767">
                        <c:v>1768</c:v>
                      </c:pt>
                      <c:pt idx="1768">
                        <c:v>1769</c:v>
                      </c:pt>
                      <c:pt idx="1769">
                        <c:v>1770</c:v>
                      </c:pt>
                      <c:pt idx="1770">
                        <c:v>1771</c:v>
                      </c:pt>
                      <c:pt idx="1771">
                        <c:v>1772</c:v>
                      </c:pt>
                      <c:pt idx="1772">
                        <c:v>1773</c:v>
                      </c:pt>
                      <c:pt idx="1773">
                        <c:v>1774</c:v>
                      </c:pt>
                      <c:pt idx="1774">
                        <c:v>1775</c:v>
                      </c:pt>
                      <c:pt idx="1775">
                        <c:v>1776</c:v>
                      </c:pt>
                      <c:pt idx="1776">
                        <c:v>1777</c:v>
                      </c:pt>
                      <c:pt idx="1777">
                        <c:v>1778</c:v>
                      </c:pt>
                      <c:pt idx="1778">
                        <c:v>1779</c:v>
                      </c:pt>
                      <c:pt idx="1779">
                        <c:v>1780</c:v>
                      </c:pt>
                      <c:pt idx="1780">
                        <c:v>1781</c:v>
                      </c:pt>
                      <c:pt idx="1781">
                        <c:v>1782</c:v>
                      </c:pt>
                      <c:pt idx="1782">
                        <c:v>1783</c:v>
                      </c:pt>
                      <c:pt idx="1783">
                        <c:v>1784</c:v>
                      </c:pt>
                      <c:pt idx="1784">
                        <c:v>1785</c:v>
                      </c:pt>
                      <c:pt idx="1785">
                        <c:v>1786</c:v>
                      </c:pt>
                      <c:pt idx="1786">
                        <c:v>1787</c:v>
                      </c:pt>
                      <c:pt idx="1787">
                        <c:v>1788</c:v>
                      </c:pt>
                      <c:pt idx="1788">
                        <c:v>1789</c:v>
                      </c:pt>
                      <c:pt idx="1789">
                        <c:v>1790</c:v>
                      </c:pt>
                      <c:pt idx="1790">
                        <c:v>1791</c:v>
                      </c:pt>
                      <c:pt idx="1791">
                        <c:v>1792</c:v>
                      </c:pt>
                      <c:pt idx="1792">
                        <c:v>1793</c:v>
                      </c:pt>
                      <c:pt idx="1793">
                        <c:v>1794</c:v>
                      </c:pt>
                      <c:pt idx="1794">
                        <c:v>1795</c:v>
                      </c:pt>
                      <c:pt idx="1795">
                        <c:v>1796</c:v>
                      </c:pt>
                      <c:pt idx="1796">
                        <c:v>1797</c:v>
                      </c:pt>
                      <c:pt idx="1797">
                        <c:v>1798</c:v>
                      </c:pt>
                      <c:pt idx="1798">
                        <c:v>1799</c:v>
                      </c:pt>
                      <c:pt idx="1799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WLTC_class_3!$R$8:$R$1807</c15:sqref>
                        </c15:formulaRef>
                      </c:ext>
                    </c:extLst>
                    <c:numCache>
                      <c:formatCode>0.00</c:formatCode>
                      <c:ptCount val="18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9.5174244362997241E-6</c:v>
                      </c:pt>
                      <c:pt idx="12">
                        <c:v>2.0157098827187282E-4</c:v>
                      </c:pt>
                      <c:pt idx="13">
                        <c:v>1.1146317735149286E-3</c:v>
                      </c:pt>
                      <c:pt idx="14">
                        <c:v>2.6980559307559588E-3</c:v>
                      </c:pt>
                      <c:pt idx="15">
                        <c:v>4.6247517312668794E-3</c:v>
                      </c:pt>
                      <c:pt idx="16">
                        <c:v>7.6209122906292859E-3</c:v>
                      </c:pt>
                      <c:pt idx="17">
                        <c:v>1.1682177159495294E-2</c:v>
                      </c:pt>
                      <c:pt idx="18">
                        <c:v>1.4960719596823827E-2</c:v>
                      </c:pt>
                      <c:pt idx="19">
                        <c:v>1.6534079929652133E-2</c:v>
                      </c:pt>
                      <c:pt idx="20">
                        <c:v>1.7462084896066155E-2</c:v>
                      </c:pt>
                      <c:pt idx="21">
                        <c:v>1.8344741944933129E-2</c:v>
                      </c:pt>
                      <c:pt idx="22">
                        <c:v>1.9299132315303499E-2</c:v>
                      </c:pt>
                      <c:pt idx="23">
                        <c:v>2.091718430695811E-2</c:v>
                      </c:pt>
                      <c:pt idx="24">
                        <c:v>2.3098953673298988E-2</c:v>
                      </c:pt>
                      <c:pt idx="25">
                        <c:v>2.5662845438334303E-2</c:v>
                      </c:pt>
                      <c:pt idx="26">
                        <c:v>2.9309410855606732E-2</c:v>
                      </c:pt>
                      <c:pt idx="27">
                        <c:v>3.3446847033519543E-2</c:v>
                      </c:pt>
                      <c:pt idx="28">
                        <c:v>3.766886715807774E-2</c:v>
                      </c:pt>
                      <c:pt idx="29">
                        <c:v>4.1146364140171414E-2</c:v>
                      </c:pt>
                      <c:pt idx="30">
                        <c:v>4.3625660758244381E-2</c:v>
                      </c:pt>
                      <c:pt idx="31">
                        <c:v>4.5674805948065889E-2</c:v>
                      </c:pt>
                      <c:pt idx="32">
                        <c:v>4.7512882985317001E-2</c:v>
                      </c:pt>
                      <c:pt idx="33">
                        <c:v>4.8962799398742929E-2</c:v>
                      </c:pt>
                      <c:pt idx="34">
                        <c:v>4.9752126383880158E-2</c:v>
                      </c:pt>
                      <c:pt idx="35">
                        <c:v>4.9211783498860018E-2</c:v>
                      </c:pt>
                      <c:pt idx="36">
                        <c:v>4.6679909886525858E-2</c:v>
                      </c:pt>
                      <c:pt idx="37">
                        <c:v>4.3244348065034251E-2</c:v>
                      </c:pt>
                      <c:pt idx="38">
                        <c:v>4.0311435615070688E-2</c:v>
                      </c:pt>
                      <c:pt idx="39">
                        <c:v>3.7939609904844782E-2</c:v>
                      </c:pt>
                      <c:pt idx="40">
                        <c:v>3.5168284123411254E-2</c:v>
                      </c:pt>
                      <c:pt idx="41">
                        <c:v>3.1796666693423695E-2</c:v>
                      </c:pt>
                      <c:pt idx="42">
                        <c:v>2.9050926854370572E-2</c:v>
                      </c:pt>
                      <c:pt idx="43">
                        <c:v>2.7691916308363627E-2</c:v>
                      </c:pt>
                      <c:pt idx="44">
                        <c:v>2.7346103627703313E-2</c:v>
                      </c:pt>
                      <c:pt idx="45">
                        <c:v>2.715978674174652E-2</c:v>
                      </c:pt>
                      <c:pt idx="46">
                        <c:v>2.6761147423447429E-2</c:v>
                      </c:pt>
                      <c:pt idx="47">
                        <c:v>2.6485919734421368E-2</c:v>
                      </c:pt>
                      <c:pt idx="48">
                        <c:v>2.6584305576638875E-2</c:v>
                      </c:pt>
                      <c:pt idx="49">
                        <c:v>2.6749189618444857E-2</c:v>
                      </c:pt>
                      <c:pt idx="50">
                        <c:v>2.6357137680308285E-2</c:v>
                      </c:pt>
                      <c:pt idx="51">
                        <c:v>2.5355690977045306E-2</c:v>
                      </c:pt>
                      <c:pt idx="52">
                        <c:v>2.468858340821466E-2</c:v>
                      </c:pt>
                      <c:pt idx="53">
                        <c:v>2.463657933626277E-2</c:v>
                      </c:pt>
                      <c:pt idx="54">
                        <c:v>2.4809073897991165E-2</c:v>
                      </c:pt>
                      <c:pt idx="55">
                        <c:v>2.4813996583176349E-2</c:v>
                      </c:pt>
                      <c:pt idx="56">
                        <c:v>2.5076151638731906E-2</c:v>
                      </c:pt>
                      <c:pt idx="57">
                        <c:v>2.5414042516516914E-2</c:v>
                      </c:pt>
                      <c:pt idx="58">
                        <c:v>2.6184088601065521E-2</c:v>
                      </c:pt>
                      <c:pt idx="59">
                        <c:v>2.7167252087357478E-2</c:v>
                      </c:pt>
                      <c:pt idx="60">
                        <c:v>2.7762640012379183E-2</c:v>
                      </c:pt>
                      <c:pt idx="61">
                        <c:v>2.8293124300262571E-2</c:v>
                      </c:pt>
                      <c:pt idx="62">
                        <c:v>2.8924843401825072E-2</c:v>
                      </c:pt>
                      <c:pt idx="63">
                        <c:v>2.9720884173475823E-2</c:v>
                      </c:pt>
                      <c:pt idx="64">
                        <c:v>3.0351255612401151E-2</c:v>
                      </c:pt>
                      <c:pt idx="65">
                        <c:v>3.0857568709414664E-2</c:v>
                      </c:pt>
                      <c:pt idx="66">
                        <c:v>3.1922765403104646E-2</c:v>
                      </c:pt>
                      <c:pt idx="67">
                        <c:v>3.4088099331708421E-2</c:v>
                      </c:pt>
                      <c:pt idx="68">
                        <c:v>3.7177806809760544E-2</c:v>
                      </c:pt>
                      <c:pt idx="69">
                        <c:v>4.0917380334426448E-2</c:v>
                      </c:pt>
                      <c:pt idx="70">
                        <c:v>4.4860087852441284E-2</c:v>
                      </c:pt>
                      <c:pt idx="71">
                        <c:v>4.8276061093840028E-2</c:v>
                      </c:pt>
                      <c:pt idx="72">
                        <c:v>5.0800101218257038E-2</c:v>
                      </c:pt>
                      <c:pt idx="73">
                        <c:v>5.2815825271142779E-2</c:v>
                      </c:pt>
                      <c:pt idx="74">
                        <c:v>5.4821369778875972E-2</c:v>
                      </c:pt>
                      <c:pt idx="75">
                        <c:v>5.7029595563433164E-2</c:v>
                      </c:pt>
                      <c:pt idx="76">
                        <c:v>5.9168095796014446E-2</c:v>
                      </c:pt>
                      <c:pt idx="77">
                        <c:v>6.069731483079694E-2</c:v>
                      </c:pt>
                      <c:pt idx="78">
                        <c:v>6.1276909079616769E-2</c:v>
                      </c:pt>
                      <c:pt idx="79">
                        <c:v>6.1334861869643778E-2</c:v>
                      </c:pt>
                      <c:pt idx="80">
                        <c:v>6.0884415342965806E-2</c:v>
                      </c:pt>
                      <c:pt idx="81">
                        <c:v>6.0577690708343512E-2</c:v>
                      </c:pt>
                      <c:pt idx="82">
                        <c:v>6.0893103232659791E-2</c:v>
                      </c:pt>
                      <c:pt idx="83">
                        <c:v>6.0860882159564964E-2</c:v>
                      </c:pt>
                      <c:pt idx="84">
                        <c:v>6.062224781677919E-2</c:v>
                      </c:pt>
                      <c:pt idx="85">
                        <c:v>6.0449243613189353E-2</c:v>
                      </c:pt>
                      <c:pt idx="86">
                        <c:v>6.0404107717778259E-2</c:v>
                      </c:pt>
                      <c:pt idx="87">
                        <c:v>5.9334682772465758E-2</c:v>
                      </c:pt>
                      <c:pt idx="88">
                        <c:v>5.5820713812192418E-2</c:v>
                      </c:pt>
                      <c:pt idx="89">
                        <c:v>5.1262450444100702E-2</c:v>
                      </c:pt>
                      <c:pt idx="90">
                        <c:v>4.740837123310962E-2</c:v>
                      </c:pt>
                      <c:pt idx="91">
                        <c:v>4.5214644378353534E-2</c:v>
                      </c:pt>
                      <c:pt idx="92">
                        <c:v>4.4121391057055093E-2</c:v>
                      </c:pt>
                      <c:pt idx="93">
                        <c:v>4.3173129445943988E-2</c:v>
                      </c:pt>
                      <c:pt idx="94">
                        <c:v>4.2265465288175159E-2</c:v>
                      </c:pt>
                      <c:pt idx="95">
                        <c:v>4.1761979470027438E-2</c:v>
                      </c:pt>
                      <c:pt idx="96">
                        <c:v>4.1577025149194105E-2</c:v>
                      </c:pt>
                      <c:pt idx="97">
                        <c:v>4.1463946618147722E-2</c:v>
                      </c:pt>
                      <c:pt idx="98">
                        <c:v>4.1463946618147722E-2</c:v>
                      </c:pt>
                      <c:pt idx="99">
                        <c:v>4.1463946618147722E-2</c:v>
                      </c:pt>
                      <c:pt idx="100">
                        <c:v>4.1463946618147722E-2</c:v>
                      </c:pt>
                      <c:pt idx="101">
                        <c:v>4.1463946618147722E-2</c:v>
                      </c:pt>
                      <c:pt idx="102">
                        <c:v>4.1463946618147722E-2</c:v>
                      </c:pt>
                      <c:pt idx="103">
                        <c:v>4.1463946618147722E-2</c:v>
                      </c:pt>
                      <c:pt idx="104">
                        <c:v>4.1463946618147722E-2</c:v>
                      </c:pt>
                      <c:pt idx="105">
                        <c:v>4.1463946618147722E-2</c:v>
                      </c:pt>
                      <c:pt idx="106">
                        <c:v>4.1463946618147722E-2</c:v>
                      </c:pt>
                      <c:pt idx="107">
                        <c:v>4.1463946618147722E-2</c:v>
                      </c:pt>
                      <c:pt idx="108">
                        <c:v>4.1463946618147722E-2</c:v>
                      </c:pt>
                      <c:pt idx="109">
                        <c:v>4.1463946618147722E-2</c:v>
                      </c:pt>
                      <c:pt idx="110">
                        <c:v>4.1463946618147722E-2</c:v>
                      </c:pt>
                      <c:pt idx="111">
                        <c:v>4.1463946618147722E-2</c:v>
                      </c:pt>
                      <c:pt idx="112">
                        <c:v>4.1463946618147722E-2</c:v>
                      </c:pt>
                      <c:pt idx="113">
                        <c:v>4.1463946618147722E-2</c:v>
                      </c:pt>
                      <c:pt idx="114">
                        <c:v>4.1463946618147722E-2</c:v>
                      </c:pt>
                      <c:pt idx="115">
                        <c:v>4.1463946618147722E-2</c:v>
                      </c:pt>
                      <c:pt idx="116">
                        <c:v>4.1463946618147722E-2</c:v>
                      </c:pt>
                      <c:pt idx="117">
                        <c:v>4.1463946618147722E-2</c:v>
                      </c:pt>
                      <c:pt idx="118">
                        <c:v>4.1463946618147722E-2</c:v>
                      </c:pt>
                      <c:pt idx="119">
                        <c:v>4.1463946618147722E-2</c:v>
                      </c:pt>
                      <c:pt idx="120">
                        <c:v>4.1463946618147722E-2</c:v>
                      </c:pt>
                      <c:pt idx="121">
                        <c:v>4.1463946618147722E-2</c:v>
                      </c:pt>
                      <c:pt idx="122">
                        <c:v>4.1463946618147722E-2</c:v>
                      </c:pt>
                      <c:pt idx="123">
                        <c:v>4.1463946618147722E-2</c:v>
                      </c:pt>
                      <c:pt idx="124">
                        <c:v>4.1463946618147722E-2</c:v>
                      </c:pt>
                      <c:pt idx="125">
                        <c:v>4.1463946618147722E-2</c:v>
                      </c:pt>
                      <c:pt idx="126">
                        <c:v>4.1463946618147722E-2</c:v>
                      </c:pt>
                      <c:pt idx="127">
                        <c:v>4.1463946618147722E-2</c:v>
                      </c:pt>
                      <c:pt idx="128">
                        <c:v>4.1463946618147722E-2</c:v>
                      </c:pt>
                      <c:pt idx="129">
                        <c:v>4.1463946618147722E-2</c:v>
                      </c:pt>
                      <c:pt idx="130">
                        <c:v>4.1463946618147722E-2</c:v>
                      </c:pt>
                      <c:pt idx="131">
                        <c:v>4.1463946618147722E-2</c:v>
                      </c:pt>
                      <c:pt idx="132">
                        <c:v>4.1463946618147722E-2</c:v>
                      </c:pt>
                      <c:pt idx="133">
                        <c:v>4.1463946618147722E-2</c:v>
                      </c:pt>
                      <c:pt idx="134">
                        <c:v>4.1463946618147722E-2</c:v>
                      </c:pt>
                      <c:pt idx="135">
                        <c:v>4.1463946618147722E-2</c:v>
                      </c:pt>
                      <c:pt idx="136">
                        <c:v>4.1463946618147722E-2</c:v>
                      </c:pt>
                      <c:pt idx="137">
                        <c:v>4.1474211213365919E-2</c:v>
                      </c:pt>
                      <c:pt idx="138">
                        <c:v>4.1713706639747036E-2</c:v>
                      </c:pt>
                      <c:pt idx="139">
                        <c:v>4.2927576716345166E-2</c:v>
                      </c:pt>
                      <c:pt idx="140">
                        <c:v>4.5368415451407372E-2</c:v>
                      </c:pt>
                      <c:pt idx="141">
                        <c:v>4.7846278291616563E-2</c:v>
                      </c:pt>
                      <c:pt idx="142">
                        <c:v>4.9400374351273681E-2</c:v>
                      </c:pt>
                      <c:pt idx="143">
                        <c:v>5.0444149370327769E-2</c:v>
                      </c:pt>
                      <c:pt idx="144">
                        <c:v>5.1925829595293481E-2</c:v>
                      </c:pt>
                      <c:pt idx="145">
                        <c:v>5.4279651383102125E-2</c:v>
                      </c:pt>
                      <c:pt idx="146">
                        <c:v>5.7053295498034826E-2</c:v>
                      </c:pt>
                      <c:pt idx="147">
                        <c:v>5.9518576432985582E-2</c:v>
                      </c:pt>
                      <c:pt idx="148">
                        <c:v>6.1197217172097376E-2</c:v>
                      </c:pt>
                      <c:pt idx="149">
                        <c:v>6.1855735518301508E-2</c:v>
                      </c:pt>
                      <c:pt idx="150">
                        <c:v>6.096575392777296E-2</c:v>
                      </c:pt>
                      <c:pt idx="151">
                        <c:v>5.7998801200749642E-2</c:v>
                      </c:pt>
                      <c:pt idx="152">
                        <c:v>5.4210194206701715E-2</c:v>
                      </c:pt>
                      <c:pt idx="153">
                        <c:v>5.1493534610927594E-2</c:v>
                      </c:pt>
                      <c:pt idx="154">
                        <c:v>5.0394103961709111E-2</c:v>
                      </c:pt>
                      <c:pt idx="155">
                        <c:v>5.0432107782696751E-2</c:v>
                      </c:pt>
                      <c:pt idx="156">
                        <c:v>5.1131546228356479E-2</c:v>
                      </c:pt>
                      <c:pt idx="157">
                        <c:v>5.2574304125320701E-2</c:v>
                      </c:pt>
                      <c:pt idx="158">
                        <c:v>5.4788815291901632E-2</c:v>
                      </c:pt>
                      <c:pt idx="159">
                        <c:v>5.7457987862332277E-2</c:v>
                      </c:pt>
                      <c:pt idx="160">
                        <c:v>6.0225276107644776E-2</c:v>
                      </c:pt>
                      <c:pt idx="161">
                        <c:v>6.2676784876778163E-2</c:v>
                      </c:pt>
                      <c:pt idx="162">
                        <c:v>6.5235840645451015E-2</c:v>
                      </c:pt>
                      <c:pt idx="163">
                        <c:v>6.7704661450796247E-2</c:v>
                      </c:pt>
                      <c:pt idx="164">
                        <c:v>6.9793142006017175E-2</c:v>
                      </c:pt>
                      <c:pt idx="165">
                        <c:v>7.1654753369754159E-2</c:v>
                      </c:pt>
                      <c:pt idx="166">
                        <c:v>7.4207103654304912E-2</c:v>
                      </c:pt>
                      <c:pt idx="167">
                        <c:v>7.7518687122068969E-2</c:v>
                      </c:pt>
                      <c:pt idx="168">
                        <c:v>8.01999312524702E-2</c:v>
                      </c:pt>
                      <c:pt idx="169">
                        <c:v>8.1099837245868694E-2</c:v>
                      </c:pt>
                      <c:pt idx="170">
                        <c:v>7.9815039625076092E-2</c:v>
                      </c:pt>
                      <c:pt idx="171">
                        <c:v>7.6297831685644663E-2</c:v>
                      </c:pt>
                      <c:pt idx="172">
                        <c:v>7.224104047815795E-2</c:v>
                      </c:pt>
                      <c:pt idx="173">
                        <c:v>6.9841405484821359E-2</c:v>
                      </c:pt>
                      <c:pt idx="174">
                        <c:v>6.9342924240791914E-2</c:v>
                      </c:pt>
                      <c:pt idx="175">
                        <c:v>7.0066671927458954E-2</c:v>
                      </c:pt>
                      <c:pt idx="176">
                        <c:v>7.1832463098888938E-2</c:v>
                      </c:pt>
                      <c:pt idx="177">
                        <c:v>7.4047441655976987E-2</c:v>
                      </c:pt>
                      <c:pt idx="178">
                        <c:v>7.5562451993854196E-2</c:v>
                      </c:pt>
                      <c:pt idx="179">
                        <c:v>7.6270839625267109E-2</c:v>
                      </c:pt>
                      <c:pt idx="180">
                        <c:v>7.6590610469192591E-2</c:v>
                      </c:pt>
                      <c:pt idx="181">
                        <c:v>7.6469316794724143E-2</c:v>
                      </c:pt>
                      <c:pt idx="182">
                        <c:v>7.534320519647178E-2</c:v>
                      </c:pt>
                      <c:pt idx="183">
                        <c:v>7.3515690972390468E-2</c:v>
                      </c:pt>
                      <c:pt idx="184">
                        <c:v>7.1678540232661389E-2</c:v>
                      </c:pt>
                      <c:pt idx="185">
                        <c:v>7.0193756094254753E-2</c:v>
                      </c:pt>
                      <c:pt idx="186">
                        <c:v>6.9135369515022985E-2</c:v>
                      </c:pt>
                      <c:pt idx="187">
                        <c:v>6.8398215842229285E-2</c:v>
                      </c:pt>
                      <c:pt idx="188">
                        <c:v>6.7895318843184421E-2</c:v>
                      </c:pt>
                      <c:pt idx="189">
                        <c:v>6.7591872501498729E-2</c:v>
                      </c:pt>
                      <c:pt idx="190">
                        <c:v>6.7406649947117994E-2</c:v>
                      </c:pt>
                      <c:pt idx="191">
                        <c:v>6.732784631594757E-2</c:v>
                      </c:pt>
                      <c:pt idx="192">
                        <c:v>6.7367869848324172E-2</c:v>
                      </c:pt>
                      <c:pt idx="193">
                        <c:v>6.7452252698557785E-2</c:v>
                      </c:pt>
                      <c:pt idx="194">
                        <c:v>6.760233213682941E-2</c:v>
                      </c:pt>
                      <c:pt idx="195">
                        <c:v>6.7607254822014587E-2</c:v>
                      </c:pt>
                      <c:pt idx="196">
                        <c:v>6.7612177507199778E-2</c:v>
                      </c:pt>
                      <c:pt idx="197">
                        <c:v>6.791916280966892E-2</c:v>
                      </c:pt>
                      <c:pt idx="198">
                        <c:v>6.8356120819926175E-2</c:v>
                      </c:pt>
                      <c:pt idx="199">
                        <c:v>6.8932444587297997E-2</c:v>
                      </c:pt>
                      <c:pt idx="200">
                        <c:v>6.9684932676375502E-2</c:v>
                      </c:pt>
                      <c:pt idx="201">
                        <c:v>7.0632503653902515E-2</c:v>
                      </c:pt>
                      <c:pt idx="202">
                        <c:v>7.2139364627583552E-2</c:v>
                      </c:pt>
                      <c:pt idx="203">
                        <c:v>7.4127775903764528E-2</c:v>
                      </c:pt>
                      <c:pt idx="204">
                        <c:v>7.6391365576689768E-2</c:v>
                      </c:pt>
                      <c:pt idx="205">
                        <c:v>7.9340607959609427E-2</c:v>
                      </c:pt>
                      <c:pt idx="206">
                        <c:v>8.2736286857636746E-2</c:v>
                      </c:pt>
                      <c:pt idx="207">
                        <c:v>8.6098625106333593E-2</c:v>
                      </c:pt>
                      <c:pt idx="208">
                        <c:v>9.0045930906059238E-2</c:v>
                      </c:pt>
                      <c:pt idx="209">
                        <c:v>9.4343779805922054E-2</c:v>
                      </c:pt>
                      <c:pt idx="210">
                        <c:v>9.7889608042744491E-2</c:v>
                      </c:pt>
                      <c:pt idx="211">
                        <c:v>0.10087851404205862</c:v>
                      </c:pt>
                      <c:pt idx="212">
                        <c:v>0.10352458972272267</c:v>
                      </c:pt>
                      <c:pt idx="213">
                        <c:v>0.1064086482039298</c:v>
                      </c:pt>
                      <c:pt idx="214">
                        <c:v>0.11005635987755992</c:v>
                      </c:pt>
                      <c:pt idx="215">
                        <c:v>0.11439067437264096</c:v>
                      </c:pt>
                      <c:pt idx="216">
                        <c:v>0.11895320812003436</c:v>
                      </c:pt>
                      <c:pt idx="217">
                        <c:v>0.12326763876253478</c:v>
                      </c:pt>
                      <c:pt idx="218">
                        <c:v>0.12708430048252151</c:v>
                      </c:pt>
                      <c:pt idx="219">
                        <c:v>0.13033229858976389</c:v>
                      </c:pt>
                      <c:pt idx="220">
                        <c:v>0.13286333086624894</c:v>
                      </c:pt>
                      <c:pt idx="221">
                        <c:v>0.13492404115439277</c:v>
                      </c:pt>
                      <c:pt idx="222">
                        <c:v>0.1369068393339021</c:v>
                      </c:pt>
                      <c:pt idx="223">
                        <c:v>0.1389056895810836</c:v>
                      </c:pt>
                      <c:pt idx="224">
                        <c:v>0.14122979632965826</c:v>
                      </c:pt>
                      <c:pt idx="225">
                        <c:v>0.14369220338015551</c:v>
                      </c:pt>
                      <c:pt idx="226">
                        <c:v>0.14608245371719281</c:v>
                      </c:pt>
                      <c:pt idx="227">
                        <c:v>0.14839891571979699</c:v>
                      </c:pt>
                      <c:pt idx="228">
                        <c:v>0.15052920072970996</c:v>
                      </c:pt>
                      <c:pt idx="229">
                        <c:v>0.15225414779339017</c:v>
                      </c:pt>
                      <c:pt idx="230">
                        <c:v>0.15334586761941599</c:v>
                      </c:pt>
                      <c:pt idx="231">
                        <c:v>0.15306167024764175</c:v>
                      </c:pt>
                      <c:pt idx="232">
                        <c:v>0.15101812207379192</c:v>
                      </c:pt>
                      <c:pt idx="233">
                        <c:v>0.14842364910823791</c:v>
                      </c:pt>
                      <c:pt idx="234">
                        <c:v>0.14665579434772477</c:v>
                      </c:pt>
                      <c:pt idx="235">
                        <c:v>0.14612167159975023</c:v>
                      </c:pt>
                      <c:pt idx="236">
                        <c:v>0.14595326659897864</c:v>
                      </c:pt>
                      <c:pt idx="237">
                        <c:v>0.14496316517924268</c:v>
                      </c:pt>
                      <c:pt idx="238">
                        <c:v>0.14240774557905969</c:v>
                      </c:pt>
                      <c:pt idx="239">
                        <c:v>0.1388883271683502</c:v>
                      </c:pt>
                      <c:pt idx="240">
                        <c:v>0.13602806669549972</c:v>
                      </c:pt>
                      <c:pt idx="241">
                        <c:v>0.13350877012641829</c:v>
                      </c:pt>
                      <c:pt idx="242">
                        <c:v>0.13085231086575516</c:v>
                      </c:pt>
                      <c:pt idx="243">
                        <c:v>0.12848048515552923</c:v>
                      </c:pt>
                      <c:pt idx="244">
                        <c:v>0.12570915937409571</c:v>
                      </c:pt>
                      <c:pt idx="245">
                        <c:v>0.12233754194410815</c:v>
                      </c:pt>
                      <c:pt idx="246">
                        <c:v>0.11959180210505502</c:v>
                      </c:pt>
                      <c:pt idx="247">
                        <c:v>0.11823279155904808</c:v>
                      </c:pt>
                      <c:pt idx="248">
                        <c:v>0.11788697887838777</c:v>
                      </c:pt>
                      <c:pt idx="249">
                        <c:v>0.11770066199243097</c:v>
                      </c:pt>
                      <c:pt idx="250">
                        <c:v>0.11730202267413187</c:v>
                      </c:pt>
                      <c:pt idx="251">
                        <c:v>0.11702679498510582</c:v>
                      </c:pt>
                      <c:pt idx="252">
                        <c:v>0.11712518082732332</c:v>
                      </c:pt>
                      <c:pt idx="253">
                        <c:v>0.11729006486912931</c:v>
                      </c:pt>
                      <c:pt idx="254">
                        <c:v>0.11689801293099272</c:v>
                      </c:pt>
                      <c:pt idx="255">
                        <c:v>0.11630713657237997</c:v>
                      </c:pt>
                      <c:pt idx="256">
                        <c:v>0.11646413422503585</c:v>
                      </c:pt>
                      <c:pt idx="257">
                        <c:v>0.11769640191110624</c:v>
                      </c:pt>
                      <c:pt idx="258">
                        <c:v>0.11973480429251994</c:v>
                      </c:pt>
                      <c:pt idx="259">
                        <c:v>0.12212525476861519</c:v>
                      </c:pt>
                      <c:pt idx="260">
                        <c:v>0.12473826728781956</c:v>
                      </c:pt>
                      <c:pt idx="261">
                        <c:v>0.12783382767900855</c:v>
                      </c:pt>
                      <c:pt idx="262">
                        <c:v>0.13200100429069164</c:v>
                      </c:pt>
                      <c:pt idx="263">
                        <c:v>0.13710570988555754</c:v>
                      </c:pt>
                      <c:pt idx="264">
                        <c:v>0.14219436789353104</c:v>
                      </c:pt>
                      <c:pt idx="265">
                        <c:v>0.14640472230392843</c:v>
                      </c:pt>
                      <c:pt idx="266">
                        <c:v>0.1502164046928173</c:v>
                      </c:pt>
                      <c:pt idx="267">
                        <c:v>0.15400535570791427</c:v>
                      </c:pt>
                      <c:pt idx="268">
                        <c:v>0.15744573508430312</c:v>
                      </c:pt>
                      <c:pt idx="269">
                        <c:v>0.15981972491544466</c:v>
                      </c:pt>
                      <c:pt idx="270">
                        <c:v>0.16056752297091448</c:v>
                      </c:pt>
                      <c:pt idx="271">
                        <c:v>0.16096334886844532</c:v>
                      </c:pt>
                      <c:pt idx="272">
                        <c:v>0.16033764637414796</c:v>
                      </c:pt>
                      <c:pt idx="273">
                        <c:v>0.15759397754911073</c:v>
                      </c:pt>
                      <c:pt idx="274">
                        <c:v>0.15408936364170334</c:v>
                      </c:pt>
                      <c:pt idx="275">
                        <c:v>0.15030450883263269</c:v>
                      </c:pt>
                      <c:pt idx="276">
                        <c:v>0.14640288023276987</c:v>
                      </c:pt>
                      <c:pt idx="277">
                        <c:v>0.14183916007415923</c:v>
                      </c:pt>
                      <c:pt idx="278">
                        <c:v>0.13776506602693459</c:v>
                      </c:pt>
                      <c:pt idx="279">
                        <c:v>0.13601319241111454</c:v>
                      </c:pt>
                      <c:pt idx="280">
                        <c:v>0.13692246650371787</c:v>
                      </c:pt>
                      <c:pt idx="281">
                        <c:v>0.14005686969500866</c:v>
                      </c:pt>
                      <c:pt idx="282">
                        <c:v>0.14415876519508797</c:v>
                      </c:pt>
                      <c:pt idx="283">
                        <c:v>0.14894621927108034</c:v>
                      </c:pt>
                      <c:pt idx="284">
                        <c:v>0.15418519241726222</c:v>
                      </c:pt>
                      <c:pt idx="285">
                        <c:v>0.15953713926663424</c:v>
                      </c:pt>
                      <c:pt idx="286">
                        <c:v>0.16539119927398993</c:v>
                      </c:pt>
                      <c:pt idx="287">
                        <c:v>0.1717549482979954</c:v>
                      </c:pt>
                      <c:pt idx="288">
                        <c:v>0.17739963522670368</c:v>
                      </c:pt>
                      <c:pt idx="289">
                        <c:v>0.18081540846667279</c:v>
                      </c:pt>
                      <c:pt idx="290">
                        <c:v>0.18116724939092049</c:v>
                      </c:pt>
                      <c:pt idx="291">
                        <c:v>0.1807231383716304</c:v>
                      </c:pt>
                      <c:pt idx="292">
                        <c:v>0.18009459618371268</c:v>
                      </c:pt>
                      <c:pt idx="293">
                        <c:v>0.17999634169009585</c:v>
                      </c:pt>
                      <c:pt idx="294">
                        <c:v>0.18050478586370694</c:v>
                      </c:pt>
                      <c:pt idx="295">
                        <c:v>0.18079492677199824</c:v>
                      </c:pt>
                      <c:pt idx="296">
                        <c:v>0.18217756076042416</c:v>
                      </c:pt>
                      <c:pt idx="297">
                        <c:v>0.18366081692294103</c:v>
                      </c:pt>
                      <c:pt idx="298">
                        <c:v>0.18488785660370688</c:v>
                      </c:pt>
                      <c:pt idx="299">
                        <c:v>0.18576148450463739</c:v>
                      </c:pt>
                      <c:pt idx="300">
                        <c:v>0.18618898835233946</c:v>
                      </c:pt>
                      <c:pt idx="301">
                        <c:v>0.18608346208951582</c:v>
                      </c:pt>
                      <c:pt idx="302">
                        <c:v>0.18554234752951282</c:v>
                      </c:pt>
                      <c:pt idx="303">
                        <c:v>0.18441570296435508</c:v>
                      </c:pt>
                      <c:pt idx="304">
                        <c:v>0.18290607372002018</c:v>
                      </c:pt>
                      <c:pt idx="305">
                        <c:v>0.18182393742000519</c:v>
                      </c:pt>
                      <c:pt idx="306">
                        <c:v>0.18152020314222742</c:v>
                      </c:pt>
                      <c:pt idx="307">
                        <c:v>0.18181775537817643</c:v>
                      </c:pt>
                      <c:pt idx="308">
                        <c:v>0.1821868978853248</c:v>
                      </c:pt>
                      <c:pt idx="309">
                        <c:v>0.18232627803513538</c:v>
                      </c:pt>
                      <c:pt idx="310">
                        <c:v>0.18223982909617789</c:v>
                      </c:pt>
                      <c:pt idx="311">
                        <c:v>0.18171746738174274</c:v>
                      </c:pt>
                      <c:pt idx="312">
                        <c:v>0.18071211163337811</c:v>
                      </c:pt>
                      <c:pt idx="313">
                        <c:v>0.179397624022267</c:v>
                      </c:pt>
                      <c:pt idx="314">
                        <c:v>0.17813051959935888</c:v>
                      </c:pt>
                      <c:pt idx="315">
                        <c:v>0.17709103740115287</c:v>
                      </c:pt>
                      <c:pt idx="316">
                        <c:v>0.17590726899345743</c:v>
                      </c:pt>
                      <c:pt idx="317">
                        <c:v>0.17438575452972288</c:v>
                      </c:pt>
                      <c:pt idx="318">
                        <c:v>0.17285181762917418</c:v>
                      </c:pt>
                      <c:pt idx="319">
                        <c:v>0.17214561995601879</c:v>
                      </c:pt>
                      <c:pt idx="320">
                        <c:v>0.17202489292830961</c:v>
                      </c:pt>
                      <c:pt idx="321">
                        <c:v>0.17213751640063066</c:v>
                      </c:pt>
                      <c:pt idx="322">
                        <c:v>0.17229665125412458</c:v>
                      </c:pt>
                      <c:pt idx="323">
                        <c:v>0.17226834550314801</c:v>
                      </c:pt>
                      <c:pt idx="324">
                        <c:v>0.1725070537225086</c:v>
                      </c:pt>
                      <c:pt idx="325">
                        <c:v>0.17279040539608734</c:v>
                      </c:pt>
                      <c:pt idx="326">
                        <c:v>0.17293699308228419</c:v>
                      </c:pt>
                      <c:pt idx="327">
                        <c:v>0.17199271599742502</c:v>
                      </c:pt>
                      <c:pt idx="328">
                        <c:v>0.17012085453586731</c:v>
                      </c:pt>
                      <c:pt idx="329">
                        <c:v>0.16923639258905845</c:v>
                      </c:pt>
                      <c:pt idx="330">
                        <c:v>0.1692651643881328</c:v>
                      </c:pt>
                      <c:pt idx="331">
                        <c:v>0.16923088723120094</c:v>
                      </c:pt>
                      <c:pt idx="332">
                        <c:v>0.1691673707474794</c:v>
                      </c:pt>
                      <c:pt idx="333">
                        <c:v>0.16916291204238684</c:v>
                      </c:pt>
                      <c:pt idx="334">
                        <c:v>0.16910180246435824</c:v>
                      </c:pt>
                      <c:pt idx="335">
                        <c:v>0.16915046035363968</c:v>
                      </c:pt>
                      <c:pt idx="336">
                        <c:v>0.16915879076479554</c:v>
                      </c:pt>
                      <c:pt idx="337">
                        <c:v>0.16969497758926208</c:v>
                      </c:pt>
                      <c:pt idx="338">
                        <c:v>0.1708984792002296</c:v>
                      </c:pt>
                      <c:pt idx="339">
                        <c:v>0.17309155832948417</c:v>
                      </c:pt>
                      <c:pt idx="340">
                        <c:v>0.17593541531198667</c:v>
                      </c:pt>
                      <c:pt idx="341">
                        <c:v>0.17811251288570737</c:v>
                      </c:pt>
                      <c:pt idx="342">
                        <c:v>0.17911320934945266</c:v>
                      </c:pt>
                      <c:pt idx="343">
                        <c:v>0.17979619190429152</c:v>
                      </c:pt>
                      <c:pt idx="344">
                        <c:v>0.18077110441570887</c:v>
                      </c:pt>
                      <c:pt idx="345">
                        <c:v>0.18178393855521502</c:v>
                      </c:pt>
                      <c:pt idx="346">
                        <c:v>0.18260650149356597</c:v>
                      </c:pt>
                      <c:pt idx="347">
                        <c:v>0.18364908229241042</c:v>
                      </c:pt>
                      <c:pt idx="348">
                        <c:v>0.18466559908127067</c:v>
                      </c:pt>
                      <c:pt idx="349">
                        <c:v>0.18543613780540075</c:v>
                      </c:pt>
                      <c:pt idx="350">
                        <c:v>0.18550002379839842</c:v>
                      </c:pt>
                      <c:pt idx="351">
                        <c:v>0.18590314129053259</c:v>
                      </c:pt>
                      <c:pt idx="352">
                        <c:v>0.18630437671508679</c:v>
                      </c:pt>
                      <c:pt idx="353">
                        <c:v>0.18675585002004194</c:v>
                      </c:pt>
                      <c:pt idx="354">
                        <c:v>0.18736366881110822</c:v>
                      </c:pt>
                      <c:pt idx="355">
                        <c:v>0.1880292300403823</c:v>
                      </c:pt>
                      <c:pt idx="356">
                        <c:v>0.18848690994325651</c:v>
                      </c:pt>
                      <c:pt idx="357">
                        <c:v>0.1883128238657531</c:v>
                      </c:pt>
                      <c:pt idx="358">
                        <c:v>0.18728674607653764</c:v>
                      </c:pt>
                      <c:pt idx="359">
                        <c:v>0.18599923202073557</c:v>
                      </c:pt>
                      <c:pt idx="360">
                        <c:v>0.18505870030125682</c:v>
                      </c:pt>
                      <c:pt idx="361">
                        <c:v>0.18457628897325482</c:v>
                      </c:pt>
                      <c:pt idx="362">
                        <c:v>0.18446415154989315</c:v>
                      </c:pt>
                      <c:pt idx="363">
                        <c:v>0.18466248268534596</c:v>
                      </c:pt>
                      <c:pt idx="364">
                        <c:v>0.18505414426061362</c:v>
                      </c:pt>
                      <c:pt idx="365">
                        <c:v>0.18560335534977687</c:v>
                      </c:pt>
                      <c:pt idx="366">
                        <c:v>0.18648094322229061</c:v>
                      </c:pt>
                      <c:pt idx="367">
                        <c:v>0.18781105251215174</c:v>
                      </c:pt>
                      <c:pt idx="368">
                        <c:v>0.18918579968351101</c:v>
                      </c:pt>
                      <c:pt idx="369">
                        <c:v>0.19006530643253447</c:v>
                      </c:pt>
                      <c:pt idx="370">
                        <c:v>0.19026626996372145</c:v>
                      </c:pt>
                      <c:pt idx="371">
                        <c:v>0.18925886947112677</c:v>
                      </c:pt>
                      <c:pt idx="372">
                        <c:v>0.18719662832848835</c:v>
                      </c:pt>
                      <c:pt idx="373">
                        <c:v>0.18521135709118366</c:v>
                      </c:pt>
                      <c:pt idx="374">
                        <c:v>0.18388775529859105</c:v>
                      </c:pt>
                      <c:pt idx="375">
                        <c:v>0.18314736982238194</c:v>
                      </c:pt>
                      <c:pt idx="376">
                        <c:v>0.18274029626827315</c:v>
                      </c:pt>
                      <c:pt idx="377">
                        <c:v>0.18251747149440939</c:v>
                      </c:pt>
                      <c:pt idx="378">
                        <c:v>0.18239155000195395</c:v>
                      </c:pt>
                      <c:pt idx="379">
                        <c:v>0.18225107309454655</c:v>
                      </c:pt>
                      <c:pt idx="380">
                        <c:v>0.18208622628585661</c:v>
                      </c:pt>
                      <c:pt idx="381">
                        <c:v>0.1819444712566452</c:v>
                      </c:pt>
                      <c:pt idx="382">
                        <c:v>0.1818235003076582</c:v>
                      </c:pt>
                      <c:pt idx="383">
                        <c:v>0.18173965464783284</c:v>
                      </c:pt>
                      <c:pt idx="384">
                        <c:v>0.18171523966162767</c:v>
                      </c:pt>
                      <c:pt idx="385">
                        <c:v>0.18171523966162767</c:v>
                      </c:pt>
                      <c:pt idx="386">
                        <c:v>0.18171523966162767</c:v>
                      </c:pt>
                      <c:pt idx="387">
                        <c:v>0.18171523966162767</c:v>
                      </c:pt>
                      <c:pt idx="388">
                        <c:v>0.18171523966162767</c:v>
                      </c:pt>
                      <c:pt idx="389">
                        <c:v>0.18171523966162767</c:v>
                      </c:pt>
                      <c:pt idx="390">
                        <c:v>0.18171523966162767</c:v>
                      </c:pt>
                      <c:pt idx="391">
                        <c:v>0.18174276937574937</c:v>
                      </c:pt>
                      <c:pt idx="392">
                        <c:v>0.18194471728727765</c:v>
                      </c:pt>
                      <c:pt idx="393">
                        <c:v>0.18257692220085789</c:v>
                      </c:pt>
                      <c:pt idx="394">
                        <c:v>0.18387274329834671</c:v>
                      </c:pt>
                      <c:pt idx="395">
                        <c:v>0.18597974779495885</c:v>
                      </c:pt>
                      <c:pt idx="396">
                        <c:v>0.18892224681087752</c:v>
                      </c:pt>
                      <c:pt idx="397">
                        <c:v>0.1922461634254847</c:v>
                      </c:pt>
                      <c:pt idx="398">
                        <c:v>0.19479425823958146</c:v>
                      </c:pt>
                      <c:pt idx="399">
                        <c:v>0.19591682339294225</c:v>
                      </c:pt>
                      <c:pt idx="400">
                        <c:v>0.19603519101543881</c:v>
                      </c:pt>
                      <c:pt idx="401">
                        <c:v>0.19540363238899447</c:v>
                      </c:pt>
                      <c:pt idx="402">
                        <c:v>0.19437230990804483</c:v>
                      </c:pt>
                      <c:pt idx="403">
                        <c:v>0.19349223171915594</c:v>
                      </c:pt>
                      <c:pt idx="404">
                        <c:v>0.19274129233439299</c:v>
                      </c:pt>
                      <c:pt idx="405">
                        <c:v>0.19193821664521984</c:v>
                      </c:pt>
                      <c:pt idx="406">
                        <c:v>0.19114169915260365</c:v>
                      </c:pt>
                      <c:pt idx="407">
                        <c:v>0.19059391578132906</c:v>
                      </c:pt>
                      <c:pt idx="408">
                        <c:v>0.19045554671928988</c:v>
                      </c:pt>
                      <c:pt idx="409">
                        <c:v>0.19063133735230037</c:v>
                      </c:pt>
                      <c:pt idx="410">
                        <c:v>0.19093925882615154</c:v>
                      </c:pt>
                      <c:pt idx="411">
                        <c:v>0.19130485645649919</c:v>
                      </c:pt>
                      <c:pt idx="412">
                        <c:v>0.19173270351759128</c:v>
                      </c:pt>
                      <c:pt idx="413">
                        <c:v>0.19236767721156123</c:v>
                      </c:pt>
                      <c:pt idx="414">
                        <c:v>0.19337336211672856</c:v>
                      </c:pt>
                      <c:pt idx="415">
                        <c:v>0.19457390470019695</c:v>
                      </c:pt>
                      <c:pt idx="416">
                        <c:v>0.19548241047964518</c:v>
                      </c:pt>
                      <c:pt idx="417">
                        <c:v>0.19584033376419355</c:v>
                      </c:pt>
                      <c:pt idx="418">
                        <c:v>0.19563015384606941</c:v>
                      </c:pt>
                      <c:pt idx="419">
                        <c:v>0.19520107101863454</c:v>
                      </c:pt>
                      <c:pt idx="420">
                        <c:v>0.19504281128969719</c:v>
                      </c:pt>
                      <c:pt idx="421">
                        <c:v>0.19525088455792636</c:v>
                      </c:pt>
                      <c:pt idx="422">
                        <c:v>0.19582943927056354</c:v>
                      </c:pt>
                      <c:pt idx="423">
                        <c:v>0.19698371509763829</c:v>
                      </c:pt>
                      <c:pt idx="424">
                        <c:v>0.19923254083846237</c:v>
                      </c:pt>
                      <c:pt idx="425">
                        <c:v>0.2031270909946202</c:v>
                      </c:pt>
                      <c:pt idx="426">
                        <c:v>0.20822580418776362</c:v>
                      </c:pt>
                      <c:pt idx="427">
                        <c:v>0.21235758448952974</c:v>
                      </c:pt>
                      <c:pt idx="428">
                        <c:v>0.21417791264107081</c:v>
                      </c:pt>
                      <c:pt idx="429">
                        <c:v>0.21443994050577603</c:v>
                      </c:pt>
                      <c:pt idx="430">
                        <c:v>0.21407947657642076</c:v>
                      </c:pt>
                      <c:pt idx="431">
                        <c:v>0.21378319858836964</c:v>
                      </c:pt>
                      <c:pt idx="432">
                        <c:v>0.21389837482181898</c:v>
                      </c:pt>
                      <c:pt idx="433">
                        <c:v>0.21406980194339792</c:v>
                      </c:pt>
                      <c:pt idx="434">
                        <c:v>0.21354988095097899</c:v>
                      </c:pt>
                      <c:pt idx="435">
                        <c:v>0.21195591366539943</c:v>
                      </c:pt>
                      <c:pt idx="436">
                        <c:v>0.20934069252910262</c:v>
                      </c:pt>
                      <c:pt idx="437">
                        <c:v>0.20608769814200342</c:v>
                      </c:pt>
                      <c:pt idx="438">
                        <c:v>0.20295939580454417</c:v>
                      </c:pt>
                      <c:pt idx="439">
                        <c:v>0.20063964020578112</c:v>
                      </c:pt>
                      <c:pt idx="440">
                        <c:v>0.19945399267392161</c:v>
                      </c:pt>
                      <c:pt idx="441">
                        <c:v>0.19906003170657549</c:v>
                      </c:pt>
                      <c:pt idx="442">
                        <c:v>0.19899320090885522</c:v>
                      </c:pt>
                      <c:pt idx="443">
                        <c:v>0.19899151077156316</c:v>
                      </c:pt>
                      <c:pt idx="444">
                        <c:v>0.19899151077156316</c:v>
                      </c:pt>
                      <c:pt idx="445">
                        <c:v>0.19899151077156316</c:v>
                      </c:pt>
                      <c:pt idx="446">
                        <c:v>0.19899151077156316</c:v>
                      </c:pt>
                      <c:pt idx="447">
                        <c:v>0.19899151077156316</c:v>
                      </c:pt>
                      <c:pt idx="448">
                        <c:v>0.19899151077156316</c:v>
                      </c:pt>
                      <c:pt idx="449">
                        <c:v>0.19899151077156316</c:v>
                      </c:pt>
                      <c:pt idx="450">
                        <c:v>0.19899151077156316</c:v>
                      </c:pt>
                      <c:pt idx="451">
                        <c:v>0.19899151077156316</c:v>
                      </c:pt>
                      <c:pt idx="452">
                        <c:v>0.19899151077156316</c:v>
                      </c:pt>
                      <c:pt idx="453">
                        <c:v>0.19899151077156316</c:v>
                      </c:pt>
                      <c:pt idx="454">
                        <c:v>0.19899151077156316</c:v>
                      </c:pt>
                      <c:pt idx="455">
                        <c:v>0.19899151077156316</c:v>
                      </c:pt>
                      <c:pt idx="456">
                        <c:v>0.19899151077156316</c:v>
                      </c:pt>
                      <c:pt idx="457">
                        <c:v>0.19899151077156316</c:v>
                      </c:pt>
                      <c:pt idx="458">
                        <c:v>0.19899151077156316</c:v>
                      </c:pt>
                      <c:pt idx="459">
                        <c:v>0.19899151077156316</c:v>
                      </c:pt>
                      <c:pt idx="460">
                        <c:v>0.19899151077156316</c:v>
                      </c:pt>
                      <c:pt idx="461">
                        <c:v>0.19899151077156316</c:v>
                      </c:pt>
                      <c:pt idx="462">
                        <c:v>0.19899151077156316</c:v>
                      </c:pt>
                      <c:pt idx="463">
                        <c:v>0.19899151077156316</c:v>
                      </c:pt>
                      <c:pt idx="464">
                        <c:v>0.19899151077156316</c:v>
                      </c:pt>
                      <c:pt idx="465">
                        <c:v>0.19899151077156316</c:v>
                      </c:pt>
                      <c:pt idx="466">
                        <c:v>0.19899151077156316</c:v>
                      </c:pt>
                      <c:pt idx="467">
                        <c:v>0.19899151077156316</c:v>
                      </c:pt>
                      <c:pt idx="468">
                        <c:v>0.19899151077156316</c:v>
                      </c:pt>
                      <c:pt idx="469">
                        <c:v>0.19899151077156316</c:v>
                      </c:pt>
                      <c:pt idx="470">
                        <c:v>0.19899151077156316</c:v>
                      </c:pt>
                      <c:pt idx="471">
                        <c:v>0.19899151077156316</c:v>
                      </c:pt>
                      <c:pt idx="472">
                        <c:v>0.19899151077156316</c:v>
                      </c:pt>
                      <c:pt idx="473">
                        <c:v>0.19899151077156316</c:v>
                      </c:pt>
                      <c:pt idx="474">
                        <c:v>0.19899151077156316</c:v>
                      </c:pt>
                      <c:pt idx="475">
                        <c:v>0.19899151077156316</c:v>
                      </c:pt>
                      <c:pt idx="476">
                        <c:v>0.19899151077156316</c:v>
                      </c:pt>
                      <c:pt idx="477">
                        <c:v>0.19899151077156316</c:v>
                      </c:pt>
                      <c:pt idx="478">
                        <c:v>0.19899151077156316</c:v>
                      </c:pt>
                      <c:pt idx="479">
                        <c:v>0.19899151077156316</c:v>
                      </c:pt>
                      <c:pt idx="480">
                        <c:v>0.19899151077156316</c:v>
                      </c:pt>
                      <c:pt idx="481">
                        <c:v>0.19899151077156316</c:v>
                      </c:pt>
                      <c:pt idx="482">
                        <c:v>0.19899151077156316</c:v>
                      </c:pt>
                      <c:pt idx="483">
                        <c:v>0.19899151077156316</c:v>
                      </c:pt>
                      <c:pt idx="484">
                        <c:v>0.19899151077156316</c:v>
                      </c:pt>
                      <c:pt idx="485">
                        <c:v>0.19899151077156316</c:v>
                      </c:pt>
                      <c:pt idx="486">
                        <c:v>0.19899151077156316</c:v>
                      </c:pt>
                      <c:pt idx="487">
                        <c:v>0.19899151077156316</c:v>
                      </c:pt>
                      <c:pt idx="488">
                        <c:v>0.19899151077156316</c:v>
                      </c:pt>
                      <c:pt idx="489">
                        <c:v>0.19899151077156316</c:v>
                      </c:pt>
                      <c:pt idx="490">
                        <c:v>0.19899151077156316</c:v>
                      </c:pt>
                      <c:pt idx="491">
                        <c:v>0.19899151077156316</c:v>
                      </c:pt>
                      <c:pt idx="492">
                        <c:v>0.19899151077156316</c:v>
                      </c:pt>
                      <c:pt idx="493">
                        <c:v>0.19899151077156316</c:v>
                      </c:pt>
                      <c:pt idx="494">
                        <c:v>0.19899151077156316</c:v>
                      </c:pt>
                      <c:pt idx="495">
                        <c:v>0.19899151077156316</c:v>
                      </c:pt>
                      <c:pt idx="496">
                        <c:v>0.19899151077156316</c:v>
                      </c:pt>
                      <c:pt idx="497">
                        <c:v>0.19899151077156316</c:v>
                      </c:pt>
                      <c:pt idx="498">
                        <c:v>0.19899151077156316</c:v>
                      </c:pt>
                      <c:pt idx="499">
                        <c:v>0.19899151077156316</c:v>
                      </c:pt>
                      <c:pt idx="500">
                        <c:v>0.19899151077156316</c:v>
                      </c:pt>
                      <c:pt idx="501">
                        <c:v>0.19899151077156316</c:v>
                      </c:pt>
                      <c:pt idx="502">
                        <c:v>0.19899151077156316</c:v>
                      </c:pt>
                      <c:pt idx="503">
                        <c:v>0.19899151077156316</c:v>
                      </c:pt>
                      <c:pt idx="504">
                        <c:v>0.19899151077156316</c:v>
                      </c:pt>
                      <c:pt idx="505">
                        <c:v>0.19899151077156316</c:v>
                      </c:pt>
                      <c:pt idx="506">
                        <c:v>0.19899151077156316</c:v>
                      </c:pt>
                      <c:pt idx="507">
                        <c:v>0.19899151077156316</c:v>
                      </c:pt>
                      <c:pt idx="508">
                        <c:v>0.19899151077156316</c:v>
                      </c:pt>
                      <c:pt idx="509">
                        <c:v>0.19899151077156316</c:v>
                      </c:pt>
                      <c:pt idx="510">
                        <c:v>0.19899151077156316</c:v>
                      </c:pt>
                      <c:pt idx="511">
                        <c:v>0.19902277633959431</c:v>
                      </c:pt>
                      <c:pt idx="512">
                        <c:v>0.19934726033731831</c:v>
                      </c:pt>
                      <c:pt idx="513">
                        <c:v>0.20059910576388082</c:v>
                      </c:pt>
                      <c:pt idx="514">
                        <c:v>0.20303884382697024</c:v>
                      </c:pt>
                      <c:pt idx="515">
                        <c:v>0.20604849551215543</c:v>
                      </c:pt>
                      <c:pt idx="516">
                        <c:v>0.20835051683094746</c:v>
                      </c:pt>
                      <c:pt idx="517">
                        <c:v>0.2092998715137479</c:v>
                      </c:pt>
                      <c:pt idx="518">
                        <c:v>0.20943107419037552</c:v>
                      </c:pt>
                      <c:pt idx="519">
                        <c:v>0.2091592410338482</c:v>
                      </c:pt>
                      <c:pt idx="520">
                        <c:v>0.20870816967695816</c:v>
                      </c:pt>
                      <c:pt idx="521">
                        <c:v>0.20813570725720509</c:v>
                      </c:pt>
                      <c:pt idx="522">
                        <c:v>0.20720337100580116</c:v>
                      </c:pt>
                      <c:pt idx="523">
                        <c:v>0.20575116016697953</c:v>
                      </c:pt>
                      <c:pt idx="524">
                        <c:v>0.20418832645260168</c:v>
                      </c:pt>
                      <c:pt idx="525">
                        <c:v>0.20318839875333902</c:v>
                      </c:pt>
                      <c:pt idx="526">
                        <c:v>0.20283349443715243</c:v>
                      </c:pt>
                      <c:pt idx="527">
                        <c:v>0.20275310611007769</c:v>
                      </c:pt>
                      <c:pt idx="528">
                        <c:v>0.20273158266975916</c:v>
                      </c:pt>
                      <c:pt idx="529">
                        <c:v>0.20273158266975916</c:v>
                      </c:pt>
                      <c:pt idx="530">
                        <c:v>0.20273158266975916</c:v>
                      </c:pt>
                      <c:pt idx="531">
                        <c:v>0.20273158266975916</c:v>
                      </c:pt>
                      <c:pt idx="532">
                        <c:v>0.20273923216724074</c:v>
                      </c:pt>
                      <c:pt idx="533">
                        <c:v>0.20282548116029628</c:v>
                      </c:pt>
                      <c:pt idx="534">
                        <c:v>0.20311533235919887</c:v>
                      </c:pt>
                      <c:pt idx="535">
                        <c:v>0.20368372162814607</c:v>
                      </c:pt>
                      <c:pt idx="536">
                        <c:v>0.20500984288240062</c:v>
                      </c:pt>
                      <c:pt idx="537">
                        <c:v>0.20779592423722101</c:v>
                      </c:pt>
                      <c:pt idx="538">
                        <c:v>0.21165931942197749</c:v>
                      </c:pt>
                      <c:pt idx="539">
                        <c:v>0.21451965894695579</c:v>
                      </c:pt>
                      <c:pt idx="540">
                        <c:v>0.21559014247557082</c:v>
                      </c:pt>
                      <c:pt idx="541">
                        <c:v>0.21592839863793067</c:v>
                      </c:pt>
                      <c:pt idx="542">
                        <c:v>0.21594548351195411</c:v>
                      </c:pt>
                      <c:pt idx="543">
                        <c:v>0.21547490813230732</c:v>
                      </c:pt>
                      <c:pt idx="544">
                        <c:v>0.21440164201310913</c:v>
                      </c:pt>
                      <c:pt idx="545">
                        <c:v>0.21331628140452741</c:v>
                      </c:pt>
                      <c:pt idx="546">
                        <c:v>0.21262507260059679</c:v>
                      </c:pt>
                      <c:pt idx="547">
                        <c:v>0.21220505959022298</c:v>
                      </c:pt>
                      <c:pt idx="548">
                        <c:v>0.21192741282546468</c:v>
                      </c:pt>
                      <c:pt idx="549">
                        <c:v>0.21172137675639108</c:v>
                      </c:pt>
                      <c:pt idx="550">
                        <c:v>0.21166111624576944</c:v>
                      </c:pt>
                      <c:pt idx="551">
                        <c:v>0.21162873427739856</c:v>
                      </c:pt>
                      <c:pt idx="552">
                        <c:v>0.2115970553186968</c:v>
                      </c:pt>
                      <c:pt idx="553">
                        <c:v>0.21166526580888162</c:v>
                      </c:pt>
                      <c:pt idx="554">
                        <c:v>0.21183013290568886</c:v>
                      </c:pt>
                      <c:pt idx="555">
                        <c:v>0.21209287937492408</c:v>
                      </c:pt>
                      <c:pt idx="556">
                        <c:v>0.21248405443558213</c:v>
                      </c:pt>
                      <c:pt idx="557">
                        <c:v>0.21301935497811683</c:v>
                      </c:pt>
                      <c:pt idx="558">
                        <c:v>0.21398890085608135</c:v>
                      </c:pt>
                      <c:pt idx="559">
                        <c:v>0.2150334499084661</c:v>
                      </c:pt>
                      <c:pt idx="560">
                        <c:v>0.21547536798683758</c:v>
                      </c:pt>
                      <c:pt idx="561">
                        <c:v>0.2154893640240568</c:v>
                      </c:pt>
                      <c:pt idx="562">
                        <c:v>0.21526443217958877</c:v>
                      </c:pt>
                      <c:pt idx="563">
                        <c:v>0.21353379413006246</c:v>
                      </c:pt>
                      <c:pt idx="564">
                        <c:v>0.21169683235424075</c:v>
                      </c:pt>
                      <c:pt idx="565">
                        <c:v>0.2108675712184383</c:v>
                      </c:pt>
                      <c:pt idx="566">
                        <c:v>0.2108675712184383</c:v>
                      </c:pt>
                      <c:pt idx="567">
                        <c:v>0.2108675712184383</c:v>
                      </c:pt>
                      <c:pt idx="568">
                        <c:v>0.2108675712184383</c:v>
                      </c:pt>
                      <c:pt idx="569">
                        <c:v>0.2108675712184383</c:v>
                      </c:pt>
                      <c:pt idx="570">
                        <c:v>0.2108675712184383</c:v>
                      </c:pt>
                      <c:pt idx="571">
                        <c:v>0.2108675712184383</c:v>
                      </c:pt>
                      <c:pt idx="572">
                        <c:v>0.2108675712184383</c:v>
                      </c:pt>
                      <c:pt idx="573">
                        <c:v>0.2108675712184383</c:v>
                      </c:pt>
                      <c:pt idx="574">
                        <c:v>0.2108675712184383</c:v>
                      </c:pt>
                      <c:pt idx="575">
                        <c:v>0.2108675712184383</c:v>
                      </c:pt>
                      <c:pt idx="576">
                        <c:v>0.2108675712184383</c:v>
                      </c:pt>
                      <c:pt idx="577">
                        <c:v>0.2108675712184383</c:v>
                      </c:pt>
                      <c:pt idx="578">
                        <c:v>0.2108675712184383</c:v>
                      </c:pt>
                      <c:pt idx="579">
                        <c:v>0.2108675712184383</c:v>
                      </c:pt>
                      <c:pt idx="580">
                        <c:v>0.2108675712184383</c:v>
                      </c:pt>
                      <c:pt idx="581">
                        <c:v>0.2108675712184383</c:v>
                      </c:pt>
                      <c:pt idx="582">
                        <c:v>0.2108675712184383</c:v>
                      </c:pt>
                      <c:pt idx="583">
                        <c:v>0.2108675712184383</c:v>
                      </c:pt>
                      <c:pt idx="584">
                        <c:v>0.2108675712184383</c:v>
                      </c:pt>
                      <c:pt idx="585">
                        <c:v>0.2108675712184383</c:v>
                      </c:pt>
                      <c:pt idx="586">
                        <c:v>0.2108675712184383</c:v>
                      </c:pt>
                      <c:pt idx="587">
                        <c:v>0.2108675712184383</c:v>
                      </c:pt>
                      <c:pt idx="588">
                        <c:v>0.2108675712184383</c:v>
                      </c:pt>
                      <c:pt idx="589">
                        <c:v>0.2108675712184383</c:v>
                      </c:pt>
                      <c:pt idx="590">
                        <c:v>0.2108675712184383</c:v>
                      </c:pt>
                      <c:pt idx="591">
                        <c:v>0.2108675712184383</c:v>
                      </c:pt>
                      <c:pt idx="592">
                        <c:v>0.2108675712184383</c:v>
                      </c:pt>
                      <c:pt idx="593">
                        <c:v>0.2108675712184383</c:v>
                      </c:pt>
                      <c:pt idx="594">
                        <c:v>0.2108675712184383</c:v>
                      </c:pt>
                      <c:pt idx="595">
                        <c:v>0.2108675712184383</c:v>
                      </c:pt>
                      <c:pt idx="596">
                        <c:v>0.2108675712184383</c:v>
                      </c:pt>
                      <c:pt idx="597">
                        <c:v>0.2108675712184383</c:v>
                      </c:pt>
                      <c:pt idx="598">
                        <c:v>0.2108675712184383</c:v>
                      </c:pt>
                      <c:pt idx="599">
                        <c:v>0.2108675712184383</c:v>
                      </c:pt>
                      <c:pt idx="600">
                        <c:v>0.21092263278326381</c:v>
                      </c:pt>
                      <c:pt idx="601">
                        <c:v>0.21110496746176738</c:v>
                      </c:pt>
                      <c:pt idx="602">
                        <c:v>0.21180890077040937</c:v>
                      </c:pt>
                      <c:pt idx="603">
                        <c:v>0.2135529457175788</c:v>
                      </c:pt>
                      <c:pt idx="604">
                        <c:v>0.21662404874916102</c:v>
                      </c:pt>
                      <c:pt idx="605">
                        <c:v>0.22113894038486703</c:v>
                      </c:pt>
                      <c:pt idx="606">
                        <c:v>0.22668653808146955</c:v>
                      </c:pt>
                      <c:pt idx="607">
                        <c:v>0.23254862377094812</c:v>
                      </c:pt>
                      <c:pt idx="608">
                        <c:v>0.23861496565597898</c:v>
                      </c:pt>
                      <c:pt idx="609">
                        <c:v>0.24526617785805374</c:v>
                      </c:pt>
                      <c:pt idx="610">
                        <c:v>0.25226049152747165</c:v>
                      </c:pt>
                      <c:pt idx="611">
                        <c:v>0.25795997087616845</c:v>
                      </c:pt>
                      <c:pt idx="612">
                        <c:v>0.26112074467631075</c:v>
                      </c:pt>
                      <c:pt idx="613">
                        <c:v>0.26240274869384733</c:v>
                      </c:pt>
                      <c:pt idx="614">
                        <c:v>0.26322382958119439</c:v>
                      </c:pt>
                      <c:pt idx="615">
                        <c:v>0.26404188145363955</c:v>
                      </c:pt>
                      <c:pt idx="616">
                        <c:v>0.26458379786007169</c:v>
                      </c:pt>
                      <c:pt idx="617">
                        <c:v>0.26458026659870126</c:v>
                      </c:pt>
                      <c:pt idx="618">
                        <c:v>0.26395209206422554</c:v>
                      </c:pt>
                      <c:pt idx="619">
                        <c:v>0.26315378154814478</c:v>
                      </c:pt>
                      <c:pt idx="620">
                        <c:v>0.26286446870718355</c:v>
                      </c:pt>
                      <c:pt idx="621">
                        <c:v>0.263319153639128</c:v>
                      </c:pt>
                      <c:pt idx="622">
                        <c:v>0.26435093925362424</c:v>
                      </c:pt>
                      <c:pt idx="623">
                        <c:v>0.26597149373361745</c:v>
                      </c:pt>
                      <c:pt idx="624">
                        <c:v>0.26795777948328819</c:v>
                      </c:pt>
                      <c:pt idx="625">
                        <c:v>0.26972149023557757</c:v>
                      </c:pt>
                      <c:pt idx="626">
                        <c:v>0.27098483613055357</c:v>
                      </c:pt>
                      <c:pt idx="627">
                        <c:v>0.27126212460577653</c:v>
                      </c:pt>
                      <c:pt idx="628">
                        <c:v>0.27235362122091711</c:v>
                      </c:pt>
                      <c:pt idx="629">
                        <c:v>0.27396536878669131</c:v>
                      </c:pt>
                      <c:pt idx="630">
                        <c:v>0.27639059079055878</c:v>
                      </c:pt>
                      <c:pt idx="631">
                        <c:v>0.2794151731347066</c:v>
                      </c:pt>
                      <c:pt idx="632">
                        <c:v>0.28289736036647983</c:v>
                      </c:pt>
                      <c:pt idx="633">
                        <c:v>0.28659309943903616</c:v>
                      </c:pt>
                      <c:pt idx="634">
                        <c:v>0.29001828717993122</c:v>
                      </c:pt>
                      <c:pt idx="635">
                        <c:v>0.29264119182200726</c:v>
                      </c:pt>
                      <c:pt idx="636">
                        <c:v>0.29430041883312047</c:v>
                      </c:pt>
                      <c:pt idx="637">
                        <c:v>0.29546464520122967</c:v>
                      </c:pt>
                      <c:pt idx="638">
                        <c:v>0.29642745232826828</c:v>
                      </c:pt>
                      <c:pt idx="639">
                        <c:v>0.29738344859652283</c:v>
                      </c:pt>
                      <c:pt idx="640">
                        <c:v>0.29902382366040964</c:v>
                      </c:pt>
                      <c:pt idx="641">
                        <c:v>0.30197721624022006</c:v>
                      </c:pt>
                      <c:pt idx="642">
                        <c:v>0.30542300214939977</c:v>
                      </c:pt>
                      <c:pt idx="643">
                        <c:v>0.30801341164939977</c:v>
                      </c:pt>
                      <c:pt idx="644">
                        <c:v>0.31010480046796413</c:v>
                      </c:pt>
                      <c:pt idx="645">
                        <c:v>0.31232277550376852</c:v>
                      </c:pt>
                      <c:pt idx="646">
                        <c:v>0.31456381968754843</c:v>
                      </c:pt>
                      <c:pt idx="647">
                        <c:v>0.31661626407329058</c:v>
                      </c:pt>
                      <c:pt idx="648">
                        <c:v>0.31814820570979208</c:v>
                      </c:pt>
                      <c:pt idx="649">
                        <c:v>0.31861463271047791</c:v>
                      </c:pt>
                      <c:pt idx="650">
                        <c:v>0.31728182773654107</c:v>
                      </c:pt>
                      <c:pt idx="651">
                        <c:v>0.31464509407873714</c:v>
                      </c:pt>
                      <c:pt idx="652">
                        <c:v>0.31188275162661977</c:v>
                      </c:pt>
                      <c:pt idx="653">
                        <c:v>0.30844861134717583</c:v>
                      </c:pt>
                      <c:pt idx="654">
                        <c:v>0.30341198938489872</c:v>
                      </c:pt>
                      <c:pt idx="655">
                        <c:v>0.29787005982934317</c:v>
                      </c:pt>
                      <c:pt idx="656">
                        <c:v>0.29375636037598246</c:v>
                      </c:pt>
                      <c:pt idx="657">
                        <c:v>0.29113197793632967</c:v>
                      </c:pt>
                      <c:pt idx="658">
                        <c:v>0.28826613830436781</c:v>
                      </c:pt>
                      <c:pt idx="659">
                        <c:v>0.28403562989009101</c:v>
                      </c:pt>
                      <c:pt idx="660">
                        <c:v>0.27949503009490922</c:v>
                      </c:pt>
                      <c:pt idx="661">
                        <c:v>0.27574942025813987</c:v>
                      </c:pt>
                      <c:pt idx="662">
                        <c:v>0.27381741968289341</c:v>
                      </c:pt>
                      <c:pt idx="663">
                        <c:v>0.27319925180027671</c:v>
                      </c:pt>
                      <c:pt idx="664">
                        <c:v>0.27325967074472118</c:v>
                      </c:pt>
                      <c:pt idx="665">
                        <c:v>0.27393011962432001</c:v>
                      </c:pt>
                      <c:pt idx="666">
                        <c:v>0.27585940169487899</c:v>
                      </c:pt>
                      <c:pt idx="667">
                        <c:v>0.27944489051735627</c:v>
                      </c:pt>
                      <c:pt idx="668">
                        <c:v>0.28374800334520262</c:v>
                      </c:pt>
                      <c:pt idx="669">
                        <c:v>0.28885641469568268</c:v>
                      </c:pt>
                      <c:pt idx="670">
                        <c:v>0.29304281514561409</c:v>
                      </c:pt>
                      <c:pt idx="671">
                        <c:v>0.29623346060180406</c:v>
                      </c:pt>
                      <c:pt idx="672">
                        <c:v>0.29962614891661893</c:v>
                      </c:pt>
                      <c:pt idx="673">
                        <c:v>0.30322334143265123</c:v>
                      </c:pt>
                      <c:pt idx="674">
                        <c:v>0.30575744590453047</c:v>
                      </c:pt>
                      <c:pt idx="675">
                        <c:v>0.30695832761578812</c:v>
                      </c:pt>
                      <c:pt idx="676">
                        <c:v>0.30680531475478551</c:v>
                      </c:pt>
                      <c:pt idx="677">
                        <c:v>0.30409499979789889</c:v>
                      </c:pt>
                      <c:pt idx="678">
                        <c:v>0.29998850897914164</c:v>
                      </c:pt>
                      <c:pt idx="679">
                        <c:v>0.29547517721862859</c:v>
                      </c:pt>
                      <c:pt idx="680">
                        <c:v>0.29140505514967469</c:v>
                      </c:pt>
                      <c:pt idx="681">
                        <c:v>0.28924447107328577</c:v>
                      </c:pt>
                      <c:pt idx="682">
                        <c:v>0.28806817566381299</c:v>
                      </c:pt>
                      <c:pt idx="683">
                        <c:v>0.28760995401513678</c:v>
                      </c:pt>
                      <c:pt idx="684">
                        <c:v>0.28877570806090502</c:v>
                      </c:pt>
                      <c:pt idx="685">
                        <c:v>0.29112980661734067</c:v>
                      </c:pt>
                      <c:pt idx="686">
                        <c:v>0.29360068754760654</c:v>
                      </c:pt>
                      <c:pt idx="687">
                        <c:v>0.2962373062653329</c:v>
                      </c:pt>
                      <c:pt idx="688">
                        <c:v>0.29908635862045974</c:v>
                      </c:pt>
                      <c:pt idx="689">
                        <c:v>0.30106027808037239</c:v>
                      </c:pt>
                      <c:pt idx="690">
                        <c:v>0.30209529538318158</c:v>
                      </c:pt>
                      <c:pt idx="691">
                        <c:v>0.30319620295743543</c:v>
                      </c:pt>
                      <c:pt idx="692">
                        <c:v>0.30474167906729266</c:v>
                      </c:pt>
                      <c:pt idx="693">
                        <c:v>0.3062141402908049</c:v>
                      </c:pt>
                      <c:pt idx="694">
                        <c:v>0.30665797462885358</c:v>
                      </c:pt>
                      <c:pt idx="695">
                        <c:v>0.30430231190802026</c:v>
                      </c:pt>
                      <c:pt idx="696">
                        <c:v>0.30132601866110531</c:v>
                      </c:pt>
                      <c:pt idx="697">
                        <c:v>0.29927740340001352</c:v>
                      </c:pt>
                      <c:pt idx="698">
                        <c:v>0.29795227899752269</c:v>
                      </c:pt>
                      <c:pt idx="699">
                        <c:v>0.29755324068469047</c:v>
                      </c:pt>
                      <c:pt idx="700">
                        <c:v>0.29759922747695727</c:v>
                      </c:pt>
                      <c:pt idx="701">
                        <c:v>0.29787963431077286</c:v>
                      </c:pt>
                      <c:pt idx="702">
                        <c:v>0.29819926761063781</c:v>
                      </c:pt>
                      <c:pt idx="703">
                        <c:v>0.29812673264345485</c:v>
                      </c:pt>
                      <c:pt idx="704">
                        <c:v>0.29734909208894927</c:v>
                      </c:pt>
                      <c:pt idx="705">
                        <c:v>0.29604390522139185</c:v>
                      </c:pt>
                      <c:pt idx="706">
                        <c:v>0.2948542898452427</c:v>
                      </c:pt>
                      <c:pt idx="707">
                        <c:v>0.29432172354620295</c:v>
                      </c:pt>
                      <c:pt idx="708">
                        <c:v>0.2946062937252153</c:v>
                      </c:pt>
                      <c:pt idx="709">
                        <c:v>0.29607931994512271</c:v>
                      </c:pt>
                      <c:pt idx="710">
                        <c:v>0.29888767842510672</c:v>
                      </c:pt>
                      <c:pt idx="711">
                        <c:v>0.30110092326769156</c:v>
                      </c:pt>
                      <c:pt idx="712">
                        <c:v>0.3015163011071228</c:v>
                      </c:pt>
                      <c:pt idx="713">
                        <c:v>0.30057228661338137</c:v>
                      </c:pt>
                      <c:pt idx="714">
                        <c:v>0.29836058526829845</c:v>
                      </c:pt>
                      <c:pt idx="715">
                        <c:v>0.29690063226704966</c:v>
                      </c:pt>
                      <c:pt idx="716">
                        <c:v>0.29666965460655587</c:v>
                      </c:pt>
                      <c:pt idx="717">
                        <c:v>0.29708871552630889</c:v>
                      </c:pt>
                      <c:pt idx="718">
                        <c:v>0.29827211555396882</c:v>
                      </c:pt>
                      <c:pt idx="719">
                        <c:v>0.30018087586123904</c:v>
                      </c:pt>
                      <c:pt idx="720">
                        <c:v>0.30208141570699981</c:v>
                      </c:pt>
                      <c:pt idx="721">
                        <c:v>0.30397163534461769</c:v>
                      </c:pt>
                      <c:pt idx="722">
                        <c:v>0.30578927443080833</c:v>
                      </c:pt>
                      <c:pt idx="723">
                        <c:v>0.30804667003574654</c:v>
                      </c:pt>
                      <c:pt idx="724">
                        <c:v>0.31145294953788355</c:v>
                      </c:pt>
                      <c:pt idx="725">
                        <c:v>0.31658226746800477</c:v>
                      </c:pt>
                      <c:pt idx="726">
                        <c:v>0.32238859392093683</c:v>
                      </c:pt>
                      <c:pt idx="727">
                        <c:v>0.32695372830374936</c:v>
                      </c:pt>
                      <c:pt idx="728">
                        <c:v>0.33062870016534274</c:v>
                      </c:pt>
                      <c:pt idx="729">
                        <c:v>0.33281340679469806</c:v>
                      </c:pt>
                      <c:pt idx="730">
                        <c:v>0.33399939876889717</c:v>
                      </c:pt>
                      <c:pt idx="731">
                        <c:v>0.33511077219250834</c:v>
                      </c:pt>
                      <c:pt idx="732">
                        <c:v>0.33630828886507991</c:v>
                      </c:pt>
                      <c:pt idx="733">
                        <c:v>0.33759272480979874</c:v>
                      </c:pt>
                      <c:pt idx="734">
                        <c:v>0.3390488752458185</c:v>
                      </c:pt>
                      <c:pt idx="735">
                        <c:v>0.34076440327747332</c:v>
                      </c:pt>
                      <c:pt idx="736">
                        <c:v>0.34242866848021386</c:v>
                      </c:pt>
                      <c:pt idx="737">
                        <c:v>0.34369671277170905</c:v>
                      </c:pt>
                      <c:pt idx="738">
                        <c:v>0.34571012599973994</c:v>
                      </c:pt>
                      <c:pt idx="739">
                        <c:v>0.34863834132951671</c:v>
                      </c:pt>
                      <c:pt idx="740">
                        <c:v>0.35130430730372797</c:v>
                      </c:pt>
                      <c:pt idx="741">
                        <c:v>0.3531446452179941</c:v>
                      </c:pt>
                      <c:pt idx="742">
                        <c:v>0.35437168489875992</c:v>
                      </c:pt>
                      <c:pt idx="743">
                        <c:v>0.35551405775904155</c:v>
                      </c:pt>
                      <c:pt idx="744">
                        <c:v>0.35665643061932323</c:v>
                      </c:pt>
                      <c:pt idx="745">
                        <c:v>0.35815740382739791</c:v>
                      </c:pt>
                      <c:pt idx="746">
                        <c:v>0.3602130661920131</c:v>
                      </c:pt>
                      <c:pt idx="747">
                        <c:v>0.36267124688420066</c:v>
                      </c:pt>
                      <c:pt idx="748">
                        <c:v>0.36490409787747696</c:v>
                      </c:pt>
                      <c:pt idx="749">
                        <c:v>0.36641647590110732</c:v>
                      </c:pt>
                      <c:pt idx="750">
                        <c:v>0.36746374011300931</c:v>
                      </c:pt>
                      <c:pt idx="751">
                        <c:v>0.36813614874358874</c:v>
                      </c:pt>
                      <c:pt idx="752">
                        <c:v>0.3681529624339086</c:v>
                      </c:pt>
                      <c:pt idx="753">
                        <c:v>0.36770572091899223</c:v>
                      </c:pt>
                      <c:pt idx="754">
                        <c:v>0.36681048392103266</c:v>
                      </c:pt>
                      <c:pt idx="755">
                        <c:v>0.3644533505371097</c:v>
                      </c:pt>
                      <c:pt idx="756">
                        <c:v>0.35966897151402716</c:v>
                      </c:pt>
                      <c:pt idx="757">
                        <c:v>0.35341678044078501</c:v>
                      </c:pt>
                      <c:pt idx="758">
                        <c:v>0.34750889948460062</c:v>
                      </c:pt>
                      <c:pt idx="759">
                        <c:v>0.34240384584062122</c:v>
                      </c:pt>
                      <c:pt idx="760">
                        <c:v>0.33812438712902065</c:v>
                      </c:pt>
                      <c:pt idx="761">
                        <c:v>0.33520268053052954</c:v>
                      </c:pt>
                      <c:pt idx="762">
                        <c:v>0.33372788536771419</c:v>
                      </c:pt>
                      <c:pt idx="763">
                        <c:v>0.33358656820104754</c:v>
                      </c:pt>
                      <c:pt idx="764">
                        <c:v>0.33475157391846866</c:v>
                      </c:pt>
                      <c:pt idx="765">
                        <c:v>0.33689942887594465</c:v>
                      </c:pt>
                      <c:pt idx="766">
                        <c:v>0.33950502866512261</c:v>
                      </c:pt>
                      <c:pt idx="767">
                        <c:v>0.34261139131423096</c:v>
                      </c:pt>
                      <c:pt idx="768">
                        <c:v>0.34674654906018437</c:v>
                      </c:pt>
                      <c:pt idx="769">
                        <c:v>0.35275457480724287</c:v>
                      </c:pt>
                      <c:pt idx="770">
                        <c:v>0.35990066879038146</c:v>
                      </c:pt>
                      <c:pt idx="771">
                        <c:v>0.36757011950747009</c:v>
                      </c:pt>
                      <c:pt idx="772">
                        <c:v>0.37484302095248379</c:v>
                      </c:pt>
                      <c:pt idx="773">
                        <c:v>0.38157885945119652</c:v>
                      </c:pt>
                      <c:pt idx="774">
                        <c:v>0.38903550924859365</c:v>
                      </c:pt>
                      <c:pt idx="775">
                        <c:v>0.39580007219389035</c:v>
                      </c:pt>
                      <c:pt idx="776">
                        <c:v>0.40140637357931641</c:v>
                      </c:pt>
                      <c:pt idx="777">
                        <c:v>0.40668336712332492</c:v>
                      </c:pt>
                      <c:pt idx="778">
                        <c:v>0.41159039941017983</c:v>
                      </c:pt>
                      <c:pt idx="779">
                        <c:v>0.41583255099862798</c:v>
                      </c:pt>
                      <c:pt idx="780">
                        <c:v>0.41946993784196568</c:v>
                      </c:pt>
                      <c:pt idx="781">
                        <c:v>0.42257743826317623</c:v>
                      </c:pt>
                      <c:pt idx="782">
                        <c:v>0.42524809047562073</c:v>
                      </c:pt>
                      <c:pt idx="783">
                        <c:v>0.42781949725818252</c:v>
                      </c:pt>
                      <c:pt idx="784">
                        <c:v>0.43089457140907417</c:v>
                      </c:pt>
                      <c:pt idx="785">
                        <c:v>0.43414073906940048</c:v>
                      </c:pt>
                      <c:pt idx="786">
                        <c:v>0.4366933238347469</c:v>
                      </c:pt>
                      <c:pt idx="787">
                        <c:v>0.43864237308400877</c:v>
                      </c:pt>
                      <c:pt idx="788">
                        <c:v>0.44059142233327064</c:v>
                      </c:pt>
                      <c:pt idx="789">
                        <c:v>0.4429123786837143</c:v>
                      </c:pt>
                      <c:pt idx="790">
                        <c:v>0.44549678840821522</c:v>
                      </c:pt>
                      <c:pt idx="791">
                        <c:v>0.44723744547688804</c:v>
                      </c:pt>
                      <c:pt idx="792">
                        <c:v>0.44601685156303339</c:v>
                      </c:pt>
                      <c:pt idx="793">
                        <c:v>0.44075343418138768</c:v>
                      </c:pt>
                      <c:pt idx="794">
                        <c:v>0.43237991490449001</c:v>
                      </c:pt>
                      <c:pt idx="795">
                        <c:v>0.42310121843444753</c:v>
                      </c:pt>
                      <c:pt idx="796">
                        <c:v>0.41529048422096076</c:v>
                      </c:pt>
                      <c:pt idx="797">
                        <c:v>0.41038832576528761</c:v>
                      </c:pt>
                      <c:pt idx="798">
                        <c:v>0.4085081793101733</c:v>
                      </c:pt>
                      <c:pt idx="799">
                        <c:v>0.40859245599935162</c:v>
                      </c:pt>
                      <c:pt idx="800">
                        <c:v>0.40998702763422312</c:v>
                      </c:pt>
                      <c:pt idx="801">
                        <c:v>0.41353988729418667</c:v>
                      </c:pt>
                      <c:pt idx="802">
                        <c:v>0.41976229533415343</c:v>
                      </c:pt>
                      <c:pt idx="803">
                        <c:v>0.4269088837292323</c:v>
                      </c:pt>
                      <c:pt idx="804">
                        <c:v>0.43223800805997858</c:v>
                      </c:pt>
                      <c:pt idx="805">
                        <c:v>0.43506435958800688</c:v>
                      </c:pt>
                      <c:pt idx="806">
                        <c:v>0.43612958582751515</c:v>
                      </c:pt>
                      <c:pt idx="807">
                        <c:v>0.43570588095657814</c:v>
                      </c:pt>
                      <c:pt idx="808">
                        <c:v>0.43421958611337075</c:v>
                      </c:pt>
                      <c:pt idx="809">
                        <c:v>0.43173557177584315</c:v>
                      </c:pt>
                      <c:pt idx="810">
                        <c:v>0.42747702063921122</c:v>
                      </c:pt>
                      <c:pt idx="811">
                        <c:v>0.42212124276067603</c:v>
                      </c:pt>
                      <c:pt idx="812">
                        <c:v>0.41684718380297631</c:v>
                      </c:pt>
                      <c:pt idx="813">
                        <c:v>0.4118338987252036</c:v>
                      </c:pt>
                      <c:pt idx="814">
                        <c:v>0.40706746094194712</c:v>
                      </c:pt>
                      <c:pt idx="815">
                        <c:v>0.40301603641760275</c:v>
                      </c:pt>
                      <c:pt idx="816">
                        <c:v>0.39999735387046487</c:v>
                      </c:pt>
                      <c:pt idx="817">
                        <c:v>0.39865143685889076</c:v>
                      </c:pt>
                      <c:pt idx="818">
                        <c:v>0.39866543289611001</c:v>
                      </c:pt>
                      <c:pt idx="819">
                        <c:v>0.40044642560675814</c:v>
                      </c:pt>
                      <c:pt idx="820">
                        <c:v>0.40353136204752243</c:v>
                      </c:pt>
                      <c:pt idx="821">
                        <c:v>0.40697855245835918</c:v>
                      </c:pt>
                      <c:pt idx="822">
                        <c:v>0.41060905064757358</c:v>
                      </c:pt>
                      <c:pt idx="823">
                        <c:v>0.41411405946864699</c:v>
                      </c:pt>
                      <c:pt idx="824">
                        <c:v>0.41738948853587304</c:v>
                      </c:pt>
                      <c:pt idx="825">
                        <c:v>0.42075652538810832</c:v>
                      </c:pt>
                      <c:pt idx="826">
                        <c:v>0.42412277749951172</c:v>
                      </c:pt>
                      <c:pt idx="827">
                        <c:v>0.42803082342772808</c:v>
                      </c:pt>
                      <c:pt idx="828">
                        <c:v>0.43283236284838783</c:v>
                      </c:pt>
                      <c:pt idx="829">
                        <c:v>0.43779890251025333</c:v>
                      </c:pt>
                      <c:pt idx="830">
                        <c:v>0.44201463049464312</c:v>
                      </c:pt>
                      <c:pt idx="831">
                        <c:v>0.44477191249156872</c:v>
                      </c:pt>
                      <c:pt idx="832">
                        <c:v>0.44675437416549069</c:v>
                      </c:pt>
                      <c:pt idx="833">
                        <c:v>0.44885509056728651</c:v>
                      </c:pt>
                      <c:pt idx="834">
                        <c:v>0.45098994663157749</c:v>
                      </c:pt>
                      <c:pt idx="835">
                        <c:v>0.45296743846693632</c:v>
                      </c:pt>
                      <c:pt idx="836">
                        <c:v>0.45515407397961427</c:v>
                      </c:pt>
                      <c:pt idx="837">
                        <c:v>0.45785684967721718</c:v>
                      </c:pt>
                      <c:pt idx="838">
                        <c:v>0.46062105470318382</c:v>
                      </c:pt>
                      <c:pt idx="839">
                        <c:v>0.46333546711619733</c:v>
                      </c:pt>
                      <c:pt idx="840">
                        <c:v>0.46660189625553766</c:v>
                      </c:pt>
                      <c:pt idx="841">
                        <c:v>0.47036915830323378</c:v>
                      </c:pt>
                      <c:pt idx="842">
                        <c:v>0.47382417853873537</c:v>
                      </c:pt>
                      <c:pt idx="843">
                        <c:v>0.47639342858595468</c:v>
                      </c:pt>
                      <c:pt idx="844">
                        <c:v>0.47834523110104393</c:v>
                      </c:pt>
                      <c:pt idx="845">
                        <c:v>0.48020113009805387</c:v>
                      </c:pt>
                      <c:pt idx="846">
                        <c:v>0.48238779906470336</c:v>
                      </c:pt>
                      <c:pt idx="847">
                        <c:v>0.48546526066122503</c:v>
                      </c:pt>
                      <c:pt idx="848">
                        <c:v>0.48960234840001399</c:v>
                      </c:pt>
                      <c:pt idx="849">
                        <c:v>0.49386658192155486</c:v>
                      </c:pt>
                      <c:pt idx="850">
                        <c:v>0.49730982115146394</c:v>
                      </c:pt>
                      <c:pt idx="851">
                        <c:v>0.50033881920137846</c:v>
                      </c:pt>
                      <c:pt idx="852">
                        <c:v>0.50341047708112996</c:v>
                      </c:pt>
                      <c:pt idx="853">
                        <c:v>0.50629019293392197</c:v>
                      </c:pt>
                      <c:pt idx="854">
                        <c:v>0.50860612581766274</c:v>
                      </c:pt>
                      <c:pt idx="855">
                        <c:v>0.51057272601556436</c:v>
                      </c:pt>
                      <c:pt idx="856">
                        <c:v>0.51361224394770466</c:v>
                      </c:pt>
                      <c:pt idx="857">
                        <c:v>0.51816892326282094</c:v>
                      </c:pt>
                      <c:pt idx="858">
                        <c:v>0.52284919469197255</c:v>
                      </c:pt>
                      <c:pt idx="859">
                        <c:v>0.52675238576973316</c:v>
                      </c:pt>
                      <c:pt idx="860">
                        <c:v>0.53120968900188548</c:v>
                      </c:pt>
                      <c:pt idx="861">
                        <c:v>0.53798167701285948</c:v>
                      </c:pt>
                      <c:pt idx="862">
                        <c:v>0.54477960880982856</c:v>
                      </c:pt>
                      <c:pt idx="863">
                        <c:v>0.54929679621201555</c:v>
                      </c:pt>
                      <c:pt idx="864">
                        <c:v>0.55304435852408684</c:v>
                      </c:pt>
                      <c:pt idx="865">
                        <c:v>0.55780089047492498</c:v>
                      </c:pt>
                      <c:pt idx="866">
                        <c:v>0.56378770801872846</c:v>
                      </c:pt>
                      <c:pt idx="867">
                        <c:v>0.56908075234863253</c:v>
                      </c:pt>
                      <c:pt idx="868">
                        <c:v>0.57228931567975172</c:v>
                      </c:pt>
                      <c:pt idx="869">
                        <c:v>0.57420428604820528</c:v>
                      </c:pt>
                      <c:pt idx="870">
                        <c:v>0.57567479434151148</c:v>
                      </c:pt>
                      <c:pt idx="871">
                        <c:v>0.57698286558429912</c:v>
                      </c:pt>
                      <c:pt idx="872">
                        <c:v>0.57798935972548782</c:v>
                      </c:pt>
                      <c:pt idx="873">
                        <c:v>0.57827003641676011</c:v>
                      </c:pt>
                      <c:pt idx="874">
                        <c:v>0.57769092266882294</c:v>
                      </c:pt>
                      <c:pt idx="875">
                        <c:v>0.57640578712225188</c:v>
                      </c:pt>
                      <c:pt idx="876">
                        <c:v>0.57550400075485675</c:v>
                      </c:pt>
                      <c:pt idx="877">
                        <c:v>0.57590304132989101</c:v>
                      </c:pt>
                      <c:pt idx="878">
                        <c:v>0.57746540950161607</c:v>
                      </c:pt>
                      <c:pt idx="879">
                        <c:v>0.57824324835235341</c:v>
                      </c:pt>
                      <c:pt idx="880">
                        <c:v>0.57769378300869978</c:v>
                      </c:pt>
                      <c:pt idx="881">
                        <c:v>0.57839593206151185</c:v>
                      </c:pt>
                      <c:pt idx="882">
                        <c:v>0.57929167844354212</c:v>
                      </c:pt>
                      <c:pt idx="883">
                        <c:v>0.58139103685849403</c:v>
                      </c:pt>
                      <c:pt idx="884">
                        <c:v>0.58387774040461915</c:v>
                      </c:pt>
                      <c:pt idx="885">
                        <c:v>0.58651114416063777</c:v>
                      </c:pt>
                      <c:pt idx="886">
                        <c:v>0.58890132302304998</c:v>
                      </c:pt>
                      <c:pt idx="887">
                        <c:v>0.59078436689499958</c:v>
                      </c:pt>
                      <c:pt idx="888">
                        <c:v>0.59201680917868371</c:v>
                      </c:pt>
                      <c:pt idx="889">
                        <c:v>0.59246821951493212</c:v>
                      </c:pt>
                      <c:pt idx="890">
                        <c:v>0.59201357915556396</c:v>
                      </c:pt>
                      <c:pt idx="891">
                        <c:v>0.59079673488960682</c:v>
                      </c:pt>
                      <c:pt idx="892">
                        <c:v>0.58945072705627344</c:v>
                      </c:pt>
                      <c:pt idx="893">
                        <c:v>0.58857692936352657</c:v>
                      </c:pt>
                      <c:pt idx="894">
                        <c:v>0.58851289054634759</c:v>
                      </c:pt>
                      <c:pt idx="895">
                        <c:v>0.58936631905635195</c:v>
                      </c:pt>
                      <c:pt idx="896">
                        <c:v>0.59079074918357544</c:v>
                      </c:pt>
                      <c:pt idx="897">
                        <c:v>0.59233080398929672</c:v>
                      </c:pt>
                      <c:pt idx="898">
                        <c:v>0.59351987937288087</c:v>
                      </c:pt>
                      <c:pt idx="899">
                        <c:v>0.59412231436915541</c:v>
                      </c:pt>
                      <c:pt idx="900">
                        <c:v>0.59368232004701271</c:v>
                      </c:pt>
                      <c:pt idx="901">
                        <c:v>0.58820819698925098</c:v>
                      </c:pt>
                      <c:pt idx="902">
                        <c:v>0.57892950051920844</c:v>
                      </c:pt>
                      <c:pt idx="903">
                        <c:v>0.57111876630572167</c:v>
                      </c:pt>
                      <c:pt idx="904">
                        <c:v>0.56621660785004857</c:v>
                      </c:pt>
                      <c:pt idx="905">
                        <c:v>0.56433646139493421</c:v>
                      </c:pt>
                      <c:pt idx="906">
                        <c:v>0.56442073808411253</c:v>
                      </c:pt>
                      <c:pt idx="907">
                        <c:v>0.56581530971898397</c:v>
                      </c:pt>
                      <c:pt idx="908">
                        <c:v>0.56936816937894752</c:v>
                      </c:pt>
                      <c:pt idx="909">
                        <c:v>0.57559057741891428</c:v>
                      </c:pt>
                      <c:pt idx="910">
                        <c:v>0.58273716581399326</c:v>
                      </c:pt>
                      <c:pt idx="911">
                        <c:v>0.58806629014473955</c:v>
                      </c:pt>
                      <c:pt idx="912">
                        <c:v>0.5918770391779119</c:v>
                      </c:pt>
                      <c:pt idx="913">
                        <c:v>0.59751788675430073</c:v>
                      </c:pt>
                      <c:pt idx="914">
                        <c:v>0.60331324369884165</c:v>
                      </c:pt>
                      <c:pt idx="915">
                        <c:v>0.60717939201394078</c:v>
                      </c:pt>
                      <c:pt idx="916">
                        <c:v>0.60970294163808325</c:v>
                      </c:pt>
                      <c:pt idx="917">
                        <c:v>0.61111191549442534</c:v>
                      </c:pt>
                      <c:pt idx="918">
                        <c:v>0.61318763270333498</c:v>
                      </c:pt>
                      <c:pt idx="919">
                        <c:v>0.61628571482740135</c:v>
                      </c:pt>
                      <c:pt idx="920">
                        <c:v>0.62103868180409383</c:v>
                      </c:pt>
                      <c:pt idx="921">
                        <c:v>0.62667052036800175</c:v>
                      </c:pt>
                      <c:pt idx="922">
                        <c:v>0.63176759051583886</c:v>
                      </c:pt>
                      <c:pt idx="923">
                        <c:v>0.63382743561194954</c:v>
                      </c:pt>
                      <c:pt idx="924">
                        <c:v>0.63271895963317959</c:v>
                      </c:pt>
                      <c:pt idx="925">
                        <c:v>0.63195434248405491</c:v>
                      </c:pt>
                      <c:pt idx="926">
                        <c:v>0.63199352450934632</c:v>
                      </c:pt>
                      <c:pt idx="927">
                        <c:v>0.63236070361051377</c:v>
                      </c:pt>
                      <c:pt idx="928">
                        <c:v>0.63305827680380311</c:v>
                      </c:pt>
                      <c:pt idx="929">
                        <c:v>0.63385590845384943</c:v>
                      </c:pt>
                      <c:pt idx="930">
                        <c:v>0.63464337502373336</c:v>
                      </c:pt>
                      <c:pt idx="931">
                        <c:v>0.63530573009865399</c:v>
                      </c:pt>
                      <c:pt idx="932">
                        <c:v>0.63551176697938316</c:v>
                      </c:pt>
                      <c:pt idx="933">
                        <c:v>0.63493304634194536</c:v>
                      </c:pt>
                      <c:pt idx="934">
                        <c:v>0.6342368637721727</c:v>
                      </c:pt>
                      <c:pt idx="935">
                        <c:v>0.63406364349068045</c:v>
                      </c:pt>
                      <c:pt idx="936">
                        <c:v>0.63429989715871893</c:v>
                      </c:pt>
                      <c:pt idx="937">
                        <c:v>0.63462889689549318</c:v>
                      </c:pt>
                      <c:pt idx="938">
                        <c:v>0.63484353996964227</c:v>
                      </c:pt>
                      <c:pt idx="939">
                        <c:v>0.63524889948020469</c:v>
                      </c:pt>
                      <c:pt idx="940">
                        <c:v>0.63615228122694167</c:v>
                      </c:pt>
                      <c:pt idx="941">
                        <c:v>0.63725406630333059</c:v>
                      </c:pt>
                      <c:pt idx="942">
                        <c:v>0.63845283550576404</c:v>
                      </c:pt>
                      <c:pt idx="943">
                        <c:v>0.63985296723391782</c:v>
                      </c:pt>
                      <c:pt idx="944">
                        <c:v>0.64145909258808453</c:v>
                      </c:pt>
                      <c:pt idx="945">
                        <c:v>0.64378319933665917</c:v>
                      </c:pt>
                      <c:pt idx="946">
                        <c:v>0.64677171393858601</c:v>
                      </c:pt>
                      <c:pt idx="947">
                        <c:v>0.64940086691341248</c:v>
                      </c:pt>
                      <c:pt idx="948">
                        <c:v>0.65111124194390146</c:v>
                      </c:pt>
                      <c:pt idx="949">
                        <c:v>0.65134970903468326</c:v>
                      </c:pt>
                      <c:pt idx="950">
                        <c:v>0.64919924675213414</c:v>
                      </c:pt>
                      <c:pt idx="951">
                        <c:v>0.64385509898746696</c:v>
                      </c:pt>
                      <c:pt idx="952">
                        <c:v>0.63626523805127011</c:v>
                      </c:pt>
                      <c:pt idx="953">
                        <c:v>0.62864187848004438</c:v>
                      </c:pt>
                      <c:pt idx="954">
                        <c:v>0.62190979064063467</c:v>
                      </c:pt>
                      <c:pt idx="955">
                        <c:v>0.61608712355031547</c:v>
                      </c:pt>
                      <c:pt idx="956">
                        <c:v>0.61281532514427972</c:v>
                      </c:pt>
                      <c:pt idx="957">
                        <c:v>0.61269514343279852</c:v>
                      </c:pt>
                      <c:pt idx="958">
                        <c:v>0.61519662825695831</c:v>
                      </c:pt>
                      <c:pt idx="959">
                        <c:v>0.62043897294548844</c:v>
                      </c:pt>
                      <c:pt idx="960">
                        <c:v>0.62827873031139425</c:v>
                      </c:pt>
                      <c:pt idx="961">
                        <c:v>0.63718087405386681</c:v>
                      </c:pt>
                      <c:pt idx="962">
                        <c:v>0.64543996611975452</c:v>
                      </c:pt>
                      <c:pt idx="963">
                        <c:v>0.65185955044023847</c:v>
                      </c:pt>
                      <c:pt idx="964">
                        <c:v>0.65600768177065449</c:v>
                      </c:pt>
                      <c:pt idx="965">
                        <c:v>0.65830592702429824</c:v>
                      </c:pt>
                      <c:pt idx="966">
                        <c:v>0.6587111273946108</c:v>
                      </c:pt>
                      <c:pt idx="967">
                        <c:v>0.65945226873878993</c:v>
                      </c:pt>
                      <c:pt idx="968">
                        <c:v>0.65950560203607334</c:v>
                      </c:pt>
                      <c:pt idx="969">
                        <c:v>0.65831020097184501</c:v>
                      </c:pt>
                      <c:pt idx="970">
                        <c:v>0.65483332374885117</c:v>
                      </c:pt>
                      <c:pt idx="971">
                        <c:v>0.64846205316332606</c:v>
                      </c:pt>
                      <c:pt idx="972">
                        <c:v>0.6412566819022385</c:v>
                      </c:pt>
                      <c:pt idx="973">
                        <c:v>0.63495146029895722</c:v>
                      </c:pt>
                      <c:pt idx="974">
                        <c:v>0.62956333703892642</c:v>
                      </c:pt>
                      <c:pt idx="975">
                        <c:v>0.62506057830832773</c:v>
                      </c:pt>
                      <c:pt idx="976">
                        <c:v>0.6222501845977505</c:v>
                      </c:pt>
                      <c:pt idx="977">
                        <c:v>0.62069207247703728</c:v>
                      </c:pt>
                      <c:pt idx="978">
                        <c:v>0.61960080857348787</c:v>
                      </c:pt>
                      <c:pt idx="979">
                        <c:v>0.61889428351147935</c:v>
                      </c:pt>
                      <c:pt idx="980">
                        <c:v>0.61846022717060145</c:v>
                      </c:pt>
                      <c:pt idx="981">
                        <c:v>0.61813146322615709</c:v>
                      </c:pt>
                      <c:pt idx="982">
                        <c:v>0.61780807063624765</c:v>
                      </c:pt>
                      <c:pt idx="983">
                        <c:v>0.61759582306971816</c:v>
                      </c:pt>
                      <c:pt idx="984">
                        <c:v>0.61754749130763253</c:v>
                      </c:pt>
                      <c:pt idx="985">
                        <c:v>0.61754749130763253</c:v>
                      </c:pt>
                      <c:pt idx="986">
                        <c:v>0.61754749130763253</c:v>
                      </c:pt>
                      <c:pt idx="987">
                        <c:v>0.61754749130763253</c:v>
                      </c:pt>
                      <c:pt idx="988">
                        <c:v>0.61754749130763253</c:v>
                      </c:pt>
                      <c:pt idx="989">
                        <c:v>0.61754749130763253</c:v>
                      </c:pt>
                      <c:pt idx="990">
                        <c:v>0.61754749130763253</c:v>
                      </c:pt>
                      <c:pt idx="991">
                        <c:v>0.61754749130763253</c:v>
                      </c:pt>
                      <c:pt idx="992">
                        <c:v>0.61754749130763253</c:v>
                      </c:pt>
                      <c:pt idx="993">
                        <c:v>0.61754749130763253</c:v>
                      </c:pt>
                      <c:pt idx="994">
                        <c:v>0.61754749130763253</c:v>
                      </c:pt>
                      <c:pt idx="995">
                        <c:v>0.61754749130763253</c:v>
                      </c:pt>
                      <c:pt idx="996">
                        <c:v>0.61754749130763253</c:v>
                      </c:pt>
                      <c:pt idx="997">
                        <c:v>0.61754749130763253</c:v>
                      </c:pt>
                      <c:pt idx="998">
                        <c:v>0.61754749130763253</c:v>
                      </c:pt>
                      <c:pt idx="999">
                        <c:v>0.61754749130763253</c:v>
                      </c:pt>
                      <c:pt idx="1000">
                        <c:v>0.61754749130763253</c:v>
                      </c:pt>
                      <c:pt idx="1001">
                        <c:v>0.61754749130763253</c:v>
                      </c:pt>
                      <c:pt idx="1002">
                        <c:v>0.61754749130763253</c:v>
                      </c:pt>
                      <c:pt idx="1003">
                        <c:v>0.61754749130763253</c:v>
                      </c:pt>
                      <c:pt idx="1004">
                        <c:v>0.61754749130763253</c:v>
                      </c:pt>
                      <c:pt idx="1005">
                        <c:v>0.61754749130763253</c:v>
                      </c:pt>
                      <c:pt idx="1006">
                        <c:v>0.61754749130763253</c:v>
                      </c:pt>
                      <c:pt idx="1007">
                        <c:v>0.61754749130763253</c:v>
                      </c:pt>
                      <c:pt idx="1008">
                        <c:v>0.61754749130763253</c:v>
                      </c:pt>
                      <c:pt idx="1009">
                        <c:v>0.61754749130763253</c:v>
                      </c:pt>
                      <c:pt idx="1010">
                        <c:v>0.61754749130763253</c:v>
                      </c:pt>
                      <c:pt idx="1011">
                        <c:v>0.61754749130763253</c:v>
                      </c:pt>
                      <c:pt idx="1012">
                        <c:v>0.61754749130763253</c:v>
                      </c:pt>
                      <c:pt idx="1013">
                        <c:v>0.61754749130763253</c:v>
                      </c:pt>
                      <c:pt idx="1014">
                        <c:v>0.61754749130763253</c:v>
                      </c:pt>
                      <c:pt idx="1015">
                        <c:v>0.61754749130763253</c:v>
                      </c:pt>
                      <c:pt idx="1016">
                        <c:v>0.61754749130763253</c:v>
                      </c:pt>
                      <c:pt idx="1017">
                        <c:v>0.61754749130763253</c:v>
                      </c:pt>
                      <c:pt idx="1018">
                        <c:v>0.61754749130763253</c:v>
                      </c:pt>
                      <c:pt idx="1019">
                        <c:v>0.61754749130763253</c:v>
                      </c:pt>
                      <c:pt idx="1020">
                        <c:v>0.61754749130763253</c:v>
                      </c:pt>
                      <c:pt idx="1021">
                        <c:v>0.61754749130763253</c:v>
                      </c:pt>
                      <c:pt idx="1022">
                        <c:v>0.61754749130763253</c:v>
                      </c:pt>
                      <c:pt idx="1023">
                        <c:v>0.61754749130763253</c:v>
                      </c:pt>
                      <c:pt idx="1024">
                        <c:v>0.61754749130763253</c:v>
                      </c:pt>
                      <c:pt idx="1025">
                        <c:v>0.61754749130763253</c:v>
                      </c:pt>
                      <c:pt idx="1026">
                        <c:v>0.61761395486250215</c:v>
                      </c:pt>
                      <c:pt idx="1027">
                        <c:v>0.6181955977638911</c:v>
                      </c:pt>
                      <c:pt idx="1028">
                        <c:v>0.62010062599423021</c:v>
                      </c:pt>
                      <c:pt idx="1029">
                        <c:v>0.62344962024649564</c:v>
                      </c:pt>
                      <c:pt idx="1030">
                        <c:v>0.62745019228696197</c:v>
                      </c:pt>
                      <c:pt idx="1031">
                        <c:v>0.63161523099376926</c:v>
                      </c:pt>
                      <c:pt idx="1032">
                        <c:v>0.63597090086577923</c:v>
                      </c:pt>
                      <c:pt idx="1033">
                        <c:v>0.64059003433565587</c:v>
                      </c:pt>
                      <c:pt idx="1034">
                        <c:v>0.64512357352455973</c:v>
                      </c:pt>
                      <c:pt idx="1035">
                        <c:v>0.64917130010384638</c:v>
                      </c:pt>
                      <c:pt idx="1036">
                        <c:v>0.65287020185859523</c:v>
                      </c:pt>
                      <c:pt idx="1037">
                        <c:v>0.65675409165580656</c:v>
                      </c:pt>
                      <c:pt idx="1038">
                        <c:v>0.66134536229553575</c:v>
                      </c:pt>
                      <c:pt idx="1039">
                        <c:v>0.66647531698680795</c:v>
                      </c:pt>
                      <c:pt idx="1040">
                        <c:v>0.67163293676048763</c:v>
                      </c:pt>
                      <c:pt idx="1041">
                        <c:v>0.67610091339234235</c:v>
                      </c:pt>
                      <c:pt idx="1042">
                        <c:v>0.67935671498607075</c:v>
                      </c:pt>
                      <c:pt idx="1043">
                        <c:v>0.68148835483905212</c:v>
                      </c:pt>
                      <c:pt idx="1044">
                        <c:v>0.6830395112834966</c:v>
                      </c:pt>
                      <c:pt idx="1045">
                        <c:v>0.68459519842596728</c:v>
                      </c:pt>
                      <c:pt idx="1046">
                        <c:v>0.68625916102892592</c:v>
                      </c:pt>
                      <c:pt idx="1047">
                        <c:v>0.68669052110952133</c:v>
                      </c:pt>
                      <c:pt idx="1048">
                        <c:v>0.6869658668143318</c:v>
                      </c:pt>
                      <c:pt idx="1049">
                        <c:v>0.68585680514785674</c:v>
                      </c:pt>
                      <c:pt idx="1050">
                        <c:v>0.68371612729724662</c:v>
                      </c:pt>
                      <c:pt idx="1051">
                        <c:v>0.68099130645705463</c:v>
                      </c:pt>
                      <c:pt idx="1052">
                        <c:v>0.67767100504189492</c:v>
                      </c:pt>
                      <c:pt idx="1053">
                        <c:v>0.67353129118145894</c:v>
                      </c:pt>
                      <c:pt idx="1054">
                        <c:v>0.66848414402183176</c:v>
                      </c:pt>
                      <c:pt idx="1055">
                        <c:v>0.66273146196627619</c:v>
                      </c:pt>
                      <c:pt idx="1056">
                        <c:v>0.65722133189628396</c:v>
                      </c:pt>
                      <c:pt idx="1057">
                        <c:v>0.65306795569228659</c:v>
                      </c:pt>
                      <c:pt idx="1058">
                        <c:v>0.6500141129119047</c:v>
                      </c:pt>
                      <c:pt idx="1059">
                        <c:v>0.6479210066654667</c:v>
                      </c:pt>
                      <c:pt idx="1060">
                        <c:v>0.64696359287106286</c:v>
                      </c:pt>
                      <c:pt idx="1061">
                        <c:v>0.64686710595130992</c:v>
                      </c:pt>
                      <c:pt idx="1062">
                        <c:v>0.64724453828625095</c:v>
                      </c:pt>
                      <c:pt idx="1063">
                        <c:v>0.64828999667856924</c:v>
                      </c:pt>
                      <c:pt idx="1064">
                        <c:v>0.65061671081298278</c:v>
                      </c:pt>
                      <c:pt idx="1065">
                        <c:v>0.65385361886958826</c:v>
                      </c:pt>
                      <c:pt idx="1066">
                        <c:v>0.65631494067971552</c:v>
                      </c:pt>
                      <c:pt idx="1067">
                        <c:v>0.65757394163347715</c:v>
                      </c:pt>
                      <c:pt idx="1068">
                        <c:v>0.65886579498764386</c:v>
                      </c:pt>
                      <c:pt idx="1069">
                        <c:v>0.66111146091727346</c:v>
                      </c:pt>
                      <c:pt idx="1070">
                        <c:v>0.66454048091727347</c:v>
                      </c:pt>
                      <c:pt idx="1071">
                        <c:v>0.66899656080799486</c:v>
                      </c:pt>
                      <c:pt idx="1072">
                        <c:v>0.67475796053959014</c:v>
                      </c:pt>
                      <c:pt idx="1073">
                        <c:v>0.68234695068604378</c:v>
                      </c:pt>
                      <c:pt idx="1074">
                        <c:v>0.69144855261974059</c:v>
                      </c:pt>
                      <c:pt idx="1075">
                        <c:v>0.70067424619689167</c:v>
                      </c:pt>
                      <c:pt idx="1076">
                        <c:v>0.70901826117728139</c:v>
                      </c:pt>
                      <c:pt idx="1077">
                        <c:v>0.71632194851509001</c:v>
                      </c:pt>
                      <c:pt idx="1078">
                        <c:v>0.72311757998573389</c:v>
                      </c:pt>
                      <c:pt idx="1079">
                        <c:v>0.72896924659453022</c:v>
                      </c:pt>
                      <c:pt idx="1080">
                        <c:v>0.7327639712804378</c:v>
                      </c:pt>
                      <c:pt idx="1081">
                        <c:v>0.73435605156197703</c:v>
                      </c:pt>
                      <c:pt idx="1082">
                        <c:v>0.73358941504835207</c:v>
                      </c:pt>
                      <c:pt idx="1083">
                        <c:v>0.73155682620460438</c:v>
                      </c:pt>
                      <c:pt idx="1084">
                        <c:v>0.7305420622414337</c:v>
                      </c:pt>
                      <c:pt idx="1085">
                        <c:v>0.73127686783856372</c:v>
                      </c:pt>
                      <c:pt idx="1086">
                        <c:v>0.73288735759207246</c:v>
                      </c:pt>
                      <c:pt idx="1087">
                        <c:v>0.73461220446151987</c:v>
                      </c:pt>
                      <c:pt idx="1088">
                        <c:v>0.73623212385580994</c:v>
                      </c:pt>
                      <c:pt idx="1089">
                        <c:v>0.73681127284516179</c:v>
                      </c:pt>
                      <c:pt idx="1090">
                        <c:v>0.73865086044932848</c:v>
                      </c:pt>
                      <c:pt idx="1091">
                        <c:v>0.74160973352243564</c:v>
                      </c:pt>
                      <c:pt idx="1092">
                        <c:v>0.7460984918639354</c:v>
                      </c:pt>
                      <c:pt idx="1093">
                        <c:v>0.75108675849666884</c:v>
                      </c:pt>
                      <c:pt idx="1094">
                        <c:v>0.75515010613931921</c:v>
                      </c:pt>
                      <c:pt idx="1095">
                        <c:v>0.75796583998376721</c:v>
                      </c:pt>
                      <c:pt idx="1096">
                        <c:v>0.75948209415938206</c:v>
                      </c:pt>
                      <c:pt idx="1097">
                        <c:v>0.75931905132763355</c:v>
                      </c:pt>
                      <c:pt idx="1098">
                        <c:v>0.75727034783907232</c:v>
                      </c:pt>
                      <c:pt idx="1099">
                        <c:v>0.75502002058144058</c:v>
                      </c:pt>
                      <c:pt idx="1100">
                        <c:v>0.75444425191062359</c:v>
                      </c:pt>
                      <c:pt idx="1101">
                        <c:v>0.75582717822022583</c:v>
                      </c:pt>
                      <c:pt idx="1102">
                        <c:v>0.75931427739846657</c:v>
                      </c:pt>
                      <c:pt idx="1103">
                        <c:v>0.76482461048069605</c:v>
                      </c:pt>
                      <c:pt idx="1104">
                        <c:v>0.77080556459244332</c:v>
                      </c:pt>
                      <c:pt idx="1105">
                        <c:v>0.77518647154583609</c:v>
                      </c:pt>
                      <c:pt idx="1106">
                        <c:v>0.77757448766650783</c:v>
                      </c:pt>
                      <c:pt idx="1107">
                        <c:v>0.77815201918367183</c:v>
                      </c:pt>
                      <c:pt idx="1108">
                        <c:v>0.77704006945891912</c:v>
                      </c:pt>
                      <c:pt idx="1109">
                        <c:v>0.77603694824346992</c:v>
                      </c:pt>
                      <c:pt idx="1110">
                        <c:v>0.7768586611485625</c:v>
                      </c:pt>
                      <c:pt idx="1111">
                        <c:v>0.78008843830785735</c:v>
                      </c:pt>
                      <c:pt idx="1112">
                        <c:v>0.78645567199582245</c:v>
                      </c:pt>
                      <c:pt idx="1113">
                        <c:v>0.79486942964271812</c:v>
                      </c:pt>
                      <c:pt idx="1114">
                        <c:v>0.80204954937454254</c:v>
                      </c:pt>
                      <c:pt idx="1115">
                        <c:v>0.80630430651129448</c:v>
                      </c:pt>
                      <c:pt idx="1116">
                        <c:v>0.8082422407087354</c:v>
                      </c:pt>
                      <c:pt idx="1117">
                        <c:v>0.80821636670074215</c:v>
                      </c:pt>
                      <c:pt idx="1118">
                        <c:v>0.80714130712958332</c:v>
                      </c:pt>
                      <c:pt idx="1119">
                        <c:v>0.80667913843962635</c:v>
                      </c:pt>
                      <c:pt idx="1120">
                        <c:v>0.80706983211091188</c:v>
                      </c:pt>
                      <c:pt idx="1121">
                        <c:v>0.80732250861782018</c:v>
                      </c:pt>
                      <c:pt idx="1122">
                        <c:v>0.80609805003713619</c:v>
                      </c:pt>
                      <c:pt idx="1123">
                        <c:v>0.80238734455908411</c:v>
                      </c:pt>
                      <c:pt idx="1124">
                        <c:v>0.7956315774866376</c:v>
                      </c:pt>
                      <c:pt idx="1125">
                        <c:v>0.78679539481331584</c:v>
                      </c:pt>
                      <c:pt idx="1126">
                        <c:v>0.77796279756399767</c:v>
                      </c:pt>
                      <c:pt idx="1127">
                        <c:v>0.77016073563095588</c:v>
                      </c:pt>
                      <c:pt idx="1128">
                        <c:v>0.76423795298378316</c:v>
                      </c:pt>
                      <c:pt idx="1129">
                        <c:v>0.76007765565680474</c:v>
                      </c:pt>
                      <c:pt idx="1130">
                        <c:v>0.75676687827665245</c:v>
                      </c:pt>
                      <c:pt idx="1131">
                        <c:v>0.75380722211153961</c:v>
                      </c:pt>
                      <c:pt idx="1132">
                        <c:v>0.75090327077519925</c:v>
                      </c:pt>
                      <c:pt idx="1133">
                        <c:v>0.74820878654756506</c:v>
                      </c:pt>
                      <c:pt idx="1134">
                        <c:v>0.74610880075039643</c:v>
                      </c:pt>
                      <c:pt idx="1135">
                        <c:v>0.74491773770477387</c:v>
                      </c:pt>
                      <c:pt idx="1136">
                        <c:v>0.74458504792926161</c:v>
                      </c:pt>
                      <c:pt idx="1137">
                        <c:v>0.7447384490575516</c:v>
                      </c:pt>
                      <c:pt idx="1138">
                        <c:v>0.74508002606551815</c:v>
                      </c:pt>
                      <c:pt idx="1139">
                        <c:v>0.74553821656263963</c:v>
                      </c:pt>
                      <c:pt idx="1140">
                        <c:v>0.74629479428062639</c:v>
                      </c:pt>
                      <c:pt idx="1141">
                        <c:v>0.7477923690549918</c:v>
                      </c:pt>
                      <c:pt idx="1142">
                        <c:v>0.75029093662966362</c:v>
                      </c:pt>
                      <c:pt idx="1143">
                        <c:v>0.75290711448900249</c:v>
                      </c:pt>
                      <c:pt idx="1144">
                        <c:v>0.75438308555177691</c:v>
                      </c:pt>
                      <c:pt idx="1145">
                        <c:v>0.75403165970746955</c:v>
                      </c:pt>
                      <c:pt idx="1146">
                        <c:v>0.75128663045497113</c:v>
                      </c:pt>
                      <c:pt idx="1147">
                        <c:v>0.7486844473439952</c:v>
                      </c:pt>
                      <c:pt idx="1148">
                        <c:v>0.74751844001615952</c:v>
                      </c:pt>
                      <c:pt idx="1149">
                        <c:v>0.74730987747912248</c:v>
                      </c:pt>
                      <c:pt idx="1150">
                        <c:v>0.74731480016430762</c:v>
                      </c:pt>
                      <c:pt idx="1151">
                        <c:v>0.74793559719517189</c:v>
                      </c:pt>
                      <c:pt idx="1152">
                        <c:v>0.74992888075513697</c:v>
                      </c:pt>
                      <c:pt idx="1153">
                        <c:v>0.75417856323413213</c:v>
                      </c:pt>
                      <c:pt idx="1154">
                        <c:v>0.75977834744343287</c:v>
                      </c:pt>
                      <c:pt idx="1155">
                        <c:v>0.76516832476597452</c:v>
                      </c:pt>
                      <c:pt idx="1156">
                        <c:v>0.77111687701268439</c:v>
                      </c:pt>
                      <c:pt idx="1157">
                        <c:v>0.77873052992878322</c:v>
                      </c:pt>
                      <c:pt idx="1158">
                        <c:v>0.78832480626201573</c:v>
                      </c:pt>
                      <c:pt idx="1159">
                        <c:v>0.79893164048452969</c:v>
                      </c:pt>
                      <c:pt idx="1160">
                        <c:v>0.809171037285209</c:v>
                      </c:pt>
                      <c:pt idx="1161">
                        <c:v>0.81894963728680581</c:v>
                      </c:pt>
                      <c:pt idx="1162">
                        <c:v>0.8288571504080805</c:v>
                      </c:pt>
                      <c:pt idx="1163">
                        <c:v>0.83904624419992935</c:v>
                      </c:pt>
                      <c:pt idx="1164">
                        <c:v>0.84947338638187375</c:v>
                      </c:pt>
                      <c:pt idx="1165">
                        <c:v>0.85780485630469605</c:v>
                      </c:pt>
                      <c:pt idx="1166">
                        <c:v>0.86375051693356475</c:v>
                      </c:pt>
                      <c:pt idx="1167">
                        <c:v>0.87053652560610839</c:v>
                      </c:pt>
                      <c:pt idx="1168">
                        <c:v>0.87812748335929125</c:v>
                      </c:pt>
                      <c:pt idx="1169">
                        <c:v>0.88550939495286418</c:v>
                      </c:pt>
                      <c:pt idx="1170">
                        <c:v>0.8928029605154485</c:v>
                      </c:pt>
                      <c:pt idx="1171">
                        <c:v>0.89983578754409432</c:v>
                      </c:pt>
                      <c:pt idx="1172">
                        <c:v>0.90657006823865005</c:v>
                      </c:pt>
                      <c:pt idx="1173">
                        <c:v>0.91313792351877343</c:v>
                      </c:pt>
                      <c:pt idx="1174">
                        <c:v>0.9193627860871183</c:v>
                      </c:pt>
                      <c:pt idx="1175">
                        <c:v>0.92521203552031428</c:v>
                      </c:pt>
                      <c:pt idx="1176">
                        <c:v>0.93098860221558788</c:v>
                      </c:pt>
                      <c:pt idx="1177">
                        <c:v>0.93717853086470881</c:v>
                      </c:pt>
                      <c:pt idx="1178">
                        <c:v>0.94381262636401253</c:v>
                      </c:pt>
                      <c:pt idx="1179">
                        <c:v>0.95056700170105679</c:v>
                      </c:pt>
                      <c:pt idx="1180">
                        <c:v>0.95727487961294933</c:v>
                      </c:pt>
                      <c:pt idx="1181">
                        <c:v>0.96358207110029281</c:v>
                      </c:pt>
                      <c:pt idx="1182">
                        <c:v>0.96945732179930399</c:v>
                      </c:pt>
                      <c:pt idx="1183">
                        <c:v>0.97505522419093493</c:v>
                      </c:pt>
                      <c:pt idx="1184">
                        <c:v>0.98018788732948092</c:v>
                      </c:pt>
                      <c:pt idx="1185">
                        <c:v>0.984482414510093</c:v>
                      </c:pt>
                      <c:pt idx="1186">
                        <c:v>0.98678124721724836</c:v>
                      </c:pt>
                      <c:pt idx="1187">
                        <c:v>0.98908007992440361</c:v>
                      </c:pt>
                      <c:pt idx="1188">
                        <c:v>0.99137891263155908</c:v>
                      </c:pt>
                      <c:pt idx="1189">
                        <c:v>0.99367774533871434</c:v>
                      </c:pt>
                      <c:pt idx="1190">
                        <c:v>0.9959765780458697</c:v>
                      </c:pt>
                      <c:pt idx="1191">
                        <c:v>0.99827541075302495</c:v>
                      </c:pt>
                      <c:pt idx="1192">
                        <c:v>1.0005742434601803</c:v>
                      </c:pt>
                      <c:pt idx="1193">
                        <c:v>1.0028730761673355</c:v>
                      </c:pt>
                      <c:pt idx="1194">
                        <c:v>1.0068197953489764</c:v>
                      </c:pt>
                      <c:pt idx="1195">
                        <c:v>1.0107757001319839</c:v>
                      </c:pt>
                      <c:pt idx="1196">
                        <c:v>1.0147316049149915</c:v>
                      </c:pt>
                      <c:pt idx="1197">
                        <c:v>1.019393821569228</c:v>
                      </c:pt>
                      <c:pt idx="1198">
                        <c:v>1.0247960917015329</c:v>
                      </c:pt>
                      <c:pt idx="1199">
                        <c:v>1.0309562361177171</c:v>
                      </c:pt>
                      <c:pt idx="1200">
                        <c:v>1.0377420182895172</c:v>
                      </c:pt>
                      <c:pt idx="1201">
                        <c:v>1.0442687064885376</c:v>
                      </c:pt>
                      <c:pt idx="1202">
                        <c:v>1.0501476684268263</c:v>
                      </c:pt>
                      <c:pt idx="1203">
                        <c:v>1.0553490739323133</c:v>
                      </c:pt>
                      <c:pt idx="1204">
                        <c:v>1.0600283700002253</c:v>
                      </c:pt>
                      <c:pt idx="1205">
                        <c:v>1.0645364834971418</c:v>
                      </c:pt>
                      <c:pt idx="1206">
                        <c:v>1.0690546199346418</c:v>
                      </c:pt>
                      <c:pt idx="1207">
                        <c:v>1.0735827959267878</c:v>
                      </c:pt>
                      <c:pt idx="1208">
                        <c:v>1.0779390920193439</c:v>
                      </c:pt>
                      <c:pt idx="1209">
                        <c:v>1.0805713908765091</c:v>
                      </c:pt>
                      <c:pt idx="1210">
                        <c:v>1.0832036897336743</c:v>
                      </c:pt>
                      <c:pt idx="1211">
                        <c:v>1.0871961136554484</c:v>
                      </c:pt>
                      <c:pt idx="1212">
                        <c:v>1.091179041769508</c:v>
                      </c:pt>
                      <c:pt idx="1213">
                        <c:v>1.093803241251263</c:v>
                      </c:pt>
                      <c:pt idx="1214">
                        <c:v>1.0964274407330181</c:v>
                      </c:pt>
                      <c:pt idx="1215">
                        <c:v>1.1004103688470777</c:v>
                      </c:pt>
                      <c:pt idx="1216">
                        <c:v>1.1042022552845776</c:v>
                      </c:pt>
                      <c:pt idx="1217">
                        <c:v>1.107984865952276</c:v>
                      </c:pt>
                      <c:pt idx="1218">
                        <c:v>1.1117582174471428</c:v>
                      </c:pt>
                      <c:pt idx="1219">
                        <c:v>1.1153413242271411</c:v>
                      </c:pt>
                      <c:pt idx="1220">
                        <c:v>1.1185451120048373</c:v>
                      </c:pt>
                      <c:pt idx="1221">
                        <c:v>1.1215429834081465</c:v>
                      </c:pt>
                      <c:pt idx="1222">
                        <c:v>1.1243362074891332</c:v>
                      </c:pt>
                      <c:pt idx="1223">
                        <c:v>1.1272756498460124</c:v>
                      </c:pt>
                      <c:pt idx="1224">
                        <c:v>1.1305553197134237</c:v>
                      </c:pt>
                      <c:pt idx="1225">
                        <c:v>1.1339957746049663</c:v>
                      </c:pt>
                      <c:pt idx="1226">
                        <c:v>1.1374274529389856</c:v>
                      </c:pt>
                      <c:pt idx="1227">
                        <c:v>1.1408416269574932</c:v>
                      </c:pt>
                      <c:pt idx="1228">
                        <c:v>1.1442470731838279</c:v>
                      </c:pt>
                      <c:pt idx="1229">
                        <c:v>1.1474582197889041</c:v>
                      </c:pt>
                      <c:pt idx="1230">
                        <c:v>1.1508289168849326</c:v>
                      </c:pt>
                      <c:pt idx="1231">
                        <c:v>1.1545436317315718</c:v>
                      </c:pt>
                      <c:pt idx="1232">
                        <c:v>1.158258346578211</c:v>
                      </c:pt>
                      <c:pt idx="1233">
                        <c:v>1.1619640571164846</c:v>
                      </c:pt>
                      <c:pt idx="1234">
                        <c:v>1.1654936221429268</c:v>
                      </c:pt>
                      <c:pt idx="1235">
                        <c:v>1.1686540566231816</c:v>
                      </c:pt>
                      <c:pt idx="1236">
                        <c:v>1.1712715208945237</c:v>
                      </c:pt>
                      <c:pt idx="1237">
                        <c:v>1.1731522721575618</c:v>
                      </c:pt>
                      <c:pt idx="1238">
                        <c:v>1.1744713756253256</c:v>
                      </c:pt>
                      <c:pt idx="1239">
                        <c:v>1.175568511229578</c:v>
                      </c:pt>
                      <c:pt idx="1240">
                        <c:v>1.1767944682273985</c:v>
                      </c:pt>
                      <c:pt idx="1241">
                        <c:v>1.1781473961952418</c:v>
                      </c:pt>
                      <c:pt idx="1242">
                        <c:v>1.1794635819707047</c:v>
                      </c:pt>
                      <c:pt idx="1243">
                        <c:v>1.1807376015401183</c:v>
                      </c:pt>
                      <c:pt idx="1244">
                        <c:v>1.1821417592762549</c:v>
                      </c:pt>
                      <c:pt idx="1245">
                        <c:v>1.1833452307400649</c:v>
                      </c:pt>
                      <c:pt idx="1246">
                        <c:v>1.1843452956198079</c:v>
                      </c:pt>
                      <c:pt idx="1247">
                        <c:v>1.1853072502903208</c:v>
                      </c:pt>
                      <c:pt idx="1248">
                        <c:v>1.1862318208989457</c:v>
                      </c:pt>
                      <c:pt idx="1249">
                        <c:v>1.1872790618994831</c:v>
                      </c:pt>
                      <c:pt idx="1250">
                        <c:v>1.1884525383056836</c:v>
                      </c:pt>
                      <c:pt idx="1251">
                        <c:v>1.1895934371376025</c:v>
                      </c:pt>
                      <c:pt idx="1252">
                        <c:v>1.1907022758925203</c:v>
                      </c:pt>
                      <c:pt idx="1253">
                        <c:v>1.1917795683757026</c:v>
                      </c:pt>
                      <c:pt idx="1254">
                        <c:v>1.1928258247004022</c:v>
                      </c:pt>
                      <c:pt idx="1255">
                        <c:v>1.1938415512878575</c:v>
                      </c:pt>
                      <c:pt idx="1256">
                        <c:v>1.1948272508672928</c:v>
                      </c:pt>
                      <c:pt idx="1257">
                        <c:v>1.195783422475919</c:v>
                      </c:pt>
                      <c:pt idx="1258">
                        <c:v>1.1968598088226157</c:v>
                      </c:pt>
                      <c:pt idx="1259">
                        <c:v>1.198208069876656</c:v>
                      </c:pt>
                      <c:pt idx="1260">
                        <c:v>1.1998304117643339</c:v>
                      </c:pt>
                      <c:pt idx="1261">
                        <c:v>1.2020240094256944</c:v>
                      </c:pt>
                      <c:pt idx="1262">
                        <c:v>1.2048056304924046</c:v>
                      </c:pt>
                      <c:pt idx="1263">
                        <c:v>1.2080358995686222</c:v>
                      </c:pt>
                      <c:pt idx="1264">
                        <c:v>1.2115846469380152</c:v>
                      </c:pt>
                      <c:pt idx="1265">
                        <c:v>1.2150092955949359</c:v>
                      </c:pt>
                      <c:pt idx="1266">
                        <c:v>1.2183010946353852</c:v>
                      </c:pt>
                      <c:pt idx="1267">
                        <c:v>1.2213102907406126</c:v>
                      </c:pt>
                      <c:pt idx="1268">
                        <c:v>1.22372324456189</c:v>
                      </c:pt>
                      <c:pt idx="1269">
                        <c:v>1.2256768607319686</c:v>
                      </c:pt>
                      <c:pt idx="1270">
                        <c:v>1.2273160917801043</c:v>
                      </c:pt>
                      <c:pt idx="1271">
                        <c:v>1.2287854515400893</c:v>
                      </c:pt>
                      <c:pt idx="1272">
                        <c:v>1.2303799146630814</c:v>
                      </c:pt>
                      <c:pt idx="1273">
                        <c:v>1.2321038835646911</c:v>
                      </c:pt>
                      <c:pt idx="1274">
                        <c:v>1.2339563577868649</c:v>
                      </c:pt>
                      <c:pt idx="1275">
                        <c:v>1.2362326013417091</c:v>
                      </c:pt>
                      <c:pt idx="1276">
                        <c:v>1.2389442586697013</c:v>
                      </c:pt>
                      <c:pt idx="1277">
                        <c:v>1.2418081770421401</c:v>
                      </c:pt>
                      <c:pt idx="1278">
                        <c:v>1.2448247433425028</c:v>
                      </c:pt>
                      <c:pt idx="1279">
                        <c:v>1.2480018811223546</c:v>
                      </c:pt>
                      <c:pt idx="1280">
                        <c:v>1.2509016149082703</c:v>
                      </c:pt>
                      <c:pt idx="1281">
                        <c:v>1.2536550900136305</c:v>
                      </c:pt>
                      <c:pt idx="1282">
                        <c:v>1.256415581491271</c:v>
                      </c:pt>
                      <c:pt idx="1283">
                        <c:v>1.2577883790956605</c:v>
                      </c:pt>
                      <c:pt idx="1284">
                        <c:v>1.260109534153548</c:v>
                      </c:pt>
                      <c:pt idx="1285">
                        <c:v>1.2621256468308779</c:v>
                      </c:pt>
                      <c:pt idx="1286">
                        <c:v>1.2639839632375136</c:v>
                      </c:pt>
                      <c:pt idx="1287">
                        <c:v>1.2655345171704444</c:v>
                      </c:pt>
                      <c:pt idx="1288">
                        <c:v>1.2669190450455741</c:v>
                      </c:pt>
                      <c:pt idx="1289">
                        <c:v>1.2684265397720855</c:v>
                      </c:pt>
                      <c:pt idx="1290">
                        <c:v>1.2699181046464147</c:v>
                      </c:pt>
                      <c:pt idx="1291">
                        <c:v>1.2711039408718199</c:v>
                      </c:pt>
                      <c:pt idx="1292">
                        <c:v>1.2721242151528354</c:v>
                      </c:pt>
                      <c:pt idx="1293">
                        <c:v>1.2731215870019437</c:v>
                      </c:pt>
                      <c:pt idx="1294">
                        <c:v>1.2743754460481314</c:v>
                      </c:pt>
                      <c:pt idx="1295">
                        <c:v>1.2761706841012177</c:v>
                      </c:pt>
                      <c:pt idx="1296">
                        <c:v>1.2773391734711892</c:v>
                      </c:pt>
                      <c:pt idx="1297">
                        <c:v>1.2801072278823005</c:v>
                      </c:pt>
                      <c:pt idx="1298">
                        <c:v>1.2831677510588202</c:v>
                      </c:pt>
                      <c:pt idx="1299">
                        <c:v>1.2862501517633034</c:v>
                      </c:pt>
                      <c:pt idx="1300">
                        <c:v>1.2892069201556406</c:v>
                      </c:pt>
                      <c:pt idx="1301">
                        <c:v>1.2921780153110831</c:v>
                      </c:pt>
                      <c:pt idx="1302">
                        <c:v>1.2953045171977953</c:v>
                      </c:pt>
                      <c:pt idx="1303">
                        <c:v>1.2983116547986076</c:v>
                      </c:pt>
                      <c:pt idx="1304">
                        <c:v>1.3010424883770968</c:v>
                      </c:pt>
                      <c:pt idx="1305">
                        <c:v>1.303638246184367</c:v>
                      </c:pt>
                      <c:pt idx="1306">
                        <c:v>1.3048887905430773</c:v>
                      </c:pt>
                      <c:pt idx="1307">
                        <c:v>1.3072006234532281</c:v>
                      </c:pt>
                      <c:pt idx="1308">
                        <c:v>1.3095061300641246</c:v>
                      </c:pt>
                      <c:pt idx="1309">
                        <c:v>1.311811636675021</c:v>
                      </c:pt>
                      <c:pt idx="1310">
                        <c:v>1.3139692410968211</c:v>
                      </c:pt>
                      <c:pt idx="1311">
                        <c:v>1.3159793298711493</c:v>
                      </c:pt>
                      <c:pt idx="1312">
                        <c:v>1.3176955469070382</c:v>
                      </c:pt>
                      <c:pt idx="1313">
                        <c:v>1.319395259291126</c:v>
                      </c:pt>
                      <c:pt idx="1314">
                        <c:v>1.3210840328708908</c:v>
                      </c:pt>
                      <c:pt idx="1315">
                        <c:v>1.3221983577735601</c:v>
                      </c:pt>
                      <c:pt idx="1316">
                        <c:v>1.3231464723878275</c:v>
                      </c:pt>
                      <c:pt idx="1317">
                        <c:v>1.3243523888797111</c:v>
                      </c:pt>
                      <c:pt idx="1318">
                        <c:v>1.3263609963058207</c:v>
                      </c:pt>
                      <c:pt idx="1319">
                        <c:v>1.3296168654688585</c:v>
                      </c:pt>
                      <c:pt idx="1320">
                        <c:v>1.3338780167600965</c:v>
                      </c:pt>
                      <c:pt idx="1321">
                        <c:v>1.3391989411271308</c:v>
                      </c:pt>
                      <c:pt idx="1322">
                        <c:v>1.3456394413233546</c:v>
                      </c:pt>
                      <c:pt idx="1323">
                        <c:v>1.3527052363828285</c:v>
                      </c:pt>
                      <c:pt idx="1324">
                        <c:v>1.359220838068014</c:v>
                      </c:pt>
                      <c:pt idx="1325">
                        <c:v>1.3643671242437561</c:v>
                      </c:pt>
                      <c:pt idx="1326">
                        <c:v>1.3682056391497917</c:v>
                      </c:pt>
                      <c:pt idx="1327">
                        <c:v>1.3713046120117711</c:v>
                      </c:pt>
                      <c:pt idx="1328">
                        <c:v>1.3728185684570837</c:v>
                      </c:pt>
                      <c:pt idx="1329">
                        <c:v>1.3743325249023961</c:v>
                      </c:pt>
                      <c:pt idx="1330">
                        <c:v>1.3758464813477087</c:v>
                      </c:pt>
                      <c:pt idx="1331">
                        <c:v>1.3784915479596878</c:v>
                      </c:pt>
                      <c:pt idx="1332">
                        <c:v>1.3806762719410326</c:v>
                      </c:pt>
                      <c:pt idx="1333">
                        <c:v>1.382540659854756</c:v>
                      </c:pt>
                      <c:pt idx="1334">
                        <c:v>1.3843870662722682</c:v>
                      </c:pt>
                      <c:pt idx="1335">
                        <c:v>1.3865144830349569</c:v>
                      </c:pt>
                      <c:pt idx="1336">
                        <c:v>1.388934095654802</c:v>
                      </c:pt>
                      <c:pt idx="1337">
                        <c:v>1.3914961100470666</c:v>
                      </c:pt>
                      <c:pt idx="1338">
                        <c:v>1.392943771460319</c:v>
                      </c:pt>
                      <c:pt idx="1339">
                        <c:v>1.3958039069945587</c:v>
                      </c:pt>
                      <c:pt idx="1340">
                        <c:v>1.3988205090691361</c:v>
                      </c:pt>
                      <c:pt idx="1341">
                        <c:v>1.4022928332392322</c:v>
                      </c:pt>
                      <c:pt idx="1342">
                        <c:v>1.4062477583208677</c:v>
                      </c:pt>
                      <c:pt idx="1343">
                        <c:v>1.4102372017248459</c:v>
                      </c:pt>
                      <c:pt idx="1344">
                        <c:v>1.4141097087563101</c:v>
                      </c:pt>
                      <c:pt idx="1345">
                        <c:v>1.417551147413582</c:v>
                      </c:pt>
                      <c:pt idx="1346">
                        <c:v>1.4205433316012364</c:v>
                      </c:pt>
                      <c:pt idx="1347">
                        <c:v>1.423078247270372</c:v>
                      </c:pt>
                      <c:pt idx="1348">
                        <c:v>1.424535045505761</c:v>
                      </c:pt>
                      <c:pt idx="1349">
                        <c:v>1.4245965543191652</c:v>
                      </c:pt>
                      <c:pt idx="1350">
                        <c:v>1.42357643077731</c:v>
                      </c:pt>
                      <c:pt idx="1351">
                        <c:v>1.4220868181459978</c:v>
                      </c:pt>
                      <c:pt idx="1352">
                        <c:v>1.4204329404176026</c:v>
                      </c:pt>
                      <c:pt idx="1353">
                        <c:v>1.4186217689835385</c:v>
                      </c:pt>
                      <c:pt idx="1354">
                        <c:v>1.4165239505388048</c:v>
                      </c:pt>
                      <c:pt idx="1355">
                        <c:v>1.413884801132973</c:v>
                      </c:pt>
                      <c:pt idx="1356">
                        <c:v>1.4108677442397435</c:v>
                      </c:pt>
                      <c:pt idx="1357">
                        <c:v>1.4076280796343015</c:v>
                      </c:pt>
                      <c:pt idx="1358">
                        <c:v>1.4040646527759395</c:v>
                      </c:pt>
                      <c:pt idx="1359">
                        <c:v>1.4004517423172098</c:v>
                      </c:pt>
                      <c:pt idx="1360">
                        <c:v>1.3979505809870314</c:v>
                      </c:pt>
                      <c:pt idx="1361">
                        <c:v>1.3975011063274911</c:v>
                      </c:pt>
                      <c:pt idx="1362">
                        <c:v>1.399280481721342</c:v>
                      </c:pt>
                      <c:pt idx="1363">
                        <c:v>1.4031209299708445</c:v>
                      </c:pt>
                      <c:pt idx="1364">
                        <c:v>1.4073113903852925</c:v>
                      </c:pt>
                      <c:pt idx="1365">
                        <c:v>1.4100537250249039</c:v>
                      </c:pt>
                      <c:pt idx="1366">
                        <c:v>1.4109287741566434</c:v>
                      </c:pt>
                      <c:pt idx="1367">
                        <c:v>1.4094625873214182</c:v>
                      </c:pt>
                      <c:pt idx="1368">
                        <c:v>1.4071052113646283</c:v>
                      </c:pt>
                      <c:pt idx="1369">
                        <c:v>1.4061973120569464</c:v>
                      </c:pt>
                      <c:pt idx="1370">
                        <c:v>1.4070147192859095</c:v>
                      </c:pt>
                      <c:pt idx="1371">
                        <c:v>1.4075648195327737</c:v>
                      </c:pt>
                      <c:pt idx="1372">
                        <c:v>1.40849019293972</c:v>
                      </c:pt>
                      <c:pt idx="1373">
                        <c:v>1.408220812859871</c:v>
                      </c:pt>
                      <c:pt idx="1374">
                        <c:v>1.4064669305601132</c:v>
                      </c:pt>
                      <c:pt idx="1375">
                        <c:v>1.4023055839461447</c:v>
                      </c:pt>
                      <c:pt idx="1376">
                        <c:v>1.3951329462042894</c:v>
                      </c:pt>
                      <c:pt idx="1377">
                        <c:v>1.3871126462630212</c:v>
                      </c:pt>
                      <c:pt idx="1378">
                        <c:v>1.3799745625690591</c:v>
                      </c:pt>
                      <c:pt idx="1379">
                        <c:v>1.3737379964582344</c:v>
                      </c:pt>
                      <c:pt idx="1380">
                        <c:v>1.3700784236987007</c:v>
                      </c:pt>
                      <c:pt idx="1381">
                        <c:v>1.370415623293572</c:v>
                      </c:pt>
                      <c:pt idx="1382">
                        <c:v>1.3740160601888922</c:v>
                      </c:pt>
                      <c:pt idx="1383">
                        <c:v>1.3785100420036986</c:v>
                      </c:pt>
                      <c:pt idx="1384">
                        <c:v>1.3817291328159242</c:v>
                      </c:pt>
                      <c:pt idx="1385">
                        <c:v>1.3838220522392288</c:v>
                      </c:pt>
                      <c:pt idx="1386">
                        <c:v>1.3864650977485566</c:v>
                      </c:pt>
                      <c:pt idx="1387">
                        <c:v>1.3908693478273737</c:v>
                      </c:pt>
                      <c:pt idx="1388">
                        <c:v>1.3973973761198295</c:v>
                      </c:pt>
                      <c:pt idx="1389">
                        <c:v>1.4051081173358426</c:v>
                      </c:pt>
                      <c:pt idx="1390">
                        <c:v>1.4121707893711544</c:v>
                      </c:pt>
                      <c:pt idx="1391">
                        <c:v>1.4174697544575743</c:v>
                      </c:pt>
                      <c:pt idx="1392">
                        <c:v>1.4209155403667539</c:v>
                      </c:pt>
                      <c:pt idx="1393">
                        <c:v>1.4228714105956819</c:v>
                      </c:pt>
                      <c:pt idx="1394">
                        <c:v>1.4240068873060912</c:v>
                      </c:pt>
                      <c:pt idx="1395">
                        <c:v>1.4245217581118061</c:v>
                      </c:pt>
                      <c:pt idx="1396">
                        <c:v>1.4243135365277819</c:v>
                      </c:pt>
                      <c:pt idx="1397">
                        <c:v>1.4235972746629844</c:v>
                      </c:pt>
                      <c:pt idx="1398">
                        <c:v>1.4223920361203319</c:v>
                      </c:pt>
                      <c:pt idx="1399">
                        <c:v>1.4207248777527466</c:v>
                      </c:pt>
                      <c:pt idx="1400">
                        <c:v>1.4188128510121374</c:v>
                      </c:pt>
                      <c:pt idx="1401">
                        <c:v>1.4164136343662461</c:v>
                      </c:pt>
                      <c:pt idx="1402">
                        <c:v>1.4126642267541918</c:v>
                      </c:pt>
                      <c:pt idx="1403">
                        <c:v>1.4067411709582918</c:v>
                      </c:pt>
                      <c:pt idx="1404">
                        <c:v>1.4002305664893182</c:v>
                      </c:pt>
                      <c:pt idx="1405">
                        <c:v>1.395624194236232</c:v>
                      </c:pt>
                      <c:pt idx="1406">
                        <c:v>1.3939042029370037</c:v>
                      </c:pt>
                      <c:pt idx="1407">
                        <c:v>1.3942348004950105</c:v>
                      </c:pt>
                      <c:pt idx="1408">
                        <c:v>1.3950309497426596</c:v>
                      </c:pt>
                      <c:pt idx="1409">
                        <c:v>1.3955769502503848</c:v>
                      </c:pt>
                      <c:pt idx="1410">
                        <c:v>1.3958646307789193</c:v>
                      </c:pt>
                      <c:pt idx="1411">
                        <c:v>1.3959960368092452</c:v>
                      </c:pt>
                      <c:pt idx="1412">
                        <c:v>1.3963233610047385</c:v>
                      </c:pt>
                      <c:pt idx="1413">
                        <c:v>1.3975534075540355</c:v>
                      </c:pt>
                      <c:pt idx="1414">
                        <c:v>1.4003288112223418</c:v>
                      </c:pt>
                      <c:pt idx="1415">
                        <c:v>1.40474099290925</c:v>
                      </c:pt>
                      <c:pt idx="1416">
                        <c:v>1.4101572962140339</c:v>
                      </c:pt>
                      <c:pt idx="1417">
                        <c:v>1.4153019932609474</c:v>
                      </c:pt>
                      <c:pt idx="1418">
                        <c:v>1.4186655806610375</c:v>
                      </c:pt>
                      <c:pt idx="1419">
                        <c:v>1.4188721502995429</c:v>
                      </c:pt>
                      <c:pt idx="1420">
                        <c:v>1.41711705746558</c:v>
                      </c:pt>
                      <c:pt idx="1421">
                        <c:v>1.4138771525277518</c:v>
                      </c:pt>
                      <c:pt idx="1422">
                        <c:v>1.4119238271436065</c:v>
                      </c:pt>
                      <c:pt idx="1423">
                        <c:v>1.4121333424499163</c:v>
                      </c:pt>
                      <c:pt idx="1424">
                        <c:v>1.4140917450061514</c:v>
                      </c:pt>
                      <c:pt idx="1425">
                        <c:v>1.4181252004350551</c:v>
                      </c:pt>
                      <c:pt idx="1426">
                        <c:v>1.4229842153371672</c:v>
                      </c:pt>
                      <c:pt idx="1427">
                        <c:v>1.4261964431060821</c:v>
                      </c:pt>
                      <c:pt idx="1428">
                        <c:v>1.4271673887082086</c:v>
                      </c:pt>
                      <c:pt idx="1429">
                        <c:v>1.4261619287791154</c:v>
                      </c:pt>
                      <c:pt idx="1430">
                        <c:v>1.4230105893546796</c:v>
                      </c:pt>
                      <c:pt idx="1431">
                        <c:v>1.4177135000696295</c:v>
                      </c:pt>
                      <c:pt idx="1432">
                        <c:v>1.4120989971621323</c:v>
                      </c:pt>
                      <c:pt idx="1433">
                        <c:v>1.4073641329636586</c:v>
                      </c:pt>
                      <c:pt idx="1434">
                        <c:v>1.40506010941712</c:v>
                      </c:pt>
                      <c:pt idx="1435">
                        <c:v>1.4050612586533144</c:v>
                      </c:pt>
                      <c:pt idx="1436">
                        <c:v>1.4061308971547306</c:v>
                      </c:pt>
                      <c:pt idx="1437">
                        <c:v>1.407398223787439</c:v>
                      </c:pt>
                      <c:pt idx="1438">
                        <c:v>1.4081878109859127</c:v>
                      </c:pt>
                      <c:pt idx="1439">
                        <c:v>1.4083207658904859</c:v>
                      </c:pt>
                      <c:pt idx="1440">
                        <c:v>1.4076881541059414</c:v>
                      </c:pt>
                      <c:pt idx="1441">
                        <c:v>1.4068849637508147</c:v>
                      </c:pt>
                      <c:pt idx="1442">
                        <c:v>1.4066452236010629</c:v>
                      </c:pt>
                      <c:pt idx="1443">
                        <c:v>1.4066618376635629</c:v>
                      </c:pt>
                      <c:pt idx="1444">
                        <c:v>1.407139941842515</c:v>
                      </c:pt>
                      <c:pt idx="1445">
                        <c:v>1.4073126492551482</c:v>
                      </c:pt>
                      <c:pt idx="1446">
                        <c:v>1.4064421289899571</c:v>
                      </c:pt>
                      <c:pt idx="1447">
                        <c:v>1.4044477150137804</c:v>
                      </c:pt>
                      <c:pt idx="1448">
                        <c:v>1.4026840008608363</c:v>
                      </c:pt>
                      <c:pt idx="1449">
                        <c:v>1.4020095621320277</c:v>
                      </c:pt>
                      <c:pt idx="1450">
                        <c:v>1.4019254561868115</c:v>
                      </c:pt>
                      <c:pt idx="1451">
                        <c:v>1.4019254561868115</c:v>
                      </c:pt>
                      <c:pt idx="1452">
                        <c:v>1.4019254561868115</c:v>
                      </c:pt>
                      <c:pt idx="1453">
                        <c:v>1.4019254561868115</c:v>
                      </c:pt>
                      <c:pt idx="1454">
                        <c:v>1.4019254561868115</c:v>
                      </c:pt>
                      <c:pt idx="1455">
                        <c:v>1.4019254561868115</c:v>
                      </c:pt>
                      <c:pt idx="1456">
                        <c:v>1.4019254561868115</c:v>
                      </c:pt>
                      <c:pt idx="1457">
                        <c:v>1.4019254561868115</c:v>
                      </c:pt>
                      <c:pt idx="1458">
                        <c:v>1.4019254561868115</c:v>
                      </c:pt>
                      <c:pt idx="1459">
                        <c:v>1.4019254561868115</c:v>
                      </c:pt>
                      <c:pt idx="1460">
                        <c:v>1.4019254561868115</c:v>
                      </c:pt>
                      <c:pt idx="1461">
                        <c:v>1.4019254561868115</c:v>
                      </c:pt>
                      <c:pt idx="1462">
                        <c:v>1.4019254561868115</c:v>
                      </c:pt>
                      <c:pt idx="1463">
                        <c:v>1.4019254561868115</c:v>
                      </c:pt>
                      <c:pt idx="1464">
                        <c:v>1.4019254561868115</c:v>
                      </c:pt>
                      <c:pt idx="1465">
                        <c:v>1.4019254561868115</c:v>
                      </c:pt>
                      <c:pt idx="1466">
                        <c:v>1.4019254561868115</c:v>
                      </c:pt>
                      <c:pt idx="1467">
                        <c:v>1.4019254561868115</c:v>
                      </c:pt>
                      <c:pt idx="1468">
                        <c:v>1.4019254561868115</c:v>
                      </c:pt>
                      <c:pt idx="1469">
                        <c:v>1.4019254561868115</c:v>
                      </c:pt>
                      <c:pt idx="1470">
                        <c:v>1.4019254561868115</c:v>
                      </c:pt>
                      <c:pt idx="1471">
                        <c:v>1.4019254561868115</c:v>
                      </c:pt>
                      <c:pt idx="1472">
                        <c:v>1.4019254561868115</c:v>
                      </c:pt>
                      <c:pt idx="1473">
                        <c:v>1.4019254561868115</c:v>
                      </c:pt>
                      <c:pt idx="1474">
                        <c:v>1.4019254561868115</c:v>
                      </c:pt>
                      <c:pt idx="1475">
                        <c:v>1.4019254561868115</c:v>
                      </c:pt>
                      <c:pt idx="1476">
                        <c:v>1.4019254561868115</c:v>
                      </c:pt>
                      <c:pt idx="1477">
                        <c:v>1.4019254561868115</c:v>
                      </c:pt>
                      <c:pt idx="1478">
                        <c:v>1.4021411327997981</c:v>
                      </c:pt>
                      <c:pt idx="1479">
                        <c:v>1.4025480113925792</c:v>
                      </c:pt>
                      <c:pt idx="1480">
                        <c:v>1.4030603447890275</c:v>
                      </c:pt>
                      <c:pt idx="1481">
                        <c:v>1.4036147661871003</c:v>
                      </c:pt>
                      <c:pt idx="1482">
                        <c:v>1.4041922643944904</c:v>
                      </c:pt>
                      <c:pt idx="1483">
                        <c:v>1.4048069324077965</c:v>
                      </c:pt>
                      <c:pt idx="1484">
                        <c:v>1.4055303649147075</c:v>
                      </c:pt>
                      <c:pt idx="1485">
                        <c:v>1.4065117966230432</c:v>
                      </c:pt>
                      <c:pt idx="1486">
                        <c:v>1.4078793794766191</c:v>
                      </c:pt>
                      <c:pt idx="1487">
                        <c:v>1.4097820164335912</c:v>
                      </c:pt>
                      <c:pt idx="1488">
                        <c:v>1.4123736904767048</c:v>
                      </c:pt>
                      <c:pt idx="1489">
                        <c:v>1.4157518193535348</c:v>
                      </c:pt>
                      <c:pt idx="1490">
                        <c:v>1.4199194145752629</c:v>
                      </c:pt>
                      <c:pt idx="1491">
                        <c:v>1.4246990365944741</c:v>
                      </c:pt>
                      <c:pt idx="1492">
                        <c:v>1.4298106171223433</c:v>
                      </c:pt>
                      <c:pt idx="1493">
                        <c:v>1.4351076268792273</c:v>
                      </c:pt>
                      <c:pt idx="1494">
                        <c:v>1.4403396604535308</c:v>
                      </c:pt>
                      <c:pt idx="1495">
                        <c:v>1.4453814114175294</c:v>
                      </c:pt>
                      <c:pt idx="1496">
                        <c:v>1.4501328713339134</c:v>
                      </c:pt>
                      <c:pt idx="1497">
                        <c:v>1.4544048552984314</c:v>
                      </c:pt>
                      <c:pt idx="1498">
                        <c:v>1.4581052209434839</c:v>
                      </c:pt>
                      <c:pt idx="1499">
                        <c:v>1.4611582429071288</c:v>
                      </c:pt>
                      <c:pt idx="1500">
                        <c:v>1.4638882327861436</c:v>
                      </c:pt>
                      <c:pt idx="1501">
                        <c:v>1.4664784350228119</c:v>
                      </c:pt>
                      <c:pt idx="1502">
                        <c:v>1.469009467299297</c:v>
                      </c:pt>
                      <c:pt idx="1503">
                        <c:v>1.4715854168978115</c:v>
                      </c:pt>
                      <c:pt idx="1504">
                        <c:v>1.4739984866964226</c:v>
                      </c:pt>
                      <c:pt idx="1505">
                        <c:v>1.4763405204776578</c:v>
                      </c:pt>
                      <c:pt idx="1506">
                        <c:v>1.4788153551670333</c:v>
                      </c:pt>
                      <c:pt idx="1507">
                        <c:v>1.4815354124204454</c:v>
                      </c:pt>
                      <c:pt idx="1508">
                        <c:v>1.4846177709046369</c:v>
                      </c:pt>
                      <c:pt idx="1509">
                        <c:v>1.4884071211984469</c:v>
                      </c:pt>
                      <c:pt idx="1510">
                        <c:v>1.4931818492432603</c:v>
                      </c:pt>
                      <c:pt idx="1511">
                        <c:v>1.4990295299335143</c:v>
                      </c:pt>
                      <c:pt idx="1512">
                        <c:v>1.5059414588395008</c:v>
                      </c:pt>
                      <c:pt idx="1513">
                        <c:v>1.51353840196279</c:v>
                      </c:pt>
                      <c:pt idx="1514">
                        <c:v>1.521101600014185</c:v>
                      </c:pt>
                      <c:pt idx="1515">
                        <c:v>1.5277945813722953</c:v>
                      </c:pt>
                      <c:pt idx="1516">
                        <c:v>1.5334863454530019</c:v>
                      </c:pt>
                      <c:pt idx="1517">
                        <c:v>1.5383696389227484</c:v>
                      </c:pt>
                      <c:pt idx="1518">
                        <c:v>1.5426522332501484</c:v>
                      </c:pt>
                      <c:pt idx="1519">
                        <c:v>1.5464490243316449</c:v>
                      </c:pt>
                      <c:pt idx="1520">
                        <c:v>1.5497274732480222</c:v>
                      </c:pt>
                      <c:pt idx="1521">
                        <c:v>1.5523365485104379</c:v>
                      </c:pt>
                      <c:pt idx="1522">
                        <c:v>1.5539713945033218</c:v>
                      </c:pt>
                      <c:pt idx="1523">
                        <c:v>1.55421023033981</c:v>
                      </c:pt>
                      <c:pt idx="1524">
                        <c:v>1.5526517830200455</c:v>
                      </c:pt>
                      <c:pt idx="1525">
                        <c:v>1.549626002573286</c:v>
                      </c:pt>
                      <c:pt idx="1526">
                        <c:v>1.5457373317700602</c:v>
                      </c:pt>
                      <c:pt idx="1527">
                        <c:v>1.541923695451634</c:v>
                      </c:pt>
                      <c:pt idx="1528">
                        <c:v>1.5389018560222787</c:v>
                      </c:pt>
                      <c:pt idx="1529">
                        <c:v>1.5369704199751573</c:v>
                      </c:pt>
                      <c:pt idx="1530">
                        <c:v>1.5363029121499281</c:v>
                      </c:pt>
                      <c:pt idx="1531">
                        <c:v>1.5368654803144621</c:v>
                      </c:pt>
                      <c:pt idx="1532">
                        <c:v>1.538654902197178</c:v>
                      </c:pt>
                      <c:pt idx="1533">
                        <c:v>1.541818413718286</c:v>
                      </c:pt>
                      <c:pt idx="1534">
                        <c:v>1.5466612758976475</c:v>
                      </c:pt>
                      <c:pt idx="1535">
                        <c:v>1.5533392329710356</c:v>
                      </c:pt>
                      <c:pt idx="1536">
                        <c:v>1.5615539116909258</c:v>
                      </c:pt>
                      <c:pt idx="1537">
                        <c:v>1.5712144566506481</c:v>
                      </c:pt>
                      <c:pt idx="1538">
                        <c:v>1.5820870544026886</c:v>
                      </c:pt>
                      <c:pt idx="1539">
                        <c:v>1.5939836420284681</c:v>
                      </c:pt>
                      <c:pt idx="1540">
                        <c:v>1.6067024256871787</c:v>
                      </c:pt>
                      <c:pt idx="1541">
                        <c:v>1.6194885302697941</c:v>
                      </c:pt>
                      <c:pt idx="1542">
                        <c:v>1.6314568974000048</c:v>
                      </c:pt>
                      <c:pt idx="1543">
                        <c:v>1.6414360871511471</c:v>
                      </c:pt>
                      <c:pt idx="1544">
                        <c:v>1.6491758392472653</c:v>
                      </c:pt>
                      <c:pt idx="1545">
                        <c:v>1.65536731437458</c:v>
                      </c:pt>
                      <c:pt idx="1546">
                        <c:v>1.6606126285306952</c:v>
                      </c:pt>
                      <c:pt idx="1547">
                        <c:v>1.6657299505478742</c:v>
                      </c:pt>
                      <c:pt idx="1548">
                        <c:v>1.6710700905357092</c:v>
                      </c:pt>
                      <c:pt idx="1549">
                        <c:v>1.6768071566955169</c:v>
                      </c:pt>
                      <c:pt idx="1550">
                        <c:v>1.6829683312065487</c:v>
                      </c:pt>
                      <c:pt idx="1551">
                        <c:v>1.689385156286459</c:v>
                      </c:pt>
                      <c:pt idx="1552">
                        <c:v>1.6958972181409149</c:v>
                      </c:pt>
                      <c:pt idx="1553">
                        <c:v>1.7024934571913235</c:v>
                      </c:pt>
                      <c:pt idx="1554">
                        <c:v>1.7095443935682646</c:v>
                      </c:pt>
                      <c:pt idx="1555">
                        <c:v>1.7172505923638475</c:v>
                      </c:pt>
                      <c:pt idx="1556">
                        <c:v>1.7256515187900801</c:v>
                      </c:pt>
                      <c:pt idx="1557">
                        <c:v>1.7349610505122457</c:v>
                      </c:pt>
                      <c:pt idx="1558">
                        <c:v>1.7452474426523521</c:v>
                      </c:pt>
                      <c:pt idx="1559">
                        <c:v>1.7559823897719506</c:v>
                      </c:pt>
                      <c:pt idx="1560">
                        <c:v>1.7669828152393547</c:v>
                      </c:pt>
                      <c:pt idx="1561">
                        <c:v>1.7782532523006545</c:v>
                      </c:pt>
                      <c:pt idx="1562">
                        <c:v>1.7899977988122284</c:v>
                      </c:pt>
                      <c:pt idx="1563">
                        <c:v>1.8022450912677017</c:v>
                      </c:pt>
                      <c:pt idx="1564">
                        <c:v>1.8148009947272676</c:v>
                      </c:pt>
                      <c:pt idx="1565">
                        <c:v>1.8278799738523421</c:v>
                      </c:pt>
                      <c:pt idx="1566">
                        <c:v>1.8410884870926609</c:v>
                      </c:pt>
                      <c:pt idx="1567">
                        <c:v>1.8539571053468471</c:v>
                      </c:pt>
                      <c:pt idx="1568">
                        <c:v>1.8666726330779857</c:v>
                      </c:pt>
                      <c:pt idx="1569">
                        <c:v>1.8792097776616086</c:v>
                      </c:pt>
                      <c:pt idx="1570">
                        <c:v>1.8915435709679986</c:v>
                      </c:pt>
                      <c:pt idx="1571">
                        <c:v>1.9036494112392004</c:v>
                      </c:pt>
                      <c:pt idx="1572">
                        <c:v>1.9150480812929231</c:v>
                      </c:pt>
                      <c:pt idx="1573">
                        <c:v>1.9254448675419737</c:v>
                      </c:pt>
                      <c:pt idx="1574">
                        <c:v>1.935023781827296</c:v>
                      </c:pt>
                      <c:pt idx="1575">
                        <c:v>1.9435141777996727</c:v>
                      </c:pt>
                      <c:pt idx="1576">
                        <c:v>1.9489063955719177</c:v>
                      </c:pt>
                      <c:pt idx="1577">
                        <c:v>1.9553189095998498</c:v>
                      </c:pt>
                      <c:pt idx="1578">
                        <c:v>1.9612292110951841</c:v>
                      </c:pt>
                      <c:pt idx="1579">
                        <c:v>1.9666397312474795</c:v>
                      </c:pt>
                      <c:pt idx="1580">
                        <c:v>1.9717565996726083</c:v>
                      </c:pt>
                      <c:pt idx="1581">
                        <c:v>1.976594653842817</c:v>
                      </c:pt>
                      <c:pt idx="1582">
                        <c:v>1.9806774845957467</c:v>
                      </c:pt>
                      <c:pt idx="1583">
                        <c:v>1.9842271334592583</c:v>
                      </c:pt>
                      <c:pt idx="1584">
                        <c:v>1.9872391176567892</c:v>
                      </c:pt>
                      <c:pt idx="1585">
                        <c:v>1.9897105601208105</c:v>
                      </c:pt>
                      <c:pt idx="1586">
                        <c:v>1.9918608457473488</c:v>
                      </c:pt>
                      <c:pt idx="1587">
                        <c:v>1.9941331975258902</c:v>
                      </c:pt>
                      <c:pt idx="1588">
                        <c:v>1.9969697380341316</c:v>
                      </c:pt>
                      <c:pt idx="1589">
                        <c:v>2.000383061671851</c:v>
                      </c:pt>
                      <c:pt idx="1590">
                        <c:v>2.0043772788572798</c:v>
                      </c:pt>
                      <c:pt idx="1591">
                        <c:v>2.008755415571096</c:v>
                      </c:pt>
                      <c:pt idx="1592">
                        <c:v>2.0135147962676467</c:v>
                      </c:pt>
                      <c:pt idx="1593">
                        <c:v>2.0186765521642354</c:v>
                      </c:pt>
                      <c:pt idx="1594">
                        <c:v>2.0233897336144304</c:v>
                      </c:pt>
                      <c:pt idx="1595">
                        <c:v>2.0276337545199423</c:v>
                      </c:pt>
                      <c:pt idx="1596">
                        <c:v>2.0312010244663932</c:v>
                      </c:pt>
                      <c:pt idx="1597">
                        <c:v>2.0338574865679555</c:v>
                      </c:pt>
                      <c:pt idx="1598">
                        <c:v>2.03602206541452</c:v>
                      </c:pt>
                      <c:pt idx="1599">
                        <c:v>2.0376934781193876</c:v>
                      </c:pt>
                      <c:pt idx="1600">
                        <c:v>2.039076599898455</c:v>
                      </c:pt>
                      <c:pt idx="1601">
                        <c:v>2.0407850484753278</c:v>
                      </c:pt>
                      <c:pt idx="1602">
                        <c:v>2.0432325367188775</c:v>
                      </c:pt>
                      <c:pt idx="1603">
                        <c:v>2.0462272330670621</c:v>
                      </c:pt>
                      <c:pt idx="1604">
                        <c:v>2.0499719844682045</c:v>
                      </c:pt>
                      <c:pt idx="1605">
                        <c:v>2.0542930398765722</c:v>
                      </c:pt>
                      <c:pt idx="1606">
                        <c:v>2.0589898566835743</c:v>
                      </c:pt>
                      <c:pt idx="1607">
                        <c:v>2.062402036225762</c:v>
                      </c:pt>
                      <c:pt idx="1608">
                        <c:v>2.0678923484031344</c:v>
                      </c:pt>
                      <c:pt idx="1609">
                        <c:v>2.0736046358073872</c:v>
                      </c:pt>
                      <c:pt idx="1610">
                        <c:v>2.0795276853957962</c:v>
                      </c:pt>
                      <c:pt idx="1611">
                        <c:v>2.0860853723394688</c:v>
                      </c:pt>
                      <c:pt idx="1612">
                        <c:v>2.093294486498591</c:v>
                      </c:pt>
                      <c:pt idx="1613">
                        <c:v>2.1011876534053018</c:v>
                      </c:pt>
                      <c:pt idx="1614">
                        <c:v>2.1097868845181829</c:v>
                      </c:pt>
                      <c:pt idx="1615">
                        <c:v>2.1193359693739851</c:v>
                      </c:pt>
                      <c:pt idx="1616">
                        <c:v>2.1296764310757661</c:v>
                      </c:pt>
                      <c:pt idx="1617">
                        <c:v>2.1406313293259496</c:v>
                      </c:pt>
                      <c:pt idx="1618">
                        <c:v>2.1515966820360082</c:v>
                      </c:pt>
                      <c:pt idx="1619">
                        <c:v>2.1621105853020031</c:v>
                      </c:pt>
                      <c:pt idx="1620">
                        <c:v>2.1721467931176726</c:v>
                      </c:pt>
                      <c:pt idx="1621">
                        <c:v>2.181447802436367</c:v>
                      </c:pt>
                      <c:pt idx="1622">
                        <c:v>2.1895375586761978</c:v>
                      </c:pt>
                      <c:pt idx="1623">
                        <c:v>2.1961307989497678</c:v>
                      </c:pt>
                      <c:pt idx="1624">
                        <c:v>2.2014038383281265</c:v>
                      </c:pt>
                      <c:pt idx="1625">
                        <c:v>2.2046744850606474</c:v>
                      </c:pt>
                      <c:pt idx="1626">
                        <c:v>2.205689192616203</c:v>
                      </c:pt>
                      <c:pt idx="1627">
                        <c:v>2.2048870724100667</c:v>
                      </c:pt>
                      <c:pt idx="1628">
                        <c:v>2.2029219204868844</c:v>
                      </c:pt>
                      <c:pt idx="1629">
                        <c:v>2.2008577486917189</c:v>
                      </c:pt>
                      <c:pt idx="1630">
                        <c:v>2.1999198161613247</c:v>
                      </c:pt>
                      <c:pt idx="1631">
                        <c:v>2.2007066401395803</c:v>
                      </c:pt>
                      <c:pt idx="1632">
                        <c:v>2.2034107469560942</c:v>
                      </c:pt>
                      <c:pt idx="1633">
                        <c:v>2.2076690611968885</c:v>
                      </c:pt>
                      <c:pt idx="1634">
                        <c:v>2.2125093016075819</c:v>
                      </c:pt>
                      <c:pt idx="1635">
                        <c:v>2.2173495420182752</c:v>
                      </c:pt>
                      <c:pt idx="1636">
                        <c:v>2.2215870873911148</c:v>
                      </c:pt>
                      <c:pt idx="1637">
                        <c:v>2.2252035366681326</c:v>
                      </c:pt>
                      <c:pt idx="1638">
                        <c:v>2.2283892309881477</c:v>
                      </c:pt>
                      <c:pt idx="1639">
                        <c:v>2.2315286166839812</c:v>
                      </c:pt>
                      <c:pt idx="1640">
                        <c:v>2.23521406999811</c:v>
                      </c:pt>
                      <c:pt idx="1641">
                        <c:v>2.2398496005763318</c:v>
                      </c:pt>
                      <c:pt idx="1642">
                        <c:v>2.2458542879252787</c:v>
                      </c:pt>
                      <c:pt idx="1643">
                        <c:v>2.2530889166766674</c:v>
                      </c:pt>
                      <c:pt idx="1644">
                        <c:v>2.2613975570345883</c:v>
                      </c:pt>
                      <c:pt idx="1645">
                        <c:v>2.270641836497707</c:v>
                      </c:pt>
                      <c:pt idx="1646">
                        <c:v>2.2806543354304916</c:v>
                      </c:pt>
                      <c:pt idx="1647">
                        <c:v>2.2914829373638455</c:v>
                      </c:pt>
                      <c:pt idx="1648">
                        <c:v>2.3027522758587384</c:v>
                      </c:pt>
                      <c:pt idx="1649">
                        <c:v>2.3142633626672477</c:v>
                      </c:pt>
                      <c:pt idx="1650">
                        <c:v>2.3255988957826927</c:v>
                      </c:pt>
                      <c:pt idx="1651">
                        <c:v>2.3365050874431699</c:v>
                      </c:pt>
                      <c:pt idx="1652">
                        <c:v>2.3471694722142074</c:v>
                      </c:pt>
                      <c:pt idx="1653">
                        <c:v>2.3573528879912988</c:v>
                      </c:pt>
                      <c:pt idx="1654">
                        <c:v>2.3672321554343716</c:v>
                      </c:pt>
                      <c:pt idx="1655">
                        <c:v>2.3772419113072112</c:v>
                      </c:pt>
                      <c:pt idx="1656">
                        <c:v>2.3873834420715458</c:v>
                      </c:pt>
                      <c:pt idx="1657">
                        <c:v>2.3976580429405447</c:v>
                      </c:pt>
                      <c:pt idx="1658">
                        <c:v>2.4080670178788157</c:v>
                      </c:pt>
                      <c:pt idx="1659">
                        <c:v>2.4186116796024106</c:v>
                      </c:pt>
                      <c:pt idx="1660">
                        <c:v>2.4290662096611206</c:v>
                      </c:pt>
                      <c:pt idx="1661">
                        <c:v>2.4396404052882685</c:v>
                      </c:pt>
                      <c:pt idx="1662">
                        <c:v>2.4503526161660734</c:v>
                      </c:pt>
                      <c:pt idx="1663">
                        <c:v>2.4607241960307746</c:v>
                      </c:pt>
                      <c:pt idx="1664">
                        <c:v>2.470966447344749</c:v>
                      </c:pt>
                      <c:pt idx="1665">
                        <c:v>2.4808444032038559</c:v>
                      </c:pt>
                      <c:pt idx="1666">
                        <c:v>2.4903212732522166</c:v>
                      </c:pt>
                      <c:pt idx="1667">
                        <c:v>2.4996293969646759</c:v>
                      </c:pt>
                      <c:pt idx="1668">
                        <c:v>2.5087513195833906</c:v>
                      </c:pt>
                      <c:pt idx="1669">
                        <c:v>2.5176861143367515</c:v>
                      </c:pt>
                      <c:pt idx="1670">
                        <c:v>2.5261803364647029</c:v>
                      </c:pt>
                      <c:pt idx="1671">
                        <c:v>2.5344537443522728</c:v>
                      </c:pt>
                      <c:pt idx="1672">
                        <c:v>2.5427428392083256</c:v>
                      </c:pt>
                      <c:pt idx="1673">
                        <c:v>2.5508106027757953</c:v>
                      </c:pt>
                      <c:pt idx="1674">
                        <c:v>2.5566322138877089</c:v>
                      </c:pt>
                      <c:pt idx="1675">
                        <c:v>2.5642258975940675</c:v>
                      </c:pt>
                      <c:pt idx="1676">
                        <c:v>2.5713307267608196</c:v>
                      </c:pt>
                      <c:pt idx="1677">
                        <c:v>2.5779331124690179</c:v>
                      </c:pt>
                      <c:pt idx="1678">
                        <c:v>2.584256635480628</c:v>
                      </c:pt>
                      <c:pt idx="1679">
                        <c:v>2.5905379696403505</c:v>
                      </c:pt>
                      <c:pt idx="1680">
                        <c:v>2.597246905615334</c:v>
                      </c:pt>
                      <c:pt idx="1681">
                        <c:v>2.6046453475348121</c:v>
                      </c:pt>
                      <c:pt idx="1682">
                        <c:v>2.6127476243308339</c:v>
                      </c:pt>
                      <c:pt idx="1683">
                        <c:v>2.6218207628323884</c:v>
                      </c:pt>
                      <c:pt idx="1684">
                        <c:v>2.6314304546717548</c:v>
                      </c:pt>
                      <c:pt idx="1685">
                        <c:v>2.641107074562052</c:v>
                      </c:pt>
                      <c:pt idx="1686">
                        <c:v>2.6508509687321373</c:v>
                      </c:pt>
                      <c:pt idx="1687">
                        <c:v>2.6601865367167332</c:v>
                      </c:pt>
                      <c:pt idx="1688">
                        <c:v>2.6690786039608865</c:v>
                      </c:pt>
                      <c:pt idx="1689">
                        <c:v>2.677764484428768</c:v>
                      </c:pt>
                      <c:pt idx="1690">
                        <c:v>2.6862275701487928</c:v>
                      </c:pt>
                      <c:pt idx="1691">
                        <c:v>2.6947066040472842</c:v>
                      </c:pt>
                      <c:pt idx="1692">
                        <c:v>2.7032016080028423</c:v>
                      </c:pt>
                      <c:pt idx="1693">
                        <c:v>2.7117126039111605</c:v>
                      </c:pt>
                      <c:pt idx="1694">
                        <c:v>2.7202396136850253</c:v>
                      </c:pt>
                      <c:pt idx="1695">
                        <c:v>2.728782659254315</c:v>
                      </c:pt>
                      <c:pt idx="1696">
                        <c:v>2.7373417625660021</c:v>
                      </c:pt>
                      <c:pt idx="1697">
                        <c:v>2.7456767301777711</c:v>
                      </c:pt>
                      <c:pt idx="1698">
                        <c:v>2.7535312669767826</c:v>
                      </c:pt>
                      <c:pt idx="1699">
                        <c:v>2.7608902272200537</c:v>
                      </c:pt>
                      <c:pt idx="1700">
                        <c:v>2.7679793068241656</c:v>
                      </c:pt>
                      <c:pt idx="1701">
                        <c:v>2.7750386221223158</c:v>
                      </c:pt>
                      <c:pt idx="1702">
                        <c:v>2.7818293528397686</c:v>
                      </c:pt>
                      <c:pt idx="1703">
                        <c:v>2.7885762927691071</c:v>
                      </c:pt>
                      <c:pt idx="1704">
                        <c:v>2.7955321218133733</c:v>
                      </c:pt>
                      <c:pt idx="1705">
                        <c:v>2.802458579597324</c:v>
                      </c:pt>
                      <c:pt idx="1706">
                        <c:v>2.8095929798116481</c:v>
                      </c:pt>
                      <c:pt idx="1707">
                        <c:v>2.8169496235874512</c:v>
                      </c:pt>
                      <c:pt idx="1708">
                        <c:v>2.8242913058920638</c:v>
                      </c:pt>
                      <c:pt idx="1709">
                        <c:v>2.8300854350143041</c:v>
                      </c:pt>
                      <c:pt idx="1710">
                        <c:v>2.8383745298703569</c:v>
                      </c:pt>
                      <c:pt idx="1711">
                        <c:v>2.8469163732989373</c:v>
                      </c:pt>
                      <c:pt idx="1712">
                        <c:v>2.8559648997175842</c:v>
                      </c:pt>
                      <c:pt idx="1713">
                        <c:v>2.8653004677021801</c:v>
                      </c:pt>
                      <c:pt idx="1714">
                        <c:v>2.8749243939933016</c:v>
                      </c:pt>
                      <c:pt idx="1715">
                        <c:v>2.884855086606267</c:v>
                      </c:pt>
                      <c:pt idx="1716">
                        <c:v>2.8950943902137354</c:v>
                      </c:pt>
                      <c:pt idx="1717">
                        <c:v>2.9056618126575051</c:v>
                      </c:pt>
                      <c:pt idx="1718">
                        <c:v>2.9165597731027142</c:v>
                      </c:pt>
                      <c:pt idx="1719">
                        <c:v>2.9275659546997703</c:v>
                      </c:pt>
                      <c:pt idx="1720">
                        <c:v>2.9381750294453055</c:v>
                      </c:pt>
                      <c:pt idx="1721">
                        <c:v>2.9481215528029336</c:v>
                      </c:pt>
                      <c:pt idx="1722">
                        <c:v>2.9573676455875701</c:v>
                      </c:pt>
                      <c:pt idx="1723">
                        <c:v>2.9638160535096492</c:v>
                      </c:pt>
                      <c:pt idx="1724">
                        <c:v>2.9708564981461376</c:v>
                      </c:pt>
                      <c:pt idx="1725">
                        <c:v>2.9758682501221303</c:v>
                      </c:pt>
                      <c:pt idx="1726">
                        <c:v>2.9785766860684286</c:v>
                      </c:pt>
                      <c:pt idx="1727">
                        <c:v>2.9787252679031506</c:v>
                      </c:pt>
                      <c:pt idx="1728">
                        <c:v>2.9763341926160343</c:v>
                      </c:pt>
                      <c:pt idx="1729">
                        <c:v>2.9723849942329115</c:v>
                      </c:pt>
                      <c:pt idx="1730">
                        <c:v>2.9678482897237211</c:v>
                      </c:pt>
                      <c:pt idx="1731">
                        <c:v>2.9631965195516425</c:v>
                      </c:pt>
                      <c:pt idx="1732">
                        <c:v>2.9588823068485728</c:v>
                      </c:pt>
                      <c:pt idx="1733">
                        <c:v>2.9549033384581889</c:v>
                      </c:pt>
                      <c:pt idx="1734">
                        <c:v>2.9510479318785743</c:v>
                      </c:pt>
                      <c:pt idx="1735">
                        <c:v>2.9469085276159754</c:v>
                      </c:pt>
                      <c:pt idx="1736">
                        <c:v>2.942701244797493</c:v>
                      </c:pt>
                      <c:pt idx="1737">
                        <c:v>2.9386345680409773</c:v>
                      </c:pt>
                      <c:pt idx="1738">
                        <c:v>2.9349008434275365</c:v>
                      </c:pt>
                      <c:pt idx="1739">
                        <c:v>2.932059444929783</c:v>
                      </c:pt>
                      <c:pt idx="1740">
                        <c:v>2.9304576164661276</c:v>
                      </c:pt>
                      <c:pt idx="1741">
                        <c:v>2.9297104404036278</c:v>
                      </c:pt>
                      <c:pt idx="1742">
                        <c:v>2.92944207921976</c:v>
                      </c:pt>
                      <c:pt idx="1743">
                        <c:v>2.929651383319297</c:v>
                      </c:pt>
                      <c:pt idx="1744">
                        <c:v>2.9299832943307966</c:v>
                      </c:pt>
                      <c:pt idx="1745">
                        <c:v>2.9302623360701658</c:v>
                      </c:pt>
                      <c:pt idx="1746">
                        <c:v>2.9308330461248535</c:v>
                      </c:pt>
                      <c:pt idx="1747">
                        <c:v>2.9317008343200159</c:v>
                      </c:pt>
                      <c:pt idx="1748">
                        <c:v>2.9328607187657352</c:v>
                      </c:pt>
                      <c:pt idx="1749">
                        <c:v>2.9344874501522917</c:v>
                      </c:pt>
                      <c:pt idx="1750">
                        <c:v>2.9362488567393363</c:v>
                      </c:pt>
                      <c:pt idx="1751">
                        <c:v>2.9379779530106558</c:v>
                      </c:pt>
                      <c:pt idx="1752">
                        <c:v>2.9396751175686013</c:v>
                      </c:pt>
                      <c:pt idx="1753">
                        <c:v>2.9413407268789413</c:v>
                      </c:pt>
                      <c:pt idx="1754">
                        <c:v>2.9429751552708603</c:v>
                      </c:pt>
                      <c:pt idx="1755">
                        <c:v>2.9445787749369634</c:v>
                      </c:pt>
                      <c:pt idx="1756">
                        <c:v>2.9459911274224688</c:v>
                      </c:pt>
                      <c:pt idx="1757">
                        <c:v>2.9473685597260353</c:v>
                      </c:pt>
                      <c:pt idx="1758">
                        <c:v>2.9487172939257627</c:v>
                      </c:pt>
                      <c:pt idx="1759">
                        <c:v>2.9498744166269115</c:v>
                      </c:pt>
                      <c:pt idx="1760">
                        <c:v>2.9509992209639209</c:v>
                      </c:pt>
                      <c:pt idx="1761">
                        <c:v>2.952092222588063</c:v>
                      </c:pt>
                      <c:pt idx="1762">
                        <c:v>2.9531539334585988</c:v>
                      </c:pt>
                      <c:pt idx="1763">
                        <c:v>2.9540316918324843</c:v>
                      </c:pt>
                      <c:pt idx="1764">
                        <c:v>2.9544198949380136</c:v>
                      </c:pt>
                      <c:pt idx="1765">
                        <c:v>2.9538693802048344</c:v>
                      </c:pt>
                      <c:pt idx="1766">
                        <c:v>2.9520990187779308</c:v>
                      </c:pt>
                      <c:pt idx="1767">
                        <c:v>2.9488622673432667</c:v>
                      </c:pt>
                      <c:pt idx="1768">
                        <c:v>2.9441035634490809</c:v>
                      </c:pt>
                      <c:pt idx="1769">
                        <c:v>2.9382218147015768</c:v>
                      </c:pt>
                      <c:pt idx="1770">
                        <c:v>2.931995026422634</c:v>
                      </c:pt>
                      <c:pt idx="1771">
                        <c:v>2.9259754975780958</c:v>
                      </c:pt>
                      <c:pt idx="1772">
                        <c:v>2.92040900060644</c:v>
                      </c:pt>
                      <c:pt idx="1773">
                        <c:v>2.9156039689838633</c:v>
                      </c:pt>
                      <c:pt idx="1774">
                        <c:v>2.911603916977787</c:v>
                      </c:pt>
                      <c:pt idx="1775">
                        <c:v>2.9080365939645345</c:v>
                      </c:pt>
                      <c:pt idx="1776">
                        <c:v>2.9044904542200327</c:v>
                      </c:pt>
                      <c:pt idx="1777">
                        <c:v>2.9006139003377513</c:v>
                      </c:pt>
                      <c:pt idx="1778">
                        <c:v>2.8962268815484</c:v>
                      </c:pt>
                      <c:pt idx="1779">
                        <c:v>2.8915434926238119</c:v>
                      </c:pt>
                      <c:pt idx="1780">
                        <c:v>2.8870645068054066</c:v>
                      </c:pt>
                      <c:pt idx="1781">
                        <c:v>2.8832226927740452</c:v>
                      </c:pt>
                      <c:pt idx="1782">
                        <c:v>2.8801936773178554</c:v>
                      </c:pt>
                      <c:pt idx="1783">
                        <c:v>2.8779657713663873</c:v>
                      </c:pt>
                      <c:pt idx="1784">
                        <c:v>2.8762581741071265</c:v>
                      </c:pt>
                      <c:pt idx="1785">
                        <c:v>2.8748104529649834</c:v>
                      </c:pt>
                      <c:pt idx="1786">
                        <c:v>2.8735062015483339</c:v>
                      </c:pt>
                      <c:pt idx="1787">
                        <c:v>2.8722557706113765</c:v>
                      </c:pt>
                      <c:pt idx="1788">
                        <c:v>2.8709582966883991</c:v>
                      </c:pt>
                      <c:pt idx="1789">
                        <c:v>2.8695638041503222</c:v>
                      </c:pt>
                      <c:pt idx="1790">
                        <c:v>2.8681115933115007</c:v>
                      </c:pt>
                      <c:pt idx="1791">
                        <c:v>2.8667492970750881</c:v>
                      </c:pt>
                      <c:pt idx="1792">
                        <c:v>2.86573509509779</c:v>
                      </c:pt>
                      <c:pt idx="1793">
                        <c:v>2.8649727732041854</c:v>
                      </c:pt>
                      <c:pt idx="1794">
                        <c:v>2.8649727732041854</c:v>
                      </c:pt>
                      <c:pt idx="1795">
                        <c:v>2.8649727732041854</c:v>
                      </c:pt>
                      <c:pt idx="1796">
                        <c:v>2.8649727732041854</c:v>
                      </c:pt>
                      <c:pt idx="1797">
                        <c:v>2.8649727732041854</c:v>
                      </c:pt>
                      <c:pt idx="1798">
                        <c:v>2.8649727732041854</c:v>
                      </c:pt>
                      <c:pt idx="1799">
                        <c:v>2.8649727732041854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114E-47AE-94F6-0F72F9828C6D}"/>
                  </c:ext>
                </c:extLst>
              </c15:ser>
            </c15:filteredScatterSeries>
          </c:ext>
        </c:extLst>
      </c:scatterChart>
      <c:valAx>
        <c:axId val="14088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08400"/>
        <c:crosses val="autoZero"/>
        <c:crossBetween val="midCat"/>
      </c:valAx>
      <c:valAx>
        <c:axId val="14090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braking</a:t>
                </a:r>
                <a:r>
                  <a:rPr lang="en-GB" baseline="0"/>
                  <a:t> energy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889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</a:t>
            </a:r>
            <a:r>
              <a:rPr lang="en-GB" baseline="0"/>
              <a:t> Energy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5832123982795"/>
          <c:y val="0.14765339206480269"/>
          <c:w val="0.82280454476212306"/>
          <c:h val="0.751119601845273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WLTC_class_3!$S$5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WLTC_class_3!$C$8:$C$1807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WLTC_class_3!$R$8:$R$1807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9.5174244362997241E-6</c:v>
                </c:pt>
                <c:pt idx="12">
                  <c:v>2.0157098827187282E-4</c:v>
                </c:pt>
                <c:pt idx="13">
                  <c:v>1.1146317735149286E-3</c:v>
                </c:pt>
                <c:pt idx="14">
                  <c:v>2.6980559307559588E-3</c:v>
                </c:pt>
                <c:pt idx="15">
                  <c:v>4.6247517312668794E-3</c:v>
                </c:pt>
                <c:pt idx="16">
                  <c:v>7.6209122906292859E-3</c:v>
                </c:pt>
                <c:pt idx="17">
                  <c:v>1.1682177159495294E-2</c:v>
                </c:pt>
                <c:pt idx="18">
                  <c:v>1.4960719596823827E-2</c:v>
                </c:pt>
                <c:pt idx="19">
                  <c:v>1.6534079929652133E-2</c:v>
                </c:pt>
                <c:pt idx="20">
                  <c:v>1.7462084896066155E-2</c:v>
                </c:pt>
                <c:pt idx="21">
                  <c:v>1.8344741944933129E-2</c:v>
                </c:pt>
                <c:pt idx="22">
                  <c:v>1.9299132315303499E-2</c:v>
                </c:pt>
                <c:pt idx="23">
                  <c:v>2.091718430695811E-2</c:v>
                </c:pt>
                <c:pt idx="24">
                  <c:v>2.3098953673298988E-2</c:v>
                </c:pt>
                <c:pt idx="25">
                  <c:v>2.5662845438334303E-2</c:v>
                </c:pt>
                <c:pt idx="26">
                  <c:v>2.9309410855606732E-2</c:v>
                </c:pt>
                <c:pt idx="27">
                  <c:v>3.3446847033519543E-2</c:v>
                </c:pt>
                <c:pt idx="28">
                  <c:v>3.766886715807774E-2</c:v>
                </c:pt>
                <c:pt idx="29">
                  <c:v>4.1146364140171414E-2</c:v>
                </c:pt>
                <c:pt idx="30">
                  <c:v>4.3625660758244381E-2</c:v>
                </c:pt>
                <c:pt idx="31">
                  <c:v>4.5674805948065889E-2</c:v>
                </c:pt>
                <c:pt idx="32">
                  <c:v>4.7512882985317001E-2</c:v>
                </c:pt>
                <c:pt idx="33">
                  <c:v>4.8962799398742929E-2</c:v>
                </c:pt>
                <c:pt idx="34">
                  <c:v>4.9752126383880158E-2</c:v>
                </c:pt>
                <c:pt idx="35">
                  <c:v>4.9211783498860018E-2</c:v>
                </c:pt>
                <c:pt idx="36">
                  <c:v>4.6679909886525858E-2</c:v>
                </c:pt>
                <c:pt idx="37">
                  <c:v>4.3244348065034251E-2</c:v>
                </c:pt>
                <c:pt idx="38">
                  <c:v>4.0311435615070688E-2</c:v>
                </c:pt>
                <c:pt idx="39">
                  <c:v>3.7939609904844782E-2</c:v>
                </c:pt>
                <c:pt idx="40">
                  <c:v>3.5168284123411254E-2</c:v>
                </c:pt>
                <c:pt idx="41">
                  <c:v>3.1796666693423695E-2</c:v>
                </c:pt>
                <c:pt idx="42">
                  <c:v>2.9050926854370572E-2</c:v>
                </c:pt>
                <c:pt idx="43">
                  <c:v>2.7691916308363627E-2</c:v>
                </c:pt>
                <c:pt idx="44">
                  <c:v>2.7346103627703313E-2</c:v>
                </c:pt>
                <c:pt idx="45">
                  <c:v>2.715978674174652E-2</c:v>
                </c:pt>
                <c:pt idx="46">
                  <c:v>2.6761147423447429E-2</c:v>
                </c:pt>
                <c:pt idx="47">
                  <c:v>2.6485919734421368E-2</c:v>
                </c:pt>
                <c:pt idx="48">
                  <c:v>2.6584305576638875E-2</c:v>
                </c:pt>
                <c:pt idx="49">
                  <c:v>2.6749189618444857E-2</c:v>
                </c:pt>
                <c:pt idx="50">
                  <c:v>2.6357137680308285E-2</c:v>
                </c:pt>
                <c:pt idx="51">
                  <c:v>2.5355690977045306E-2</c:v>
                </c:pt>
                <c:pt idx="52">
                  <c:v>2.468858340821466E-2</c:v>
                </c:pt>
                <c:pt idx="53">
                  <c:v>2.463657933626277E-2</c:v>
                </c:pt>
                <c:pt idx="54">
                  <c:v>2.4809073897991165E-2</c:v>
                </c:pt>
                <c:pt idx="55">
                  <c:v>2.4813996583176349E-2</c:v>
                </c:pt>
                <c:pt idx="56">
                  <c:v>2.5076151638731906E-2</c:v>
                </c:pt>
                <c:pt idx="57">
                  <c:v>2.5414042516516914E-2</c:v>
                </c:pt>
                <c:pt idx="58">
                  <c:v>2.6184088601065521E-2</c:v>
                </c:pt>
                <c:pt idx="59">
                  <c:v>2.7167252087357478E-2</c:v>
                </c:pt>
                <c:pt idx="60">
                  <c:v>2.7762640012379183E-2</c:v>
                </c:pt>
                <c:pt idx="61">
                  <c:v>2.8293124300262571E-2</c:v>
                </c:pt>
                <c:pt idx="62">
                  <c:v>2.8924843401825072E-2</c:v>
                </c:pt>
                <c:pt idx="63">
                  <c:v>2.9720884173475823E-2</c:v>
                </c:pt>
                <c:pt idx="64">
                  <c:v>3.0351255612401151E-2</c:v>
                </c:pt>
                <c:pt idx="65">
                  <c:v>3.0857568709414664E-2</c:v>
                </c:pt>
                <c:pt idx="66">
                  <c:v>3.1922765403104646E-2</c:v>
                </c:pt>
                <c:pt idx="67">
                  <c:v>3.4088099331708421E-2</c:v>
                </c:pt>
                <c:pt idx="68">
                  <c:v>3.7177806809760544E-2</c:v>
                </c:pt>
                <c:pt idx="69">
                  <c:v>4.0917380334426448E-2</c:v>
                </c:pt>
                <c:pt idx="70">
                  <c:v>4.4860087852441284E-2</c:v>
                </c:pt>
                <c:pt idx="71">
                  <c:v>4.8276061093840028E-2</c:v>
                </c:pt>
                <c:pt idx="72">
                  <c:v>5.0800101218257038E-2</c:v>
                </c:pt>
                <c:pt idx="73">
                  <c:v>5.2815825271142779E-2</c:v>
                </c:pt>
                <c:pt idx="74">
                  <c:v>5.4821369778875972E-2</c:v>
                </c:pt>
                <c:pt idx="75">
                  <c:v>5.7029595563433164E-2</c:v>
                </c:pt>
                <c:pt idx="76">
                  <c:v>5.9168095796014446E-2</c:v>
                </c:pt>
                <c:pt idx="77">
                  <c:v>6.069731483079694E-2</c:v>
                </c:pt>
                <c:pt idx="78">
                  <c:v>6.1276909079616769E-2</c:v>
                </c:pt>
                <c:pt idx="79">
                  <c:v>6.1334861869643778E-2</c:v>
                </c:pt>
                <c:pt idx="80">
                  <c:v>6.0884415342965806E-2</c:v>
                </c:pt>
                <c:pt idx="81">
                  <c:v>6.0577690708343512E-2</c:v>
                </c:pt>
                <c:pt idx="82">
                  <c:v>6.0893103232659791E-2</c:v>
                </c:pt>
                <c:pt idx="83">
                  <c:v>6.0860882159564964E-2</c:v>
                </c:pt>
                <c:pt idx="84">
                  <c:v>6.062224781677919E-2</c:v>
                </c:pt>
                <c:pt idx="85">
                  <c:v>6.0449243613189353E-2</c:v>
                </c:pt>
                <c:pt idx="86">
                  <c:v>6.0404107717778259E-2</c:v>
                </c:pt>
                <c:pt idx="87">
                  <c:v>5.9334682772465758E-2</c:v>
                </c:pt>
                <c:pt idx="88">
                  <c:v>5.5820713812192418E-2</c:v>
                </c:pt>
                <c:pt idx="89">
                  <c:v>5.1262450444100702E-2</c:v>
                </c:pt>
                <c:pt idx="90">
                  <c:v>4.740837123310962E-2</c:v>
                </c:pt>
                <c:pt idx="91">
                  <c:v>4.5214644378353534E-2</c:v>
                </c:pt>
                <c:pt idx="92">
                  <c:v>4.4121391057055093E-2</c:v>
                </c:pt>
                <c:pt idx="93">
                  <c:v>4.3173129445943988E-2</c:v>
                </c:pt>
                <c:pt idx="94">
                  <c:v>4.2265465288175159E-2</c:v>
                </c:pt>
                <c:pt idx="95">
                  <c:v>4.1761979470027438E-2</c:v>
                </c:pt>
                <c:pt idx="96">
                  <c:v>4.1577025149194105E-2</c:v>
                </c:pt>
                <c:pt idx="97">
                  <c:v>4.1463946618147722E-2</c:v>
                </c:pt>
                <c:pt idx="98">
                  <c:v>4.1463946618147722E-2</c:v>
                </c:pt>
                <c:pt idx="99">
                  <c:v>4.1463946618147722E-2</c:v>
                </c:pt>
                <c:pt idx="100">
                  <c:v>4.1463946618147722E-2</c:v>
                </c:pt>
                <c:pt idx="101">
                  <c:v>4.1463946618147722E-2</c:v>
                </c:pt>
                <c:pt idx="102">
                  <c:v>4.1463946618147722E-2</c:v>
                </c:pt>
                <c:pt idx="103">
                  <c:v>4.1463946618147722E-2</c:v>
                </c:pt>
                <c:pt idx="104">
                  <c:v>4.1463946618147722E-2</c:v>
                </c:pt>
                <c:pt idx="105">
                  <c:v>4.1463946618147722E-2</c:v>
                </c:pt>
                <c:pt idx="106">
                  <c:v>4.1463946618147722E-2</c:v>
                </c:pt>
                <c:pt idx="107">
                  <c:v>4.1463946618147722E-2</c:v>
                </c:pt>
                <c:pt idx="108">
                  <c:v>4.1463946618147722E-2</c:v>
                </c:pt>
                <c:pt idx="109">
                  <c:v>4.1463946618147722E-2</c:v>
                </c:pt>
                <c:pt idx="110">
                  <c:v>4.1463946618147722E-2</c:v>
                </c:pt>
                <c:pt idx="111">
                  <c:v>4.1463946618147722E-2</c:v>
                </c:pt>
                <c:pt idx="112">
                  <c:v>4.1463946618147722E-2</c:v>
                </c:pt>
                <c:pt idx="113">
                  <c:v>4.1463946618147722E-2</c:v>
                </c:pt>
                <c:pt idx="114">
                  <c:v>4.1463946618147722E-2</c:v>
                </c:pt>
                <c:pt idx="115">
                  <c:v>4.1463946618147722E-2</c:v>
                </c:pt>
                <c:pt idx="116">
                  <c:v>4.1463946618147722E-2</c:v>
                </c:pt>
                <c:pt idx="117">
                  <c:v>4.1463946618147722E-2</c:v>
                </c:pt>
                <c:pt idx="118">
                  <c:v>4.1463946618147722E-2</c:v>
                </c:pt>
                <c:pt idx="119">
                  <c:v>4.1463946618147722E-2</c:v>
                </c:pt>
                <c:pt idx="120">
                  <c:v>4.1463946618147722E-2</c:v>
                </c:pt>
                <c:pt idx="121">
                  <c:v>4.1463946618147722E-2</c:v>
                </c:pt>
                <c:pt idx="122">
                  <c:v>4.1463946618147722E-2</c:v>
                </c:pt>
                <c:pt idx="123">
                  <c:v>4.1463946618147722E-2</c:v>
                </c:pt>
                <c:pt idx="124">
                  <c:v>4.1463946618147722E-2</c:v>
                </c:pt>
                <c:pt idx="125">
                  <c:v>4.1463946618147722E-2</c:v>
                </c:pt>
                <c:pt idx="126">
                  <c:v>4.1463946618147722E-2</c:v>
                </c:pt>
                <c:pt idx="127">
                  <c:v>4.1463946618147722E-2</c:v>
                </c:pt>
                <c:pt idx="128">
                  <c:v>4.1463946618147722E-2</c:v>
                </c:pt>
                <c:pt idx="129">
                  <c:v>4.1463946618147722E-2</c:v>
                </c:pt>
                <c:pt idx="130">
                  <c:v>4.1463946618147722E-2</c:v>
                </c:pt>
                <c:pt idx="131">
                  <c:v>4.1463946618147722E-2</c:v>
                </c:pt>
                <c:pt idx="132">
                  <c:v>4.1463946618147722E-2</c:v>
                </c:pt>
                <c:pt idx="133">
                  <c:v>4.1463946618147722E-2</c:v>
                </c:pt>
                <c:pt idx="134">
                  <c:v>4.1463946618147722E-2</c:v>
                </c:pt>
                <c:pt idx="135">
                  <c:v>4.1463946618147722E-2</c:v>
                </c:pt>
                <c:pt idx="136">
                  <c:v>4.1463946618147722E-2</c:v>
                </c:pt>
                <c:pt idx="137">
                  <c:v>4.1474211213365919E-2</c:v>
                </c:pt>
                <c:pt idx="138">
                  <c:v>4.1713706639747036E-2</c:v>
                </c:pt>
                <c:pt idx="139">
                  <c:v>4.2927576716345166E-2</c:v>
                </c:pt>
                <c:pt idx="140">
                  <c:v>4.5368415451407372E-2</c:v>
                </c:pt>
                <c:pt idx="141">
                  <c:v>4.7846278291616563E-2</c:v>
                </c:pt>
                <c:pt idx="142">
                  <c:v>4.9400374351273681E-2</c:v>
                </c:pt>
                <c:pt idx="143">
                  <c:v>5.0444149370327769E-2</c:v>
                </c:pt>
                <c:pt idx="144">
                  <c:v>5.1925829595293481E-2</c:v>
                </c:pt>
                <c:pt idx="145">
                  <c:v>5.4279651383102125E-2</c:v>
                </c:pt>
                <c:pt idx="146">
                  <c:v>5.7053295498034826E-2</c:v>
                </c:pt>
                <c:pt idx="147">
                  <c:v>5.9518576432985582E-2</c:v>
                </c:pt>
                <c:pt idx="148">
                  <c:v>6.1197217172097376E-2</c:v>
                </c:pt>
                <c:pt idx="149">
                  <c:v>6.1855735518301508E-2</c:v>
                </c:pt>
                <c:pt idx="150">
                  <c:v>6.096575392777296E-2</c:v>
                </c:pt>
                <c:pt idx="151">
                  <c:v>5.7998801200749642E-2</c:v>
                </c:pt>
                <c:pt idx="152">
                  <c:v>5.4210194206701715E-2</c:v>
                </c:pt>
                <c:pt idx="153">
                  <c:v>5.1493534610927594E-2</c:v>
                </c:pt>
                <c:pt idx="154">
                  <c:v>5.0394103961709111E-2</c:v>
                </c:pt>
                <c:pt idx="155">
                  <c:v>5.0432107782696751E-2</c:v>
                </c:pt>
                <c:pt idx="156">
                  <c:v>5.1131546228356479E-2</c:v>
                </c:pt>
                <c:pt idx="157">
                  <c:v>5.2574304125320701E-2</c:v>
                </c:pt>
                <c:pt idx="158">
                  <c:v>5.4788815291901632E-2</c:v>
                </c:pt>
                <c:pt idx="159">
                  <c:v>5.7457987862332277E-2</c:v>
                </c:pt>
                <c:pt idx="160">
                  <c:v>6.0225276107644776E-2</c:v>
                </c:pt>
                <c:pt idx="161">
                  <c:v>6.2676784876778163E-2</c:v>
                </c:pt>
                <c:pt idx="162">
                  <c:v>6.5235840645451015E-2</c:v>
                </c:pt>
                <c:pt idx="163">
                  <c:v>6.7704661450796247E-2</c:v>
                </c:pt>
                <c:pt idx="164">
                  <c:v>6.9793142006017175E-2</c:v>
                </c:pt>
                <c:pt idx="165">
                  <c:v>7.1654753369754159E-2</c:v>
                </c:pt>
                <c:pt idx="166">
                  <c:v>7.4207103654304912E-2</c:v>
                </c:pt>
                <c:pt idx="167">
                  <c:v>7.7518687122068969E-2</c:v>
                </c:pt>
                <c:pt idx="168">
                  <c:v>8.01999312524702E-2</c:v>
                </c:pt>
                <c:pt idx="169">
                  <c:v>8.1099837245868694E-2</c:v>
                </c:pt>
                <c:pt idx="170">
                  <c:v>7.9815039625076092E-2</c:v>
                </c:pt>
                <c:pt idx="171">
                  <c:v>7.6297831685644663E-2</c:v>
                </c:pt>
                <c:pt idx="172">
                  <c:v>7.224104047815795E-2</c:v>
                </c:pt>
                <c:pt idx="173">
                  <c:v>6.9841405484821359E-2</c:v>
                </c:pt>
                <c:pt idx="174">
                  <c:v>6.9342924240791914E-2</c:v>
                </c:pt>
                <c:pt idx="175">
                  <c:v>7.0066671927458954E-2</c:v>
                </c:pt>
                <c:pt idx="176">
                  <c:v>7.1832463098888938E-2</c:v>
                </c:pt>
                <c:pt idx="177">
                  <c:v>7.4047441655976987E-2</c:v>
                </c:pt>
                <c:pt idx="178">
                  <c:v>7.5562451993854196E-2</c:v>
                </c:pt>
                <c:pt idx="179">
                  <c:v>7.6270839625267109E-2</c:v>
                </c:pt>
                <c:pt idx="180">
                  <c:v>7.6590610469192591E-2</c:v>
                </c:pt>
                <c:pt idx="181">
                  <c:v>7.6469316794724143E-2</c:v>
                </c:pt>
                <c:pt idx="182">
                  <c:v>7.534320519647178E-2</c:v>
                </c:pt>
                <c:pt idx="183">
                  <c:v>7.3515690972390468E-2</c:v>
                </c:pt>
                <c:pt idx="184">
                  <c:v>7.1678540232661389E-2</c:v>
                </c:pt>
                <c:pt idx="185">
                  <c:v>7.0193756094254753E-2</c:v>
                </c:pt>
                <c:pt idx="186">
                  <c:v>6.9135369515022985E-2</c:v>
                </c:pt>
                <c:pt idx="187">
                  <c:v>6.8398215842229285E-2</c:v>
                </c:pt>
                <c:pt idx="188">
                  <c:v>6.7895318843184421E-2</c:v>
                </c:pt>
                <c:pt idx="189">
                  <c:v>6.7591872501498729E-2</c:v>
                </c:pt>
                <c:pt idx="190">
                  <c:v>6.7406649947117994E-2</c:v>
                </c:pt>
                <c:pt idx="191">
                  <c:v>6.732784631594757E-2</c:v>
                </c:pt>
                <c:pt idx="192">
                  <c:v>6.7367869848324172E-2</c:v>
                </c:pt>
                <c:pt idx="193">
                  <c:v>6.7452252698557785E-2</c:v>
                </c:pt>
                <c:pt idx="194">
                  <c:v>6.760233213682941E-2</c:v>
                </c:pt>
                <c:pt idx="195">
                  <c:v>6.7607254822014587E-2</c:v>
                </c:pt>
                <c:pt idx="196">
                  <c:v>6.7612177507199778E-2</c:v>
                </c:pt>
                <c:pt idx="197">
                  <c:v>6.791916280966892E-2</c:v>
                </c:pt>
                <c:pt idx="198">
                  <c:v>6.8356120819926175E-2</c:v>
                </c:pt>
                <c:pt idx="199">
                  <c:v>6.8932444587297997E-2</c:v>
                </c:pt>
                <c:pt idx="200">
                  <c:v>6.9684932676375502E-2</c:v>
                </c:pt>
                <c:pt idx="201">
                  <c:v>7.0632503653902515E-2</c:v>
                </c:pt>
                <c:pt idx="202">
                  <c:v>7.2139364627583552E-2</c:v>
                </c:pt>
                <c:pt idx="203">
                  <c:v>7.4127775903764528E-2</c:v>
                </c:pt>
                <c:pt idx="204">
                  <c:v>7.6391365576689768E-2</c:v>
                </c:pt>
                <c:pt idx="205">
                  <c:v>7.9340607959609427E-2</c:v>
                </c:pt>
                <c:pt idx="206">
                  <c:v>8.2736286857636746E-2</c:v>
                </c:pt>
                <c:pt idx="207">
                  <c:v>8.6098625106333593E-2</c:v>
                </c:pt>
                <c:pt idx="208">
                  <c:v>9.0045930906059238E-2</c:v>
                </c:pt>
                <c:pt idx="209">
                  <c:v>9.4343779805922054E-2</c:v>
                </c:pt>
                <c:pt idx="210">
                  <c:v>9.7889608042744491E-2</c:v>
                </c:pt>
                <c:pt idx="211">
                  <c:v>0.10087851404205862</c:v>
                </c:pt>
                <c:pt idx="212">
                  <c:v>0.10352458972272267</c:v>
                </c:pt>
                <c:pt idx="213">
                  <c:v>0.1064086482039298</c:v>
                </c:pt>
                <c:pt idx="214">
                  <c:v>0.11005635987755992</c:v>
                </c:pt>
                <c:pt idx="215">
                  <c:v>0.11439067437264096</c:v>
                </c:pt>
                <c:pt idx="216">
                  <c:v>0.11895320812003436</c:v>
                </c:pt>
                <c:pt idx="217">
                  <c:v>0.12326763876253478</c:v>
                </c:pt>
                <c:pt idx="218">
                  <c:v>0.12708430048252151</c:v>
                </c:pt>
                <c:pt idx="219">
                  <c:v>0.13033229858976389</c:v>
                </c:pt>
                <c:pt idx="220">
                  <c:v>0.13286333086624894</c:v>
                </c:pt>
                <c:pt idx="221">
                  <c:v>0.13492404115439277</c:v>
                </c:pt>
                <c:pt idx="222">
                  <c:v>0.1369068393339021</c:v>
                </c:pt>
                <c:pt idx="223">
                  <c:v>0.1389056895810836</c:v>
                </c:pt>
                <c:pt idx="224">
                  <c:v>0.14122979632965826</c:v>
                </c:pt>
                <c:pt idx="225">
                  <c:v>0.14369220338015551</c:v>
                </c:pt>
                <c:pt idx="226">
                  <c:v>0.14608245371719281</c:v>
                </c:pt>
                <c:pt idx="227">
                  <c:v>0.14839891571979699</c:v>
                </c:pt>
                <c:pt idx="228">
                  <c:v>0.15052920072970996</c:v>
                </c:pt>
                <c:pt idx="229">
                  <c:v>0.15225414779339017</c:v>
                </c:pt>
                <c:pt idx="230">
                  <c:v>0.15334586761941599</c:v>
                </c:pt>
                <c:pt idx="231">
                  <c:v>0.15306167024764175</c:v>
                </c:pt>
                <c:pt idx="232">
                  <c:v>0.15101812207379192</c:v>
                </c:pt>
                <c:pt idx="233">
                  <c:v>0.14842364910823791</c:v>
                </c:pt>
                <c:pt idx="234">
                  <c:v>0.14665579434772477</c:v>
                </c:pt>
                <c:pt idx="235">
                  <c:v>0.14612167159975023</c:v>
                </c:pt>
                <c:pt idx="236">
                  <c:v>0.14595326659897864</c:v>
                </c:pt>
                <c:pt idx="237">
                  <c:v>0.14496316517924268</c:v>
                </c:pt>
                <c:pt idx="238">
                  <c:v>0.14240774557905969</c:v>
                </c:pt>
                <c:pt idx="239">
                  <c:v>0.1388883271683502</c:v>
                </c:pt>
                <c:pt idx="240">
                  <c:v>0.13602806669549972</c:v>
                </c:pt>
                <c:pt idx="241">
                  <c:v>0.13350877012641829</c:v>
                </c:pt>
                <c:pt idx="242">
                  <c:v>0.13085231086575516</c:v>
                </c:pt>
                <c:pt idx="243">
                  <c:v>0.12848048515552923</c:v>
                </c:pt>
                <c:pt idx="244">
                  <c:v>0.12570915937409571</c:v>
                </c:pt>
                <c:pt idx="245">
                  <c:v>0.12233754194410815</c:v>
                </c:pt>
                <c:pt idx="246">
                  <c:v>0.11959180210505502</c:v>
                </c:pt>
                <c:pt idx="247">
                  <c:v>0.11823279155904808</c:v>
                </c:pt>
                <c:pt idx="248">
                  <c:v>0.11788697887838777</c:v>
                </c:pt>
                <c:pt idx="249">
                  <c:v>0.11770066199243097</c:v>
                </c:pt>
                <c:pt idx="250">
                  <c:v>0.11730202267413187</c:v>
                </c:pt>
                <c:pt idx="251">
                  <c:v>0.11702679498510582</c:v>
                </c:pt>
                <c:pt idx="252">
                  <c:v>0.11712518082732332</c:v>
                </c:pt>
                <c:pt idx="253">
                  <c:v>0.11729006486912931</c:v>
                </c:pt>
                <c:pt idx="254">
                  <c:v>0.11689801293099272</c:v>
                </c:pt>
                <c:pt idx="255">
                  <c:v>0.11630713657237997</c:v>
                </c:pt>
                <c:pt idx="256">
                  <c:v>0.11646413422503585</c:v>
                </c:pt>
                <c:pt idx="257">
                  <c:v>0.11769640191110624</c:v>
                </c:pt>
                <c:pt idx="258">
                  <c:v>0.11973480429251994</c:v>
                </c:pt>
                <c:pt idx="259">
                  <c:v>0.12212525476861519</c:v>
                </c:pt>
                <c:pt idx="260">
                  <c:v>0.12473826728781956</c:v>
                </c:pt>
                <c:pt idx="261">
                  <c:v>0.12783382767900855</c:v>
                </c:pt>
                <c:pt idx="262">
                  <c:v>0.13200100429069164</c:v>
                </c:pt>
                <c:pt idx="263">
                  <c:v>0.13710570988555754</c:v>
                </c:pt>
                <c:pt idx="264">
                  <c:v>0.14219436789353104</c:v>
                </c:pt>
                <c:pt idx="265">
                  <c:v>0.14640472230392843</c:v>
                </c:pt>
                <c:pt idx="266">
                  <c:v>0.1502164046928173</c:v>
                </c:pt>
                <c:pt idx="267">
                  <c:v>0.15400535570791427</c:v>
                </c:pt>
                <c:pt idx="268">
                  <c:v>0.15744573508430312</c:v>
                </c:pt>
                <c:pt idx="269">
                  <c:v>0.15981972491544466</c:v>
                </c:pt>
                <c:pt idx="270">
                  <c:v>0.16056752297091448</c:v>
                </c:pt>
                <c:pt idx="271">
                  <c:v>0.16096334886844532</c:v>
                </c:pt>
                <c:pt idx="272">
                  <c:v>0.16033764637414796</c:v>
                </c:pt>
                <c:pt idx="273">
                  <c:v>0.15759397754911073</c:v>
                </c:pt>
                <c:pt idx="274">
                  <c:v>0.15408936364170334</c:v>
                </c:pt>
                <c:pt idx="275">
                  <c:v>0.15030450883263269</c:v>
                </c:pt>
                <c:pt idx="276">
                  <c:v>0.14640288023276987</c:v>
                </c:pt>
                <c:pt idx="277">
                  <c:v>0.14183916007415923</c:v>
                </c:pt>
                <c:pt idx="278">
                  <c:v>0.13776506602693459</c:v>
                </c:pt>
                <c:pt idx="279">
                  <c:v>0.13601319241111454</c:v>
                </c:pt>
                <c:pt idx="280">
                  <c:v>0.13692246650371787</c:v>
                </c:pt>
                <c:pt idx="281">
                  <c:v>0.14005686969500866</c:v>
                </c:pt>
                <c:pt idx="282">
                  <c:v>0.14415876519508797</c:v>
                </c:pt>
                <c:pt idx="283">
                  <c:v>0.14894621927108034</c:v>
                </c:pt>
                <c:pt idx="284">
                  <c:v>0.15418519241726222</c:v>
                </c:pt>
                <c:pt idx="285">
                  <c:v>0.15953713926663424</c:v>
                </c:pt>
                <c:pt idx="286">
                  <c:v>0.16539119927398993</c:v>
                </c:pt>
                <c:pt idx="287">
                  <c:v>0.1717549482979954</c:v>
                </c:pt>
                <c:pt idx="288">
                  <c:v>0.17739963522670368</c:v>
                </c:pt>
                <c:pt idx="289">
                  <c:v>0.18081540846667279</c:v>
                </c:pt>
                <c:pt idx="290">
                  <c:v>0.18116724939092049</c:v>
                </c:pt>
                <c:pt idx="291">
                  <c:v>0.1807231383716304</c:v>
                </c:pt>
                <c:pt idx="292">
                  <c:v>0.18009459618371268</c:v>
                </c:pt>
                <c:pt idx="293">
                  <c:v>0.17999634169009585</c:v>
                </c:pt>
                <c:pt idx="294">
                  <c:v>0.18050478586370694</c:v>
                </c:pt>
                <c:pt idx="295">
                  <c:v>0.18079492677199824</c:v>
                </c:pt>
                <c:pt idx="296">
                  <c:v>0.18217756076042416</c:v>
                </c:pt>
                <c:pt idx="297">
                  <c:v>0.18366081692294103</c:v>
                </c:pt>
                <c:pt idx="298">
                  <c:v>0.18488785660370688</c:v>
                </c:pt>
                <c:pt idx="299">
                  <c:v>0.18576148450463739</c:v>
                </c:pt>
                <c:pt idx="300">
                  <c:v>0.18618898835233946</c:v>
                </c:pt>
                <c:pt idx="301">
                  <c:v>0.18608346208951582</c:v>
                </c:pt>
                <c:pt idx="302">
                  <c:v>0.18554234752951282</c:v>
                </c:pt>
                <c:pt idx="303">
                  <c:v>0.18441570296435508</c:v>
                </c:pt>
                <c:pt idx="304">
                  <c:v>0.18290607372002018</c:v>
                </c:pt>
                <c:pt idx="305">
                  <c:v>0.18182393742000519</c:v>
                </c:pt>
                <c:pt idx="306">
                  <c:v>0.18152020314222742</c:v>
                </c:pt>
                <c:pt idx="307">
                  <c:v>0.18181775537817643</c:v>
                </c:pt>
                <c:pt idx="308">
                  <c:v>0.1821868978853248</c:v>
                </c:pt>
                <c:pt idx="309">
                  <c:v>0.18232627803513538</c:v>
                </c:pt>
                <c:pt idx="310">
                  <c:v>0.18223982909617789</c:v>
                </c:pt>
                <c:pt idx="311">
                  <c:v>0.18171746738174274</c:v>
                </c:pt>
                <c:pt idx="312">
                  <c:v>0.18071211163337811</c:v>
                </c:pt>
                <c:pt idx="313">
                  <c:v>0.179397624022267</c:v>
                </c:pt>
                <c:pt idx="314">
                  <c:v>0.17813051959935888</c:v>
                </c:pt>
                <c:pt idx="315">
                  <c:v>0.17709103740115287</c:v>
                </c:pt>
                <c:pt idx="316">
                  <c:v>0.17590726899345743</c:v>
                </c:pt>
                <c:pt idx="317">
                  <c:v>0.17438575452972288</c:v>
                </c:pt>
                <c:pt idx="318">
                  <c:v>0.17285181762917418</c:v>
                </c:pt>
                <c:pt idx="319">
                  <c:v>0.17214561995601879</c:v>
                </c:pt>
                <c:pt idx="320">
                  <c:v>0.17202489292830961</c:v>
                </c:pt>
                <c:pt idx="321">
                  <c:v>0.17213751640063066</c:v>
                </c:pt>
                <c:pt idx="322">
                  <c:v>0.17229665125412458</c:v>
                </c:pt>
                <c:pt idx="323">
                  <c:v>0.17226834550314801</c:v>
                </c:pt>
                <c:pt idx="324">
                  <c:v>0.1725070537225086</c:v>
                </c:pt>
                <c:pt idx="325">
                  <c:v>0.17279040539608734</c:v>
                </c:pt>
                <c:pt idx="326">
                  <c:v>0.17293699308228419</c:v>
                </c:pt>
                <c:pt idx="327">
                  <c:v>0.17199271599742502</c:v>
                </c:pt>
                <c:pt idx="328">
                  <c:v>0.17012085453586731</c:v>
                </c:pt>
                <c:pt idx="329">
                  <c:v>0.16923639258905845</c:v>
                </c:pt>
                <c:pt idx="330">
                  <c:v>0.1692651643881328</c:v>
                </c:pt>
                <c:pt idx="331">
                  <c:v>0.16923088723120094</c:v>
                </c:pt>
                <c:pt idx="332">
                  <c:v>0.1691673707474794</c:v>
                </c:pt>
                <c:pt idx="333">
                  <c:v>0.16916291204238684</c:v>
                </c:pt>
                <c:pt idx="334">
                  <c:v>0.16910180246435824</c:v>
                </c:pt>
                <c:pt idx="335">
                  <c:v>0.16915046035363968</c:v>
                </c:pt>
                <c:pt idx="336">
                  <c:v>0.16915879076479554</c:v>
                </c:pt>
                <c:pt idx="337">
                  <c:v>0.16969497758926208</c:v>
                </c:pt>
                <c:pt idx="338">
                  <c:v>0.1708984792002296</c:v>
                </c:pt>
                <c:pt idx="339">
                  <c:v>0.17309155832948417</c:v>
                </c:pt>
                <c:pt idx="340">
                  <c:v>0.17593541531198667</c:v>
                </c:pt>
                <c:pt idx="341">
                  <c:v>0.17811251288570737</c:v>
                </c:pt>
                <c:pt idx="342">
                  <c:v>0.17911320934945266</c:v>
                </c:pt>
                <c:pt idx="343">
                  <c:v>0.17979619190429152</c:v>
                </c:pt>
                <c:pt idx="344">
                  <c:v>0.18077110441570887</c:v>
                </c:pt>
                <c:pt idx="345">
                  <c:v>0.18178393855521502</c:v>
                </c:pt>
                <c:pt idx="346">
                  <c:v>0.18260650149356597</c:v>
                </c:pt>
                <c:pt idx="347">
                  <c:v>0.18364908229241042</c:v>
                </c:pt>
                <c:pt idx="348">
                  <c:v>0.18466559908127067</c:v>
                </c:pt>
                <c:pt idx="349">
                  <c:v>0.18543613780540075</c:v>
                </c:pt>
                <c:pt idx="350">
                  <c:v>0.18550002379839842</c:v>
                </c:pt>
                <c:pt idx="351">
                  <c:v>0.18590314129053259</c:v>
                </c:pt>
                <c:pt idx="352">
                  <c:v>0.18630437671508679</c:v>
                </c:pt>
                <c:pt idx="353">
                  <c:v>0.18675585002004194</c:v>
                </c:pt>
                <c:pt idx="354">
                  <c:v>0.18736366881110822</c:v>
                </c:pt>
                <c:pt idx="355">
                  <c:v>0.1880292300403823</c:v>
                </c:pt>
                <c:pt idx="356">
                  <c:v>0.18848690994325651</c:v>
                </c:pt>
                <c:pt idx="357">
                  <c:v>0.1883128238657531</c:v>
                </c:pt>
                <c:pt idx="358">
                  <c:v>0.18728674607653764</c:v>
                </c:pt>
                <c:pt idx="359">
                  <c:v>0.18599923202073557</c:v>
                </c:pt>
                <c:pt idx="360">
                  <c:v>0.18505870030125682</c:v>
                </c:pt>
                <c:pt idx="361">
                  <c:v>0.18457628897325482</c:v>
                </c:pt>
                <c:pt idx="362">
                  <c:v>0.18446415154989315</c:v>
                </c:pt>
                <c:pt idx="363">
                  <c:v>0.18466248268534596</c:v>
                </c:pt>
                <c:pt idx="364">
                  <c:v>0.18505414426061362</c:v>
                </c:pt>
                <c:pt idx="365">
                  <c:v>0.18560335534977687</c:v>
                </c:pt>
                <c:pt idx="366">
                  <c:v>0.18648094322229061</c:v>
                </c:pt>
                <c:pt idx="367">
                  <c:v>0.18781105251215174</c:v>
                </c:pt>
                <c:pt idx="368">
                  <c:v>0.18918579968351101</c:v>
                </c:pt>
                <c:pt idx="369">
                  <c:v>0.19006530643253447</c:v>
                </c:pt>
                <c:pt idx="370">
                  <c:v>0.19026626996372145</c:v>
                </c:pt>
                <c:pt idx="371">
                  <c:v>0.18925886947112677</c:v>
                </c:pt>
                <c:pt idx="372">
                  <c:v>0.18719662832848835</c:v>
                </c:pt>
                <c:pt idx="373">
                  <c:v>0.18521135709118366</c:v>
                </c:pt>
                <c:pt idx="374">
                  <c:v>0.18388775529859105</c:v>
                </c:pt>
                <c:pt idx="375">
                  <c:v>0.18314736982238194</c:v>
                </c:pt>
                <c:pt idx="376">
                  <c:v>0.18274029626827315</c:v>
                </c:pt>
                <c:pt idx="377">
                  <c:v>0.18251747149440939</c:v>
                </c:pt>
                <c:pt idx="378">
                  <c:v>0.18239155000195395</c:v>
                </c:pt>
                <c:pt idx="379">
                  <c:v>0.18225107309454655</c:v>
                </c:pt>
                <c:pt idx="380">
                  <c:v>0.18208622628585661</c:v>
                </c:pt>
                <c:pt idx="381">
                  <c:v>0.1819444712566452</c:v>
                </c:pt>
                <c:pt idx="382">
                  <c:v>0.1818235003076582</c:v>
                </c:pt>
                <c:pt idx="383">
                  <c:v>0.18173965464783284</c:v>
                </c:pt>
                <c:pt idx="384">
                  <c:v>0.18171523966162767</c:v>
                </c:pt>
                <c:pt idx="385">
                  <c:v>0.18171523966162767</c:v>
                </c:pt>
                <c:pt idx="386">
                  <c:v>0.18171523966162767</c:v>
                </c:pt>
                <c:pt idx="387">
                  <c:v>0.18171523966162767</c:v>
                </c:pt>
                <c:pt idx="388">
                  <c:v>0.18171523966162767</c:v>
                </c:pt>
                <c:pt idx="389">
                  <c:v>0.18171523966162767</c:v>
                </c:pt>
                <c:pt idx="390">
                  <c:v>0.18171523966162767</c:v>
                </c:pt>
                <c:pt idx="391">
                  <c:v>0.18174276937574937</c:v>
                </c:pt>
                <c:pt idx="392">
                  <c:v>0.18194471728727765</c:v>
                </c:pt>
                <c:pt idx="393">
                  <c:v>0.18257692220085789</c:v>
                </c:pt>
                <c:pt idx="394">
                  <c:v>0.18387274329834671</c:v>
                </c:pt>
                <c:pt idx="395">
                  <c:v>0.18597974779495885</c:v>
                </c:pt>
                <c:pt idx="396">
                  <c:v>0.18892224681087752</c:v>
                </c:pt>
                <c:pt idx="397">
                  <c:v>0.1922461634254847</c:v>
                </c:pt>
                <c:pt idx="398">
                  <c:v>0.19479425823958146</c:v>
                </c:pt>
                <c:pt idx="399">
                  <c:v>0.19591682339294225</c:v>
                </c:pt>
                <c:pt idx="400">
                  <c:v>0.19603519101543881</c:v>
                </c:pt>
                <c:pt idx="401">
                  <c:v>0.19540363238899447</c:v>
                </c:pt>
                <c:pt idx="402">
                  <c:v>0.19437230990804483</c:v>
                </c:pt>
                <c:pt idx="403">
                  <c:v>0.19349223171915594</c:v>
                </c:pt>
                <c:pt idx="404">
                  <c:v>0.19274129233439299</c:v>
                </c:pt>
                <c:pt idx="405">
                  <c:v>0.19193821664521984</c:v>
                </c:pt>
                <c:pt idx="406">
                  <c:v>0.19114169915260365</c:v>
                </c:pt>
                <c:pt idx="407">
                  <c:v>0.19059391578132906</c:v>
                </c:pt>
                <c:pt idx="408">
                  <c:v>0.19045554671928988</c:v>
                </c:pt>
                <c:pt idx="409">
                  <c:v>0.19063133735230037</c:v>
                </c:pt>
                <c:pt idx="410">
                  <c:v>0.19093925882615154</c:v>
                </c:pt>
                <c:pt idx="411">
                  <c:v>0.19130485645649919</c:v>
                </c:pt>
                <c:pt idx="412">
                  <c:v>0.19173270351759128</c:v>
                </c:pt>
                <c:pt idx="413">
                  <c:v>0.19236767721156123</c:v>
                </c:pt>
                <c:pt idx="414">
                  <c:v>0.19337336211672856</c:v>
                </c:pt>
                <c:pt idx="415">
                  <c:v>0.19457390470019695</c:v>
                </c:pt>
                <c:pt idx="416">
                  <c:v>0.19548241047964518</c:v>
                </c:pt>
                <c:pt idx="417">
                  <c:v>0.19584033376419355</c:v>
                </c:pt>
                <c:pt idx="418">
                  <c:v>0.19563015384606941</c:v>
                </c:pt>
                <c:pt idx="419">
                  <c:v>0.19520107101863454</c:v>
                </c:pt>
                <c:pt idx="420">
                  <c:v>0.19504281128969719</c:v>
                </c:pt>
                <c:pt idx="421">
                  <c:v>0.19525088455792636</c:v>
                </c:pt>
                <c:pt idx="422">
                  <c:v>0.19582943927056354</c:v>
                </c:pt>
                <c:pt idx="423">
                  <c:v>0.19698371509763829</c:v>
                </c:pt>
                <c:pt idx="424">
                  <c:v>0.19923254083846237</c:v>
                </c:pt>
                <c:pt idx="425">
                  <c:v>0.2031270909946202</c:v>
                </c:pt>
                <c:pt idx="426">
                  <c:v>0.20822580418776362</c:v>
                </c:pt>
                <c:pt idx="427">
                  <c:v>0.21235758448952974</c:v>
                </c:pt>
                <c:pt idx="428">
                  <c:v>0.21417791264107081</c:v>
                </c:pt>
                <c:pt idx="429">
                  <c:v>0.21443994050577603</c:v>
                </c:pt>
                <c:pt idx="430">
                  <c:v>0.21407947657642076</c:v>
                </c:pt>
                <c:pt idx="431">
                  <c:v>0.21378319858836964</c:v>
                </c:pt>
                <c:pt idx="432">
                  <c:v>0.21389837482181898</c:v>
                </c:pt>
                <c:pt idx="433">
                  <c:v>0.21406980194339792</c:v>
                </c:pt>
                <c:pt idx="434">
                  <c:v>0.21354988095097899</c:v>
                </c:pt>
                <c:pt idx="435">
                  <c:v>0.21195591366539943</c:v>
                </c:pt>
                <c:pt idx="436">
                  <c:v>0.20934069252910262</c:v>
                </c:pt>
                <c:pt idx="437">
                  <c:v>0.20608769814200342</c:v>
                </c:pt>
                <c:pt idx="438">
                  <c:v>0.20295939580454417</c:v>
                </c:pt>
                <c:pt idx="439">
                  <c:v>0.20063964020578112</c:v>
                </c:pt>
                <c:pt idx="440">
                  <c:v>0.19945399267392161</c:v>
                </c:pt>
                <c:pt idx="441">
                  <c:v>0.19906003170657549</c:v>
                </c:pt>
                <c:pt idx="442">
                  <c:v>0.19899320090885522</c:v>
                </c:pt>
                <c:pt idx="443">
                  <c:v>0.19899151077156316</c:v>
                </c:pt>
                <c:pt idx="444">
                  <c:v>0.19899151077156316</c:v>
                </c:pt>
                <c:pt idx="445">
                  <c:v>0.19899151077156316</c:v>
                </c:pt>
                <c:pt idx="446">
                  <c:v>0.19899151077156316</c:v>
                </c:pt>
                <c:pt idx="447">
                  <c:v>0.19899151077156316</c:v>
                </c:pt>
                <c:pt idx="448">
                  <c:v>0.19899151077156316</c:v>
                </c:pt>
                <c:pt idx="449">
                  <c:v>0.19899151077156316</c:v>
                </c:pt>
                <c:pt idx="450">
                  <c:v>0.19899151077156316</c:v>
                </c:pt>
                <c:pt idx="451">
                  <c:v>0.19899151077156316</c:v>
                </c:pt>
                <c:pt idx="452">
                  <c:v>0.19899151077156316</c:v>
                </c:pt>
                <c:pt idx="453">
                  <c:v>0.19899151077156316</c:v>
                </c:pt>
                <c:pt idx="454">
                  <c:v>0.19899151077156316</c:v>
                </c:pt>
                <c:pt idx="455">
                  <c:v>0.19899151077156316</c:v>
                </c:pt>
                <c:pt idx="456">
                  <c:v>0.19899151077156316</c:v>
                </c:pt>
                <c:pt idx="457">
                  <c:v>0.19899151077156316</c:v>
                </c:pt>
                <c:pt idx="458">
                  <c:v>0.19899151077156316</c:v>
                </c:pt>
                <c:pt idx="459">
                  <c:v>0.19899151077156316</c:v>
                </c:pt>
                <c:pt idx="460">
                  <c:v>0.19899151077156316</c:v>
                </c:pt>
                <c:pt idx="461">
                  <c:v>0.19899151077156316</c:v>
                </c:pt>
                <c:pt idx="462">
                  <c:v>0.19899151077156316</c:v>
                </c:pt>
                <c:pt idx="463">
                  <c:v>0.19899151077156316</c:v>
                </c:pt>
                <c:pt idx="464">
                  <c:v>0.19899151077156316</c:v>
                </c:pt>
                <c:pt idx="465">
                  <c:v>0.19899151077156316</c:v>
                </c:pt>
                <c:pt idx="466">
                  <c:v>0.19899151077156316</c:v>
                </c:pt>
                <c:pt idx="467">
                  <c:v>0.19899151077156316</c:v>
                </c:pt>
                <c:pt idx="468">
                  <c:v>0.19899151077156316</c:v>
                </c:pt>
                <c:pt idx="469">
                  <c:v>0.19899151077156316</c:v>
                </c:pt>
                <c:pt idx="470">
                  <c:v>0.19899151077156316</c:v>
                </c:pt>
                <c:pt idx="471">
                  <c:v>0.19899151077156316</c:v>
                </c:pt>
                <c:pt idx="472">
                  <c:v>0.19899151077156316</c:v>
                </c:pt>
                <c:pt idx="473">
                  <c:v>0.19899151077156316</c:v>
                </c:pt>
                <c:pt idx="474">
                  <c:v>0.19899151077156316</c:v>
                </c:pt>
                <c:pt idx="475">
                  <c:v>0.19899151077156316</c:v>
                </c:pt>
                <c:pt idx="476">
                  <c:v>0.19899151077156316</c:v>
                </c:pt>
                <c:pt idx="477">
                  <c:v>0.19899151077156316</c:v>
                </c:pt>
                <c:pt idx="478">
                  <c:v>0.19899151077156316</c:v>
                </c:pt>
                <c:pt idx="479">
                  <c:v>0.19899151077156316</c:v>
                </c:pt>
                <c:pt idx="480">
                  <c:v>0.19899151077156316</c:v>
                </c:pt>
                <c:pt idx="481">
                  <c:v>0.19899151077156316</c:v>
                </c:pt>
                <c:pt idx="482">
                  <c:v>0.19899151077156316</c:v>
                </c:pt>
                <c:pt idx="483">
                  <c:v>0.19899151077156316</c:v>
                </c:pt>
                <c:pt idx="484">
                  <c:v>0.19899151077156316</c:v>
                </c:pt>
                <c:pt idx="485">
                  <c:v>0.19899151077156316</c:v>
                </c:pt>
                <c:pt idx="486">
                  <c:v>0.19899151077156316</c:v>
                </c:pt>
                <c:pt idx="487">
                  <c:v>0.19899151077156316</c:v>
                </c:pt>
                <c:pt idx="488">
                  <c:v>0.19899151077156316</c:v>
                </c:pt>
                <c:pt idx="489">
                  <c:v>0.19899151077156316</c:v>
                </c:pt>
                <c:pt idx="490">
                  <c:v>0.19899151077156316</c:v>
                </c:pt>
                <c:pt idx="491">
                  <c:v>0.19899151077156316</c:v>
                </c:pt>
                <c:pt idx="492">
                  <c:v>0.19899151077156316</c:v>
                </c:pt>
                <c:pt idx="493">
                  <c:v>0.19899151077156316</c:v>
                </c:pt>
                <c:pt idx="494">
                  <c:v>0.19899151077156316</c:v>
                </c:pt>
                <c:pt idx="495">
                  <c:v>0.19899151077156316</c:v>
                </c:pt>
                <c:pt idx="496">
                  <c:v>0.19899151077156316</c:v>
                </c:pt>
                <c:pt idx="497">
                  <c:v>0.19899151077156316</c:v>
                </c:pt>
                <c:pt idx="498">
                  <c:v>0.19899151077156316</c:v>
                </c:pt>
                <c:pt idx="499">
                  <c:v>0.19899151077156316</c:v>
                </c:pt>
                <c:pt idx="500">
                  <c:v>0.19899151077156316</c:v>
                </c:pt>
                <c:pt idx="501">
                  <c:v>0.19899151077156316</c:v>
                </c:pt>
                <c:pt idx="502">
                  <c:v>0.19899151077156316</c:v>
                </c:pt>
                <c:pt idx="503">
                  <c:v>0.19899151077156316</c:v>
                </c:pt>
                <c:pt idx="504">
                  <c:v>0.19899151077156316</c:v>
                </c:pt>
                <c:pt idx="505">
                  <c:v>0.19899151077156316</c:v>
                </c:pt>
                <c:pt idx="506">
                  <c:v>0.19899151077156316</c:v>
                </c:pt>
                <c:pt idx="507">
                  <c:v>0.19899151077156316</c:v>
                </c:pt>
                <c:pt idx="508">
                  <c:v>0.19899151077156316</c:v>
                </c:pt>
                <c:pt idx="509">
                  <c:v>0.19899151077156316</c:v>
                </c:pt>
                <c:pt idx="510">
                  <c:v>0.19899151077156316</c:v>
                </c:pt>
                <c:pt idx="511">
                  <c:v>0.19902277633959431</c:v>
                </c:pt>
                <c:pt idx="512">
                  <c:v>0.19934726033731831</c:v>
                </c:pt>
                <c:pt idx="513">
                  <c:v>0.20059910576388082</c:v>
                </c:pt>
                <c:pt idx="514">
                  <c:v>0.20303884382697024</c:v>
                </c:pt>
                <c:pt idx="515">
                  <c:v>0.20604849551215543</c:v>
                </c:pt>
                <c:pt idx="516">
                  <c:v>0.20835051683094746</c:v>
                </c:pt>
                <c:pt idx="517">
                  <c:v>0.2092998715137479</c:v>
                </c:pt>
                <c:pt idx="518">
                  <c:v>0.20943107419037552</c:v>
                </c:pt>
                <c:pt idx="519">
                  <c:v>0.2091592410338482</c:v>
                </c:pt>
                <c:pt idx="520">
                  <c:v>0.20870816967695816</c:v>
                </c:pt>
                <c:pt idx="521">
                  <c:v>0.20813570725720509</c:v>
                </c:pt>
                <c:pt idx="522">
                  <c:v>0.20720337100580116</c:v>
                </c:pt>
                <c:pt idx="523">
                  <c:v>0.20575116016697953</c:v>
                </c:pt>
                <c:pt idx="524">
                  <c:v>0.20418832645260168</c:v>
                </c:pt>
                <c:pt idx="525">
                  <c:v>0.20318839875333902</c:v>
                </c:pt>
                <c:pt idx="526">
                  <c:v>0.20283349443715243</c:v>
                </c:pt>
                <c:pt idx="527">
                  <c:v>0.20275310611007769</c:v>
                </c:pt>
                <c:pt idx="528">
                  <c:v>0.20273158266975916</c:v>
                </c:pt>
                <c:pt idx="529">
                  <c:v>0.20273158266975916</c:v>
                </c:pt>
                <c:pt idx="530">
                  <c:v>0.20273158266975916</c:v>
                </c:pt>
                <c:pt idx="531">
                  <c:v>0.20273158266975916</c:v>
                </c:pt>
                <c:pt idx="532">
                  <c:v>0.20273923216724074</c:v>
                </c:pt>
                <c:pt idx="533">
                  <c:v>0.20282548116029628</c:v>
                </c:pt>
                <c:pt idx="534">
                  <c:v>0.20311533235919887</c:v>
                </c:pt>
                <c:pt idx="535">
                  <c:v>0.20368372162814607</c:v>
                </c:pt>
                <c:pt idx="536">
                  <c:v>0.20500984288240062</c:v>
                </c:pt>
                <c:pt idx="537">
                  <c:v>0.20779592423722101</c:v>
                </c:pt>
                <c:pt idx="538">
                  <c:v>0.21165931942197749</c:v>
                </c:pt>
                <c:pt idx="539">
                  <c:v>0.21451965894695579</c:v>
                </c:pt>
                <c:pt idx="540">
                  <c:v>0.21559014247557082</c:v>
                </c:pt>
                <c:pt idx="541">
                  <c:v>0.21592839863793067</c:v>
                </c:pt>
                <c:pt idx="542">
                  <c:v>0.21594548351195411</c:v>
                </c:pt>
                <c:pt idx="543">
                  <c:v>0.21547490813230732</c:v>
                </c:pt>
                <c:pt idx="544">
                  <c:v>0.21440164201310913</c:v>
                </c:pt>
                <c:pt idx="545">
                  <c:v>0.21331628140452741</c:v>
                </c:pt>
                <c:pt idx="546">
                  <c:v>0.21262507260059679</c:v>
                </c:pt>
                <c:pt idx="547">
                  <c:v>0.21220505959022298</c:v>
                </c:pt>
                <c:pt idx="548">
                  <c:v>0.21192741282546468</c:v>
                </c:pt>
                <c:pt idx="549">
                  <c:v>0.21172137675639108</c:v>
                </c:pt>
                <c:pt idx="550">
                  <c:v>0.21166111624576944</c:v>
                </c:pt>
                <c:pt idx="551">
                  <c:v>0.21162873427739856</c:v>
                </c:pt>
                <c:pt idx="552">
                  <c:v>0.2115970553186968</c:v>
                </c:pt>
                <c:pt idx="553">
                  <c:v>0.21166526580888162</c:v>
                </c:pt>
                <c:pt idx="554">
                  <c:v>0.21183013290568886</c:v>
                </c:pt>
                <c:pt idx="555">
                  <c:v>0.21209287937492408</c:v>
                </c:pt>
                <c:pt idx="556">
                  <c:v>0.21248405443558213</c:v>
                </c:pt>
                <c:pt idx="557">
                  <c:v>0.21301935497811683</c:v>
                </c:pt>
                <c:pt idx="558">
                  <c:v>0.21398890085608135</c:v>
                </c:pt>
                <c:pt idx="559">
                  <c:v>0.2150334499084661</c:v>
                </c:pt>
                <c:pt idx="560">
                  <c:v>0.21547536798683758</c:v>
                </c:pt>
                <c:pt idx="561">
                  <c:v>0.2154893640240568</c:v>
                </c:pt>
                <c:pt idx="562">
                  <c:v>0.21526443217958877</c:v>
                </c:pt>
                <c:pt idx="563">
                  <c:v>0.21353379413006246</c:v>
                </c:pt>
                <c:pt idx="564">
                  <c:v>0.21169683235424075</c:v>
                </c:pt>
                <c:pt idx="565">
                  <c:v>0.2108675712184383</c:v>
                </c:pt>
                <c:pt idx="566">
                  <c:v>0.2108675712184383</c:v>
                </c:pt>
                <c:pt idx="567">
                  <c:v>0.2108675712184383</c:v>
                </c:pt>
                <c:pt idx="568">
                  <c:v>0.2108675712184383</c:v>
                </c:pt>
                <c:pt idx="569">
                  <c:v>0.2108675712184383</c:v>
                </c:pt>
                <c:pt idx="570">
                  <c:v>0.2108675712184383</c:v>
                </c:pt>
                <c:pt idx="571">
                  <c:v>0.2108675712184383</c:v>
                </c:pt>
                <c:pt idx="572">
                  <c:v>0.2108675712184383</c:v>
                </c:pt>
                <c:pt idx="573">
                  <c:v>0.2108675712184383</c:v>
                </c:pt>
                <c:pt idx="574">
                  <c:v>0.2108675712184383</c:v>
                </c:pt>
                <c:pt idx="575">
                  <c:v>0.2108675712184383</c:v>
                </c:pt>
                <c:pt idx="576">
                  <c:v>0.2108675712184383</c:v>
                </c:pt>
                <c:pt idx="577">
                  <c:v>0.2108675712184383</c:v>
                </c:pt>
                <c:pt idx="578">
                  <c:v>0.2108675712184383</c:v>
                </c:pt>
                <c:pt idx="579">
                  <c:v>0.2108675712184383</c:v>
                </c:pt>
                <c:pt idx="580">
                  <c:v>0.2108675712184383</c:v>
                </c:pt>
                <c:pt idx="581">
                  <c:v>0.2108675712184383</c:v>
                </c:pt>
                <c:pt idx="582">
                  <c:v>0.2108675712184383</c:v>
                </c:pt>
                <c:pt idx="583">
                  <c:v>0.2108675712184383</c:v>
                </c:pt>
                <c:pt idx="584">
                  <c:v>0.2108675712184383</c:v>
                </c:pt>
                <c:pt idx="585">
                  <c:v>0.2108675712184383</c:v>
                </c:pt>
                <c:pt idx="586">
                  <c:v>0.2108675712184383</c:v>
                </c:pt>
                <c:pt idx="587">
                  <c:v>0.2108675712184383</c:v>
                </c:pt>
                <c:pt idx="588">
                  <c:v>0.2108675712184383</c:v>
                </c:pt>
                <c:pt idx="589">
                  <c:v>0.2108675712184383</c:v>
                </c:pt>
                <c:pt idx="590">
                  <c:v>0.2108675712184383</c:v>
                </c:pt>
                <c:pt idx="591">
                  <c:v>0.2108675712184383</c:v>
                </c:pt>
                <c:pt idx="592">
                  <c:v>0.2108675712184383</c:v>
                </c:pt>
                <c:pt idx="593">
                  <c:v>0.2108675712184383</c:v>
                </c:pt>
                <c:pt idx="594">
                  <c:v>0.2108675712184383</c:v>
                </c:pt>
                <c:pt idx="595">
                  <c:v>0.2108675712184383</c:v>
                </c:pt>
                <c:pt idx="596">
                  <c:v>0.2108675712184383</c:v>
                </c:pt>
                <c:pt idx="597">
                  <c:v>0.2108675712184383</c:v>
                </c:pt>
                <c:pt idx="598">
                  <c:v>0.2108675712184383</c:v>
                </c:pt>
                <c:pt idx="599">
                  <c:v>0.2108675712184383</c:v>
                </c:pt>
                <c:pt idx="600">
                  <c:v>0.21092263278326381</c:v>
                </c:pt>
                <c:pt idx="601">
                  <c:v>0.21110496746176738</c:v>
                </c:pt>
                <c:pt idx="602">
                  <c:v>0.21180890077040937</c:v>
                </c:pt>
                <c:pt idx="603">
                  <c:v>0.2135529457175788</c:v>
                </c:pt>
                <c:pt idx="604">
                  <c:v>0.21662404874916102</c:v>
                </c:pt>
                <c:pt idx="605">
                  <c:v>0.22113894038486703</c:v>
                </c:pt>
                <c:pt idx="606">
                  <c:v>0.22668653808146955</c:v>
                </c:pt>
                <c:pt idx="607">
                  <c:v>0.23254862377094812</c:v>
                </c:pt>
                <c:pt idx="608">
                  <c:v>0.23861496565597898</c:v>
                </c:pt>
                <c:pt idx="609">
                  <c:v>0.24526617785805374</c:v>
                </c:pt>
                <c:pt idx="610">
                  <c:v>0.25226049152747165</c:v>
                </c:pt>
                <c:pt idx="611">
                  <c:v>0.25795997087616845</c:v>
                </c:pt>
                <c:pt idx="612">
                  <c:v>0.26112074467631075</c:v>
                </c:pt>
                <c:pt idx="613">
                  <c:v>0.26240274869384733</c:v>
                </c:pt>
                <c:pt idx="614">
                  <c:v>0.26322382958119439</c:v>
                </c:pt>
                <c:pt idx="615">
                  <c:v>0.26404188145363955</c:v>
                </c:pt>
                <c:pt idx="616">
                  <c:v>0.26458379786007169</c:v>
                </c:pt>
                <c:pt idx="617">
                  <c:v>0.26458026659870126</c:v>
                </c:pt>
                <c:pt idx="618">
                  <c:v>0.26395209206422554</c:v>
                </c:pt>
                <c:pt idx="619">
                  <c:v>0.26315378154814478</c:v>
                </c:pt>
                <c:pt idx="620">
                  <c:v>0.26286446870718355</c:v>
                </c:pt>
                <c:pt idx="621">
                  <c:v>0.263319153639128</c:v>
                </c:pt>
                <c:pt idx="622">
                  <c:v>0.26435093925362424</c:v>
                </c:pt>
                <c:pt idx="623">
                  <c:v>0.26597149373361745</c:v>
                </c:pt>
                <c:pt idx="624">
                  <c:v>0.26795777948328819</c:v>
                </c:pt>
                <c:pt idx="625">
                  <c:v>0.26972149023557757</c:v>
                </c:pt>
                <c:pt idx="626">
                  <c:v>0.27098483613055357</c:v>
                </c:pt>
                <c:pt idx="627">
                  <c:v>0.27126212460577653</c:v>
                </c:pt>
                <c:pt idx="628">
                  <c:v>0.27235362122091711</c:v>
                </c:pt>
                <c:pt idx="629">
                  <c:v>0.27396536878669131</c:v>
                </c:pt>
                <c:pt idx="630">
                  <c:v>0.27639059079055878</c:v>
                </c:pt>
                <c:pt idx="631">
                  <c:v>0.2794151731347066</c:v>
                </c:pt>
                <c:pt idx="632">
                  <c:v>0.28289736036647983</c:v>
                </c:pt>
                <c:pt idx="633">
                  <c:v>0.28659309943903616</c:v>
                </c:pt>
                <c:pt idx="634">
                  <c:v>0.29001828717993122</c:v>
                </c:pt>
                <c:pt idx="635">
                  <c:v>0.29264119182200726</c:v>
                </c:pt>
                <c:pt idx="636">
                  <c:v>0.29430041883312047</c:v>
                </c:pt>
                <c:pt idx="637">
                  <c:v>0.29546464520122967</c:v>
                </c:pt>
                <c:pt idx="638">
                  <c:v>0.29642745232826828</c:v>
                </c:pt>
                <c:pt idx="639">
                  <c:v>0.29738344859652283</c:v>
                </c:pt>
                <c:pt idx="640">
                  <c:v>0.29902382366040964</c:v>
                </c:pt>
                <c:pt idx="641">
                  <c:v>0.30197721624022006</c:v>
                </c:pt>
                <c:pt idx="642">
                  <c:v>0.30542300214939977</c:v>
                </c:pt>
                <c:pt idx="643">
                  <c:v>0.30801341164939977</c:v>
                </c:pt>
                <c:pt idx="644">
                  <c:v>0.31010480046796413</c:v>
                </c:pt>
                <c:pt idx="645">
                  <c:v>0.31232277550376852</c:v>
                </c:pt>
                <c:pt idx="646">
                  <c:v>0.31456381968754843</c:v>
                </c:pt>
                <c:pt idx="647">
                  <c:v>0.31661626407329058</c:v>
                </c:pt>
                <c:pt idx="648">
                  <c:v>0.31814820570979208</c:v>
                </c:pt>
                <c:pt idx="649">
                  <c:v>0.31861463271047791</c:v>
                </c:pt>
                <c:pt idx="650">
                  <c:v>0.31728182773654107</c:v>
                </c:pt>
                <c:pt idx="651">
                  <c:v>0.31464509407873714</c:v>
                </c:pt>
                <c:pt idx="652">
                  <c:v>0.31188275162661977</c:v>
                </c:pt>
                <c:pt idx="653">
                  <c:v>0.30844861134717583</c:v>
                </c:pt>
                <c:pt idx="654">
                  <c:v>0.30341198938489872</c:v>
                </c:pt>
                <c:pt idx="655">
                  <c:v>0.29787005982934317</c:v>
                </c:pt>
                <c:pt idx="656">
                  <c:v>0.29375636037598246</c:v>
                </c:pt>
                <c:pt idx="657">
                  <c:v>0.29113197793632967</c:v>
                </c:pt>
                <c:pt idx="658">
                  <c:v>0.28826613830436781</c:v>
                </c:pt>
                <c:pt idx="659">
                  <c:v>0.28403562989009101</c:v>
                </c:pt>
                <c:pt idx="660">
                  <c:v>0.27949503009490922</c:v>
                </c:pt>
                <c:pt idx="661">
                  <c:v>0.27574942025813987</c:v>
                </c:pt>
                <c:pt idx="662">
                  <c:v>0.27381741968289341</c:v>
                </c:pt>
                <c:pt idx="663">
                  <c:v>0.27319925180027671</c:v>
                </c:pt>
                <c:pt idx="664">
                  <c:v>0.27325967074472118</c:v>
                </c:pt>
                <c:pt idx="665">
                  <c:v>0.27393011962432001</c:v>
                </c:pt>
                <c:pt idx="666">
                  <c:v>0.27585940169487899</c:v>
                </c:pt>
                <c:pt idx="667">
                  <c:v>0.27944489051735627</c:v>
                </c:pt>
                <c:pt idx="668">
                  <c:v>0.28374800334520262</c:v>
                </c:pt>
                <c:pt idx="669">
                  <c:v>0.28885641469568268</c:v>
                </c:pt>
                <c:pt idx="670">
                  <c:v>0.29304281514561409</c:v>
                </c:pt>
                <c:pt idx="671">
                  <c:v>0.29623346060180406</c:v>
                </c:pt>
                <c:pt idx="672">
                  <c:v>0.29962614891661893</c:v>
                </c:pt>
                <c:pt idx="673">
                  <c:v>0.30322334143265123</c:v>
                </c:pt>
                <c:pt idx="674">
                  <c:v>0.30575744590453047</c:v>
                </c:pt>
                <c:pt idx="675">
                  <c:v>0.30695832761578812</c:v>
                </c:pt>
                <c:pt idx="676">
                  <c:v>0.30680531475478551</c:v>
                </c:pt>
                <c:pt idx="677">
                  <c:v>0.30409499979789889</c:v>
                </c:pt>
                <c:pt idx="678">
                  <c:v>0.29998850897914164</c:v>
                </c:pt>
                <c:pt idx="679">
                  <c:v>0.29547517721862859</c:v>
                </c:pt>
                <c:pt idx="680">
                  <c:v>0.29140505514967469</c:v>
                </c:pt>
                <c:pt idx="681">
                  <c:v>0.28924447107328577</c:v>
                </c:pt>
                <c:pt idx="682">
                  <c:v>0.28806817566381299</c:v>
                </c:pt>
                <c:pt idx="683">
                  <c:v>0.28760995401513678</c:v>
                </c:pt>
                <c:pt idx="684">
                  <c:v>0.28877570806090502</c:v>
                </c:pt>
                <c:pt idx="685">
                  <c:v>0.29112980661734067</c:v>
                </c:pt>
                <c:pt idx="686">
                  <c:v>0.29360068754760654</c:v>
                </c:pt>
                <c:pt idx="687">
                  <c:v>0.2962373062653329</c:v>
                </c:pt>
                <c:pt idx="688">
                  <c:v>0.29908635862045974</c:v>
                </c:pt>
                <c:pt idx="689">
                  <c:v>0.30106027808037239</c:v>
                </c:pt>
                <c:pt idx="690">
                  <c:v>0.30209529538318158</c:v>
                </c:pt>
                <c:pt idx="691">
                  <c:v>0.30319620295743543</c:v>
                </c:pt>
                <c:pt idx="692">
                  <c:v>0.30474167906729266</c:v>
                </c:pt>
                <c:pt idx="693">
                  <c:v>0.3062141402908049</c:v>
                </c:pt>
                <c:pt idx="694">
                  <c:v>0.30665797462885358</c:v>
                </c:pt>
                <c:pt idx="695">
                  <c:v>0.30430231190802026</c:v>
                </c:pt>
                <c:pt idx="696">
                  <c:v>0.30132601866110531</c:v>
                </c:pt>
                <c:pt idx="697">
                  <c:v>0.29927740340001352</c:v>
                </c:pt>
                <c:pt idx="698">
                  <c:v>0.29795227899752269</c:v>
                </c:pt>
                <c:pt idx="699">
                  <c:v>0.29755324068469047</c:v>
                </c:pt>
                <c:pt idx="700">
                  <c:v>0.29759922747695727</c:v>
                </c:pt>
                <c:pt idx="701">
                  <c:v>0.29787963431077286</c:v>
                </c:pt>
                <c:pt idx="702">
                  <c:v>0.29819926761063781</c:v>
                </c:pt>
                <c:pt idx="703">
                  <c:v>0.29812673264345485</c:v>
                </c:pt>
                <c:pt idx="704">
                  <c:v>0.29734909208894927</c:v>
                </c:pt>
                <c:pt idx="705">
                  <c:v>0.29604390522139185</c:v>
                </c:pt>
                <c:pt idx="706">
                  <c:v>0.2948542898452427</c:v>
                </c:pt>
                <c:pt idx="707">
                  <c:v>0.29432172354620295</c:v>
                </c:pt>
                <c:pt idx="708">
                  <c:v>0.2946062937252153</c:v>
                </c:pt>
                <c:pt idx="709">
                  <c:v>0.29607931994512271</c:v>
                </c:pt>
                <c:pt idx="710">
                  <c:v>0.29888767842510672</c:v>
                </c:pt>
                <c:pt idx="711">
                  <c:v>0.30110092326769156</c:v>
                </c:pt>
                <c:pt idx="712">
                  <c:v>0.3015163011071228</c:v>
                </c:pt>
                <c:pt idx="713">
                  <c:v>0.30057228661338137</c:v>
                </c:pt>
                <c:pt idx="714">
                  <c:v>0.29836058526829845</c:v>
                </c:pt>
                <c:pt idx="715">
                  <c:v>0.29690063226704966</c:v>
                </c:pt>
                <c:pt idx="716">
                  <c:v>0.29666965460655587</c:v>
                </c:pt>
                <c:pt idx="717">
                  <c:v>0.29708871552630889</c:v>
                </c:pt>
                <c:pt idx="718">
                  <c:v>0.29827211555396882</c:v>
                </c:pt>
                <c:pt idx="719">
                  <c:v>0.30018087586123904</c:v>
                </c:pt>
                <c:pt idx="720">
                  <c:v>0.30208141570699981</c:v>
                </c:pt>
                <c:pt idx="721">
                  <c:v>0.30397163534461769</c:v>
                </c:pt>
                <c:pt idx="722">
                  <c:v>0.30578927443080833</c:v>
                </c:pt>
                <c:pt idx="723">
                  <c:v>0.30804667003574654</c:v>
                </c:pt>
                <c:pt idx="724">
                  <c:v>0.31145294953788355</c:v>
                </c:pt>
                <c:pt idx="725">
                  <c:v>0.31658226746800477</c:v>
                </c:pt>
                <c:pt idx="726">
                  <c:v>0.32238859392093683</c:v>
                </c:pt>
                <c:pt idx="727">
                  <c:v>0.32695372830374936</c:v>
                </c:pt>
                <c:pt idx="728">
                  <c:v>0.33062870016534274</c:v>
                </c:pt>
                <c:pt idx="729">
                  <c:v>0.33281340679469806</c:v>
                </c:pt>
                <c:pt idx="730">
                  <c:v>0.33399939876889717</c:v>
                </c:pt>
                <c:pt idx="731">
                  <c:v>0.33511077219250834</c:v>
                </c:pt>
                <c:pt idx="732">
                  <c:v>0.33630828886507991</c:v>
                </c:pt>
                <c:pt idx="733">
                  <c:v>0.33759272480979874</c:v>
                </c:pt>
                <c:pt idx="734">
                  <c:v>0.3390488752458185</c:v>
                </c:pt>
                <c:pt idx="735">
                  <c:v>0.34076440327747332</c:v>
                </c:pt>
                <c:pt idx="736">
                  <c:v>0.34242866848021386</c:v>
                </c:pt>
                <c:pt idx="737">
                  <c:v>0.34369671277170905</c:v>
                </c:pt>
                <c:pt idx="738">
                  <c:v>0.34571012599973994</c:v>
                </c:pt>
                <c:pt idx="739">
                  <c:v>0.34863834132951671</c:v>
                </c:pt>
                <c:pt idx="740">
                  <c:v>0.35130430730372797</c:v>
                </c:pt>
                <c:pt idx="741">
                  <c:v>0.3531446452179941</c:v>
                </c:pt>
                <c:pt idx="742">
                  <c:v>0.35437168489875992</c:v>
                </c:pt>
                <c:pt idx="743">
                  <c:v>0.35551405775904155</c:v>
                </c:pt>
                <c:pt idx="744">
                  <c:v>0.35665643061932323</c:v>
                </c:pt>
                <c:pt idx="745">
                  <c:v>0.35815740382739791</c:v>
                </c:pt>
                <c:pt idx="746">
                  <c:v>0.3602130661920131</c:v>
                </c:pt>
                <c:pt idx="747">
                  <c:v>0.36267124688420066</c:v>
                </c:pt>
                <c:pt idx="748">
                  <c:v>0.36490409787747696</c:v>
                </c:pt>
                <c:pt idx="749">
                  <c:v>0.36641647590110732</c:v>
                </c:pt>
                <c:pt idx="750">
                  <c:v>0.36746374011300931</c:v>
                </c:pt>
                <c:pt idx="751">
                  <c:v>0.36813614874358874</c:v>
                </c:pt>
                <c:pt idx="752">
                  <c:v>0.3681529624339086</c:v>
                </c:pt>
                <c:pt idx="753">
                  <c:v>0.36770572091899223</c:v>
                </c:pt>
                <c:pt idx="754">
                  <c:v>0.36681048392103266</c:v>
                </c:pt>
                <c:pt idx="755">
                  <c:v>0.3644533505371097</c:v>
                </c:pt>
                <c:pt idx="756">
                  <c:v>0.35966897151402716</c:v>
                </c:pt>
                <c:pt idx="757">
                  <c:v>0.35341678044078501</c:v>
                </c:pt>
                <c:pt idx="758">
                  <c:v>0.34750889948460062</c:v>
                </c:pt>
                <c:pt idx="759">
                  <c:v>0.34240384584062122</c:v>
                </c:pt>
                <c:pt idx="760">
                  <c:v>0.33812438712902065</c:v>
                </c:pt>
                <c:pt idx="761">
                  <c:v>0.33520268053052954</c:v>
                </c:pt>
                <c:pt idx="762">
                  <c:v>0.33372788536771419</c:v>
                </c:pt>
                <c:pt idx="763">
                  <c:v>0.33358656820104754</c:v>
                </c:pt>
                <c:pt idx="764">
                  <c:v>0.33475157391846866</c:v>
                </c:pt>
                <c:pt idx="765">
                  <c:v>0.33689942887594465</c:v>
                </c:pt>
                <c:pt idx="766">
                  <c:v>0.33950502866512261</c:v>
                </c:pt>
                <c:pt idx="767">
                  <c:v>0.34261139131423096</c:v>
                </c:pt>
                <c:pt idx="768">
                  <c:v>0.34674654906018437</c:v>
                </c:pt>
                <c:pt idx="769">
                  <c:v>0.35275457480724287</c:v>
                </c:pt>
                <c:pt idx="770">
                  <c:v>0.35990066879038146</c:v>
                </c:pt>
                <c:pt idx="771">
                  <c:v>0.36757011950747009</c:v>
                </c:pt>
                <c:pt idx="772">
                  <c:v>0.37484302095248379</c:v>
                </c:pt>
                <c:pt idx="773">
                  <c:v>0.38157885945119652</c:v>
                </c:pt>
                <c:pt idx="774">
                  <c:v>0.38903550924859365</c:v>
                </c:pt>
                <c:pt idx="775">
                  <c:v>0.39580007219389035</c:v>
                </c:pt>
                <c:pt idx="776">
                  <c:v>0.40140637357931641</c:v>
                </c:pt>
                <c:pt idx="777">
                  <c:v>0.40668336712332492</c:v>
                </c:pt>
                <c:pt idx="778">
                  <c:v>0.41159039941017983</c:v>
                </c:pt>
                <c:pt idx="779">
                  <c:v>0.41583255099862798</c:v>
                </c:pt>
                <c:pt idx="780">
                  <c:v>0.41946993784196568</c:v>
                </c:pt>
                <c:pt idx="781">
                  <c:v>0.42257743826317623</c:v>
                </c:pt>
                <c:pt idx="782">
                  <c:v>0.42524809047562073</c:v>
                </c:pt>
                <c:pt idx="783">
                  <c:v>0.42781949725818252</c:v>
                </c:pt>
                <c:pt idx="784">
                  <c:v>0.43089457140907417</c:v>
                </c:pt>
                <c:pt idx="785">
                  <c:v>0.43414073906940048</c:v>
                </c:pt>
                <c:pt idx="786">
                  <c:v>0.4366933238347469</c:v>
                </c:pt>
                <c:pt idx="787">
                  <c:v>0.43864237308400877</c:v>
                </c:pt>
                <c:pt idx="788">
                  <c:v>0.44059142233327064</c:v>
                </c:pt>
                <c:pt idx="789">
                  <c:v>0.4429123786837143</c:v>
                </c:pt>
                <c:pt idx="790">
                  <c:v>0.44549678840821522</c:v>
                </c:pt>
                <c:pt idx="791">
                  <c:v>0.44723744547688804</c:v>
                </c:pt>
                <c:pt idx="792">
                  <c:v>0.44601685156303339</c:v>
                </c:pt>
                <c:pt idx="793">
                  <c:v>0.44075343418138768</c:v>
                </c:pt>
                <c:pt idx="794">
                  <c:v>0.43237991490449001</c:v>
                </c:pt>
                <c:pt idx="795">
                  <c:v>0.42310121843444753</c:v>
                </c:pt>
                <c:pt idx="796">
                  <c:v>0.41529048422096076</c:v>
                </c:pt>
                <c:pt idx="797">
                  <c:v>0.41038832576528761</c:v>
                </c:pt>
                <c:pt idx="798">
                  <c:v>0.4085081793101733</c:v>
                </c:pt>
                <c:pt idx="799">
                  <c:v>0.40859245599935162</c:v>
                </c:pt>
                <c:pt idx="800">
                  <c:v>0.40998702763422312</c:v>
                </c:pt>
                <c:pt idx="801">
                  <c:v>0.41353988729418667</c:v>
                </c:pt>
                <c:pt idx="802">
                  <c:v>0.41976229533415343</c:v>
                </c:pt>
                <c:pt idx="803">
                  <c:v>0.4269088837292323</c:v>
                </c:pt>
                <c:pt idx="804">
                  <c:v>0.43223800805997858</c:v>
                </c:pt>
                <c:pt idx="805">
                  <c:v>0.43506435958800688</c:v>
                </c:pt>
                <c:pt idx="806">
                  <c:v>0.43612958582751515</c:v>
                </c:pt>
                <c:pt idx="807">
                  <c:v>0.43570588095657814</c:v>
                </c:pt>
                <c:pt idx="808">
                  <c:v>0.43421958611337075</c:v>
                </c:pt>
                <c:pt idx="809">
                  <c:v>0.43173557177584315</c:v>
                </c:pt>
                <c:pt idx="810">
                  <c:v>0.42747702063921122</c:v>
                </c:pt>
                <c:pt idx="811">
                  <c:v>0.42212124276067603</c:v>
                </c:pt>
                <c:pt idx="812">
                  <c:v>0.41684718380297631</c:v>
                </c:pt>
                <c:pt idx="813">
                  <c:v>0.4118338987252036</c:v>
                </c:pt>
                <c:pt idx="814">
                  <c:v>0.40706746094194712</c:v>
                </c:pt>
                <c:pt idx="815">
                  <c:v>0.40301603641760275</c:v>
                </c:pt>
                <c:pt idx="816">
                  <c:v>0.39999735387046487</c:v>
                </c:pt>
                <c:pt idx="817">
                  <c:v>0.39865143685889076</c:v>
                </c:pt>
                <c:pt idx="818">
                  <c:v>0.39866543289611001</c:v>
                </c:pt>
                <c:pt idx="819">
                  <c:v>0.40044642560675814</c:v>
                </c:pt>
                <c:pt idx="820">
                  <c:v>0.40353136204752243</c:v>
                </c:pt>
                <c:pt idx="821">
                  <c:v>0.40697855245835918</c:v>
                </c:pt>
                <c:pt idx="822">
                  <c:v>0.41060905064757358</c:v>
                </c:pt>
                <c:pt idx="823">
                  <c:v>0.41411405946864699</c:v>
                </c:pt>
                <c:pt idx="824">
                  <c:v>0.41738948853587304</c:v>
                </c:pt>
                <c:pt idx="825">
                  <c:v>0.42075652538810832</c:v>
                </c:pt>
                <c:pt idx="826">
                  <c:v>0.42412277749951172</c:v>
                </c:pt>
                <c:pt idx="827">
                  <c:v>0.42803082342772808</c:v>
                </c:pt>
                <c:pt idx="828">
                  <c:v>0.43283236284838783</c:v>
                </c:pt>
                <c:pt idx="829">
                  <c:v>0.43779890251025333</c:v>
                </c:pt>
                <c:pt idx="830">
                  <c:v>0.44201463049464312</c:v>
                </c:pt>
                <c:pt idx="831">
                  <c:v>0.44477191249156872</c:v>
                </c:pt>
                <c:pt idx="832">
                  <c:v>0.44675437416549069</c:v>
                </c:pt>
                <c:pt idx="833">
                  <c:v>0.44885509056728651</c:v>
                </c:pt>
                <c:pt idx="834">
                  <c:v>0.45098994663157749</c:v>
                </c:pt>
                <c:pt idx="835">
                  <c:v>0.45296743846693632</c:v>
                </c:pt>
                <c:pt idx="836">
                  <c:v>0.45515407397961427</c:v>
                </c:pt>
                <c:pt idx="837">
                  <c:v>0.45785684967721718</c:v>
                </c:pt>
                <c:pt idx="838">
                  <c:v>0.46062105470318382</c:v>
                </c:pt>
                <c:pt idx="839">
                  <c:v>0.46333546711619733</c:v>
                </c:pt>
                <c:pt idx="840">
                  <c:v>0.46660189625553766</c:v>
                </c:pt>
                <c:pt idx="841">
                  <c:v>0.47036915830323378</c:v>
                </c:pt>
                <c:pt idx="842">
                  <c:v>0.47382417853873537</c:v>
                </c:pt>
                <c:pt idx="843">
                  <c:v>0.47639342858595468</c:v>
                </c:pt>
                <c:pt idx="844">
                  <c:v>0.47834523110104393</c:v>
                </c:pt>
                <c:pt idx="845">
                  <c:v>0.48020113009805387</c:v>
                </c:pt>
                <c:pt idx="846">
                  <c:v>0.48238779906470336</c:v>
                </c:pt>
                <c:pt idx="847">
                  <c:v>0.48546526066122503</c:v>
                </c:pt>
                <c:pt idx="848">
                  <c:v>0.48960234840001399</c:v>
                </c:pt>
                <c:pt idx="849">
                  <c:v>0.49386658192155486</c:v>
                </c:pt>
                <c:pt idx="850">
                  <c:v>0.49730982115146394</c:v>
                </c:pt>
                <c:pt idx="851">
                  <c:v>0.50033881920137846</c:v>
                </c:pt>
                <c:pt idx="852">
                  <c:v>0.50341047708112996</c:v>
                </c:pt>
                <c:pt idx="853">
                  <c:v>0.50629019293392197</c:v>
                </c:pt>
                <c:pt idx="854">
                  <c:v>0.50860612581766274</c:v>
                </c:pt>
                <c:pt idx="855">
                  <c:v>0.51057272601556436</c:v>
                </c:pt>
                <c:pt idx="856">
                  <c:v>0.51361224394770466</c:v>
                </c:pt>
                <c:pt idx="857">
                  <c:v>0.51816892326282094</c:v>
                </c:pt>
                <c:pt idx="858">
                  <c:v>0.52284919469197255</c:v>
                </c:pt>
                <c:pt idx="859">
                  <c:v>0.52675238576973316</c:v>
                </c:pt>
                <c:pt idx="860">
                  <c:v>0.53120968900188548</c:v>
                </c:pt>
                <c:pt idx="861">
                  <c:v>0.53798167701285948</c:v>
                </c:pt>
                <c:pt idx="862">
                  <c:v>0.54477960880982856</c:v>
                </c:pt>
                <c:pt idx="863">
                  <c:v>0.54929679621201555</c:v>
                </c:pt>
                <c:pt idx="864">
                  <c:v>0.55304435852408684</c:v>
                </c:pt>
                <c:pt idx="865">
                  <c:v>0.55780089047492498</c:v>
                </c:pt>
                <c:pt idx="866">
                  <c:v>0.56378770801872846</c:v>
                </c:pt>
                <c:pt idx="867">
                  <c:v>0.56908075234863253</c:v>
                </c:pt>
                <c:pt idx="868">
                  <c:v>0.57228931567975172</c:v>
                </c:pt>
                <c:pt idx="869">
                  <c:v>0.57420428604820528</c:v>
                </c:pt>
                <c:pt idx="870">
                  <c:v>0.57567479434151148</c:v>
                </c:pt>
                <c:pt idx="871">
                  <c:v>0.57698286558429912</c:v>
                </c:pt>
                <c:pt idx="872">
                  <c:v>0.57798935972548782</c:v>
                </c:pt>
                <c:pt idx="873">
                  <c:v>0.57827003641676011</c:v>
                </c:pt>
                <c:pt idx="874">
                  <c:v>0.57769092266882294</c:v>
                </c:pt>
                <c:pt idx="875">
                  <c:v>0.57640578712225188</c:v>
                </c:pt>
                <c:pt idx="876">
                  <c:v>0.57550400075485675</c:v>
                </c:pt>
                <c:pt idx="877">
                  <c:v>0.57590304132989101</c:v>
                </c:pt>
                <c:pt idx="878">
                  <c:v>0.57746540950161607</c:v>
                </c:pt>
                <c:pt idx="879">
                  <c:v>0.57824324835235341</c:v>
                </c:pt>
                <c:pt idx="880">
                  <c:v>0.57769378300869978</c:v>
                </c:pt>
                <c:pt idx="881">
                  <c:v>0.57839593206151185</c:v>
                </c:pt>
                <c:pt idx="882">
                  <c:v>0.57929167844354212</c:v>
                </c:pt>
                <c:pt idx="883">
                  <c:v>0.58139103685849403</c:v>
                </c:pt>
                <c:pt idx="884">
                  <c:v>0.58387774040461915</c:v>
                </c:pt>
                <c:pt idx="885">
                  <c:v>0.58651114416063777</c:v>
                </c:pt>
                <c:pt idx="886">
                  <c:v>0.58890132302304998</c:v>
                </c:pt>
                <c:pt idx="887">
                  <c:v>0.59078436689499958</c:v>
                </c:pt>
                <c:pt idx="888">
                  <c:v>0.59201680917868371</c:v>
                </c:pt>
                <c:pt idx="889">
                  <c:v>0.59246821951493212</c:v>
                </c:pt>
                <c:pt idx="890">
                  <c:v>0.59201357915556396</c:v>
                </c:pt>
                <c:pt idx="891">
                  <c:v>0.59079673488960682</c:v>
                </c:pt>
                <c:pt idx="892">
                  <c:v>0.58945072705627344</c:v>
                </c:pt>
                <c:pt idx="893">
                  <c:v>0.58857692936352657</c:v>
                </c:pt>
                <c:pt idx="894">
                  <c:v>0.58851289054634759</c:v>
                </c:pt>
                <c:pt idx="895">
                  <c:v>0.58936631905635195</c:v>
                </c:pt>
                <c:pt idx="896">
                  <c:v>0.59079074918357544</c:v>
                </c:pt>
                <c:pt idx="897">
                  <c:v>0.59233080398929672</c:v>
                </c:pt>
                <c:pt idx="898">
                  <c:v>0.59351987937288087</c:v>
                </c:pt>
                <c:pt idx="899">
                  <c:v>0.59412231436915541</c:v>
                </c:pt>
                <c:pt idx="900">
                  <c:v>0.59368232004701271</c:v>
                </c:pt>
                <c:pt idx="901">
                  <c:v>0.58820819698925098</c:v>
                </c:pt>
                <c:pt idx="902">
                  <c:v>0.57892950051920844</c:v>
                </c:pt>
                <c:pt idx="903">
                  <c:v>0.57111876630572167</c:v>
                </c:pt>
                <c:pt idx="904">
                  <c:v>0.56621660785004857</c:v>
                </c:pt>
                <c:pt idx="905">
                  <c:v>0.56433646139493421</c:v>
                </c:pt>
                <c:pt idx="906">
                  <c:v>0.56442073808411253</c:v>
                </c:pt>
                <c:pt idx="907">
                  <c:v>0.56581530971898397</c:v>
                </c:pt>
                <c:pt idx="908">
                  <c:v>0.56936816937894752</c:v>
                </c:pt>
                <c:pt idx="909">
                  <c:v>0.57559057741891428</c:v>
                </c:pt>
                <c:pt idx="910">
                  <c:v>0.58273716581399326</c:v>
                </c:pt>
                <c:pt idx="911">
                  <c:v>0.58806629014473955</c:v>
                </c:pt>
                <c:pt idx="912">
                  <c:v>0.5918770391779119</c:v>
                </c:pt>
                <c:pt idx="913">
                  <c:v>0.59751788675430073</c:v>
                </c:pt>
                <c:pt idx="914">
                  <c:v>0.60331324369884165</c:v>
                </c:pt>
                <c:pt idx="915">
                  <c:v>0.60717939201394078</c:v>
                </c:pt>
                <c:pt idx="916">
                  <c:v>0.60970294163808325</c:v>
                </c:pt>
                <c:pt idx="917">
                  <c:v>0.61111191549442534</c:v>
                </c:pt>
                <c:pt idx="918">
                  <c:v>0.61318763270333498</c:v>
                </c:pt>
                <c:pt idx="919">
                  <c:v>0.61628571482740135</c:v>
                </c:pt>
                <c:pt idx="920">
                  <c:v>0.62103868180409383</c:v>
                </c:pt>
                <c:pt idx="921">
                  <c:v>0.62667052036800175</c:v>
                </c:pt>
                <c:pt idx="922">
                  <c:v>0.63176759051583886</c:v>
                </c:pt>
                <c:pt idx="923">
                  <c:v>0.63382743561194954</c:v>
                </c:pt>
                <c:pt idx="924">
                  <c:v>0.63271895963317959</c:v>
                </c:pt>
                <c:pt idx="925">
                  <c:v>0.63195434248405491</c:v>
                </c:pt>
                <c:pt idx="926">
                  <c:v>0.63199352450934632</c:v>
                </c:pt>
                <c:pt idx="927">
                  <c:v>0.63236070361051377</c:v>
                </c:pt>
                <c:pt idx="928">
                  <c:v>0.63305827680380311</c:v>
                </c:pt>
                <c:pt idx="929">
                  <c:v>0.63385590845384943</c:v>
                </c:pt>
                <c:pt idx="930">
                  <c:v>0.63464337502373336</c:v>
                </c:pt>
                <c:pt idx="931">
                  <c:v>0.63530573009865399</c:v>
                </c:pt>
                <c:pt idx="932">
                  <c:v>0.63551176697938316</c:v>
                </c:pt>
                <c:pt idx="933">
                  <c:v>0.63493304634194536</c:v>
                </c:pt>
                <c:pt idx="934">
                  <c:v>0.6342368637721727</c:v>
                </c:pt>
                <c:pt idx="935">
                  <c:v>0.63406364349068045</c:v>
                </c:pt>
                <c:pt idx="936">
                  <c:v>0.63429989715871893</c:v>
                </c:pt>
                <c:pt idx="937">
                  <c:v>0.63462889689549318</c:v>
                </c:pt>
                <c:pt idx="938">
                  <c:v>0.63484353996964227</c:v>
                </c:pt>
                <c:pt idx="939">
                  <c:v>0.63524889948020469</c:v>
                </c:pt>
                <c:pt idx="940">
                  <c:v>0.63615228122694167</c:v>
                </c:pt>
                <c:pt idx="941">
                  <c:v>0.63725406630333059</c:v>
                </c:pt>
                <c:pt idx="942">
                  <c:v>0.63845283550576404</c:v>
                </c:pt>
                <c:pt idx="943">
                  <c:v>0.63985296723391782</c:v>
                </c:pt>
                <c:pt idx="944">
                  <c:v>0.64145909258808453</c:v>
                </c:pt>
                <c:pt idx="945">
                  <c:v>0.64378319933665917</c:v>
                </c:pt>
                <c:pt idx="946">
                  <c:v>0.64677171393858601</c:v>
                </c:pt>
                <c:pt idx="947">
                  <c:v>0.64940086691341248</c:v>
                </c:pt>
                <c:pt idx="948">
                  <c:v>0.65111124194390146</c:v>
                </c:pt>
                <c:pt idx="949">
                  <c:v>0.65134970903468326</c:v>
                </c:pt>
                <c:pt idx="950">
                  <c:v>0.64919924675213414</c:v>
                </c:pt>
                <c:pt idx="951">
                  <c:v>0.64385509898746696</c:v>
                </c:pt>
                <c:pt idx="952">
                  <c:v>0.63626523805127011</c:v>
                </c:pt>
                <c:pt idx="953">
                  <c:v>0.62864187848004438</c:v>
                </c:pt>
                <c:pt idx="954">
                  <c:v>0.62190979064063467</c:v>
                </c:pt>
                <c:pt idx="955">
                  <c:v>0.61608712355031547</c:v>
                </c:pt>
                <c:pt idx="956">
                  <c:v>0.61281532514427972</c:v>
                </c:pt>
                <c:pt idx="957">
                  <c:v>0.61269514343279852</c:v>
                </c:pt>
                <c:pt idx="958">
                  <c:v>0.61519662825695831</c:v>
                </c:pt>
                <c:pt idx="959">
                  <c:v>0.62043897294548844</c:v>
                </c:pt>
                <c:pt idx="960">
                  <c:v>0.62827873031139425</c:v>
                </c:pt>
                <c:pt idx="961">
                  <c:v>0.63718087405386681</c:v>
                </c:pt>
                <c:pt idx="962">
                  <c:v>0.64543996611975452</c:v>
                </c:pt>
                <c:pt idx="963">
                  <c:v>0.65185955044023847</c:v>
                </c:pt>
                <c:pt idx="964">
                  <c:v>0.65600768177065449</c:v>
                </c:pt>
                <c:pt idx="965">
                  <c:v>0.65830592702429824</c:v>
                </c:pt>
                <c:pt idx="966">
                  <c:v>0.6587111273946108</c:v>
                </c:pt>
                <c:pt idx="967">
                  <c:v>0.65945226873878993</c:v>
                </c:pt>
                <c:pt idx="968">
                  <c:v>0.65950560203607334</c:v>
                </c:pt>
                <c:pt idx="969">
                  <c:v>0.65831020097184501</c:v>
                </c:pt>
                <c:pt idx="970">
                  <c:v>0.65483332374885117</c:v>
                </c:pt>
                <c:pt idx="971">
                  <c:v>0.64846205316332606</c:v>
                </c:pt>
                <c:pt idx="972">
                  <c:v>0.6412566819022385</c:v>
                </c:pt>
                <c:pt idx="973">
                  <c:v>0.63495146029895722</c:v>
                </c:pt>
                <c:pt idx="974">
                  <c:v>0.62956333703892642</c:v>
                </c:pt>
                <c:pt idx="975">
                  <c:v>0.62506057830832773</c:v>
                </c:pt>
                <c:pt idx="976">
                  <c:v>0.6222501845977505</c:v>
                </c:pt>
                <c:pt idx="977">
                  <c:v>0.62069207247703728</c:v>
                </c:pt>
                <c:pt idx="978">
                  <c:v>0.61960080857348787</c:v>
                </c:pt>
                <c:pt idx="979">
                  <c:v>0.61889428351147935</c:v>
                </c:pt>
                <c:pt idx="980">
                  <c:v>0.61846022717060145</c:v>
                </c:pt>
                <c:pt idx="981">
                  <c:v>0.61813146322615709</c:v>
                </c:pt>
                <c:pt idx="982">
                  <c:v>0.61780807063624765</c:v>
                </c:pt>
                <c:pt idx="983">
                  <c:v>0.61759582306971816</c:v>
                </c:pt>
                <c:pt idx="984">
                  <c:v>0.61754749130763253</c:v>
                </c:pt>
                <c:pt idx="985">
                  <c:v>0.61754749130763253</c:v>
                </c:pt>
                <c:pt idx="986">
                  <c:v>0.61754749130763253</c:v>
                </c:pt>
                <c:pt idx="987">
                  <c:v>0.61754749130763253</c:v>
                </c:pt>
                <c:pt idx="988">
                  <c:v>0.61754749130763253</c:v>
                </c:pt>
                <c:pt idx="989">
                  <c:v>0.61754749130763253</c:v>
                </c:pt>
                <c:pt idx="990">
                  <c:v>0.61754749130763253</c:v>
                </c:pt>
                <c:pt idx="991">
                  <c:v>0.61754749130763253</c:v>
                </c:pt>
                <c:pt idx="992">
                  <c:v>0.61754749130763253</c:v>
                </c:pt>
                <c:pt idx="993">
                  <c:v>0.61754749130763253</c:v>
                </c:pt>
                <c:pt idx="994">
                  <c:v>0.61754749130763253</c:v>
                </c:pt>
                <c:pt idx="995">
                  <c:v>0.61754749130763253</c:v>
                </c:pt>
                <c:pt idx="996">
                  <c:v>0.61754749130763253</c:v>
                </c:pt>
                <c:pt idx="997">
                  <c:v>0.61754749130763253</c:v>
                </c:pt>
                <c:pt idx="998">
                  <c:v>0.61754749130763253</c:v>
                </c:pt>
                <c:pt idx="999">
                  <c:v>0.61754749130763253</c:v>
                </c:pt>
                <c:pt idx="1000">
                  <c:v>0.61754749130763253</c:v>
                </c:pt>
                <c:pt idx="1001">
                  <c:v>0.61754749130763253</c:v>
                </c:pt>
                <c:pt idx="1002">
                  <c:v>0.61754749130763253</c:v>
                </c:pt>
                <c:pt idx="1003">
                  <c:v>0.61754749130763253</c:v>
                </c:pt>
                <c:pt idx="1004">
                  <c:v>0.61754749130763253</c:v>
                </c:pt>
                <c:pt idx="1005">
                  <c:v>0.61754749130763253</c:v>
                </c:pt>
                <c:pt idx="1006">
                  <c:v>0.61754749130763253</c:v>
                </c:pt>
                <c:pt idx="1007">
                  <c:v>0.61754749130763253</c:v>
                </c:pt>
                <c:pt idx="1008">
                  <c:v>0.61754749130763253</c:v>
                </c:pt>
                <c:pt idx="1009">
                  <c:v>0.61754749130763253</c:v>
                </c:pt>
                <c:pt idx="1010">
                  <c:v>0.61754749130763253</c:v>
                </c:pt>
                <c:pt idx="1011">
                  <c:v>0.61754749130763253</c:v>
                </c:pt>
                <c:pt idx="1012">
                  <c:v>0.61754749130763253</c:v>
                </c:pt>
                <c:pt idx="1013">
                  <c:v>0.61754749130763253</c:v>
                </c:pt>
                <c:pt idx="1014">
                  <c:v>0.61754749130763253</c:v>
                </c:pt>
                <c:pt idx="1015">
                  <c:v>0.61754749130763253</c:v>
                </c:pt>
                <c:pt idx="1016">
                  <c:v>0.61754749130763253</c:v>
                </c:pt>
                <c:pt idx="1017">
                  <c:v>0.61754749130763253</c:v>
                </c:pt>
                <c:pt idx="1018">
                  <c:v>0.61754749130763253</c:v>
                </c:pt>
                <c:pt idx="1019">
                  <c:v>0.61754749130763253</c:v>
                </c:pt>
                <c:pt idx="1020">
                  <c:v>0.61754749130763253</c:v>
                </c:pt>
                <c:pt idx="1021">
                  <c:v>0.61754749130763253</c:v>
                </c:pt>
                <c:pt idx="1022">
                  <c:v>0.61754749130763253</c:v>
                </c:pt>
                <c:pt idx="1023">
                  <c:v>0.61754749130763253</c:v>
                </c:pt>
                <c:pt idx="1024">
                  <c:v>0.61754749130763253</c:v>
                </c:pt>
                <c:pt idx="1025">
                  <c:v>0.61754749130763253</c:v>
                </c:pt>
                <c:pt idx="1026">
                  <c:v>0.61761395486250215</c:v>
                </c:pt>
                <c:pt idx="1027">
                  <c:v>0.6181955977638911</c:v>
                </c:pt>
                <c:pt idx="1028">
                  <c:v>0.62010062599423021</c:v>
                </c:pt>
                <c:pt idx="1029">
                  <c:v>0.62344962024649564</c:v>
                </c:pt>
                <c:pt idx="1030">
                  <c:v>0.62745019228696197</c:v>
                </c:pt>
                <c:pt idx="1031">
                  <c:v>0.63161523099376926</c:v>
                </c:pt>
                <c:pt idx="1032">
                  <c:v>0.63597090086577923</c:v>
                </c:pt>
                <c:pt idx="1033">
                  <c:v>0.64059003433565587</c:v>
                </c:pt>
                <c:pt idx="1034">
                  <c:v>0.64512357352455973</c:v>
                </c:pt>
                <c:pt idx="1035">
                  <c:v>0.64917130010384638</c:v>
                </c:pt>
                <c:pt idx="1036">
                  <c:v>0.65287020185859523</c:v>
                </c:pt>
                <c:pt idx="1037">
                  <c:v>0.65675409165580656</c:v>
                </c:pt>
                <c:pt idx="1038">
                  <c:v>0.66134536229553575</c:v>
                </c:pt>
                <c:pt idx="1039">
                  <c:v>0.66647531698680795</c:v>
                </c:pt>
                <c:pt idx="1040">
                  <c:v>0.67163293676048763</c:v>
                </c:pt>
                <c:pt idx="1041">
                  <c:v>0.67610091339234235</c:v>
                </c:pt>
                <c:pt idx="1042">
                  <c:v>0.67935671498607075</c:v>
                </c:pt>
                <c:pt idx="1043">
                  <c:v>0.68148835483905212</c:v>
                </c:pt>
                <c:pt idx="1044">
                  <c:v>0.6830395112834966</c:v>
                </c:pt>
                <c:pt idx="1045">
                  <c:v>0.68459519842596728</c:v>
                </c:pt>
                <c:pt idx="1046">
                  <c:v>0.68625916102892592</c:v>
                </c:pt>
                <c:pt idx="1047">
                  <c:v>0.68669052110952133</c:v>
                </c:pt>
                <c:pt idx="1048">
                  <c:v>0.6869658668143318</c:v>
                </c:pt>
                <c:pt idx="1049">
                  <c:v>0.68585680514785674</c:v>
                </c:pt>
                <c:pt idx="1050">
                  <c:v>0.68371612729724662</c:v>
                </c:pt>
                <c:pt idx="1051">
                  <c:v>0.68099130645705463</c:v>
                </c:pt>
                <c:pt idx="1052">
                  <c:v>0.67767100504189492</c:v>
                </c:pt>
                <c:pt idx="1053">
                  <c:v>0.67353129118145894</c:v>
                </c:pt>
                <c:pt idx="1054">
                  <c:v>0.66848414402183176</c:v>
                </c:pt>
                <c:pt idx="1055">
                  <c:v>0.66273146196627619</c:v>
                </c:pt>
                <c:pt idx="1056">
                  <c:v>0.65722133189628396</c:v>
                </c:pt>
                <c:pt idx="1057">
                  <c:v>0.65306795569228659</c:v>
                </c:pt>
                <c:pt idx="1058">
                  <c:v>0.6500141129119047</c:v>
                </c:pt>
                <c:pt idx="1059">
                  <c:v>0.6479210066654667</c:v>
                </c:pt>
                <c:pt idx="1060">
                  <c:v>0.64696359287106286</c:v>
                </c:pt>
                <c:pt idx="1061">
                  <c:v>0.64686710595130992</c:v>
                </c:pt>
                <c:pt idx="1062">
                  <c:v>0.64724453828625095</c:v>
                </c:pt>
                <c:pt idx="1063">
                  <c:v>0.64828999667856924</c:v>
                </c:pt>
                <c:pt idx="1064">
                  <c:v>0.65061671081298278</c:v>
                </c:pt>
                <c:pt idx="1065">
                  <c:v>0.65385361886958826</c:v>
                </c:pt>
                <c:pt idx="1066">
                  <c:v>0.65631494067971552</c:v>
                </c:pt>
                <c:pt idx="1067">
                  <c:v>0.65757394163347715</c:v>
                </c:pt>
                <c:pt idx="1068">
                  <c:v>0.65886579498764386</c:v>
                </c:pt>
                <c:pt idx="1069">
                  <c:v>0.66111146091727346</c:v>
                </c:pt>
                <c:pt idx="1070">
                  <c:v>0.66454048091727347</c:v>
                </c:pt>
                <c:pt idx="1071">
                  <c:v>0.66899656080799486</c:v>
                </c:pt>
                <c:pt idx="1072">
                  <c:v>0.67475796053959014</c:v>
                </c:pt>
                <c:pt idx="1073">
                  <c:v>0.68234695068604378</c:v>
                </c:pt>
                <c:pt idx="1074">
                  <c:v>0.69144855261974059</c:v>
                </c:pt>
                <c:pt idx="1075">
                  <c:v>0.70067424619689167</c:v>
                </c:pt>
                <c:pt idx="1076">
                  <c:v>0.70901826117728139</c:v>
                </c:pt>
                <c:pt idx="1077">
                  <c:v>0.71632194851509001</c:v>
                </c:pt>
                <c:pt idx="1078">
                  <c:v>0.72311757998573389</c:v>
                </c:pt>
                <c:pt idx="1079">
                  <c:v>0.72896924659453022</c:v>
                </c:pt>
                <c:pt idx="1080">
                  <c:v>0.7327639712804378</c:v>
                </c:pt>
                <c:pt idx="1081">
                  <c:v>0.73435605156197703</c:v>
                </c:pt>
                <c:pt idx="1082">
                  <c:v>0.73358941504835207</c:v>
                </c:pt>
                <c:pt idx="1083">
                  <c:v>0.73155682620460438</c:v>
                </c:pt>
                <c:pt idx="1084">
                  <c:v>0.7305420622414337</c:v>
                </c:pt>
                <c:pt idx="1085">
                  <c:v>0.73127686783856372</c:v>
                </c:pt>
                <c:pt idx="1086">
                  <c:v>0.73288735759207246</c:v>
                </c:pt>
                <c:pt idx="1087">
                  <c:v>0.73461220446151987</c:v>
                </c:pt>
                <c:pt idx="1088">
                  <c:v>0.73623212385580994</c:v>
                </c:pt>
                <c:pt idx="1089">
                  <c:v>0.73681127284516179</c:v>
                </c:pt>
                <c:pt idx="1090">
                  <c:v>0.73865086044932848</c:v>
                </c:pt>
                <c:pt idx="1091">
                  <c:v>0.74160973352243564</c:v>
                </c:pt>
                <c:pt idx="1092">
                  <c:v>0.7460984918639354</c:v>
                </c:pt>
                <c:pt idx="1093">
                  <c:v>0.75108675849666884</c:v>
                </c:pt>
                <c:pt idx="1094">
                  <c:v>0.75515010613931921</c:v>
                </c:pt>
                <c:pt idx="1095">
                  <c:v>0.75796583998376721</c:v>
                </c:pt>
                <c:pt idx="1096">
                  <c:v>0.75948209415938206</c:v>
                </c:pt>
                <c:pt idx="1097">
                  <c:v>0.75931905132763355</c:v>
                </c:pt>
                <c:pt idx="1098">
                  <c:v>0.75727034783907232</c:v>
                </c:pt>
                <c:pt idx="1099">
                  <c:v>0.75502002058144058</c:v>
                </c:pt>
                <c:pt idx="1100">
                  <c:v>0.75444425191062359</c:v>
                </c:pt>
                <c:pt idx="1101">
                  <c:v>0.75582717822022583</c:v>
                </c:pt>
                <c:pt idx="1102">
                  <c:v>0.75931427739846657</c:v>
                </c:pt>
                <c:pt idx="1103">
                  <c:v>0.76482461048069605</c:v>
                </c:pt>
                <c:pt idx="1104">
                  <c:v>0.77080556459244332</c:v>
                </c:pt>
                <c:pt idx="1105">
                  <c:v>0.77518647154583609</c:v>
                </c:pt>
                <c:pt idx="1106">
                  <c:v>0.77757448766650783</c:v>
                </c:pt>
                <c:pt idx="1107">
                  <c:v>0.77815201918367183</c:v>
                </c:pt>
                <c:pt idx="1108">
                  <c:v>0.77704006945891912</c:v>
                </c:pt>
                <c:pt idx="1109">
                  <c:v>0.77603694824346992</c:v>
                </c:pt>
                <c:pt idx="1110">
                  <c:v>0.7768586611485625</c:v>
                </c:pt>
                <c:pt idx="1111">
                  <c:v>0.78008843830785735</c:v>
                </c:pt>
                <c:pt idx="1112">
                  <c:v>0.78645567199582245</c:v>
                </c:pt>
                <c:pt idx="1113">
                  <c:v>0.79486942964271812</c:v>
                </c:pt>
                <c:pt idx="1114">
                  <c:v>0.80204954937454254</c:v>
                </c:pt>
                <c:pt idx="1115">
                  <c:v>0.80630430651129448</c:v>
                </c:pt>
                <c:pt idx="1116">
                  <c:v>0.8082422407087354</c:v>
                </c:pt>
                <c:pt idx="1117">
                  <c:v>0.80821636670074215</c:v>
                </c:pt>
                <c:pt idx="1118">
                  <c:v>0.80714130712958332</c:v>
                </c:pt>
                <c:pt idx="1119">
                  <c:v>0.80667913843962635</c:v>
                </c:pt>
                <c:pt idx="1120">
                  <c:v>0.80706983211091188</c:v>
                </c:pt>
                <c:pt idx="1121">
                  <c:v>0.80732250861782018</c:v>
                </c:pt>
                <c:pt idx="1122">
                  <c:v>0.80609805003713619</c:v>
                </c:pt>
                <c:pt idx="1123">
                  <c:v>0.80238734455908411</c:v>
                </c:pt>
                <c:pt idx="1124">
                  <c:v>0.7956315774866376</c:v>
                </c:pt>
                <c:pt idx="1125">
                  <c:v>0.78679539481331584</c:v>
                </c:pt>
                <c:pt idx="1126">
                  <c:v>0.77796279756399767</c:v>
                </c:pt>
                <c:pt idx="1127">
                  <c:v>0.77016073563095588</c:v>
                </c:pt>
                <c:pt idx="1128">
                  <c:v>0.76423795298378316</c:v>
                </c:pt>
                <c:pt idx="1129">
                  <c:v>0.76007765565680474</c:v>
                </c:pt>
                <c:pt idx="1130">
                  <c:v>0.75676687827665245</c:v>
                </c:pt>
                <c:pt idx="1131">
                  <c:v>0.75380722211153961</c:v>
                </c:pt>
                <c:pt idx="1132">
                  <c:v>0.75090327077519925</c:v>
                </c:pt>
                <c:pt idx="1133">
                  <c:v>0.74820878654756506</c:v>
                </c:pt>
                <c:pt idx="1134">
                  <c:v>0.74610880075039643</c:v>
                </c:pt>
                <c:pt idx="1135">
                  <c:v>0.74491773770477387</c:v>
                </c:pt>
                <c:pt idx="1136">
                  <c:v>0.74458504792926161</c:v>
                </c:pt>
                <c:pt idx="1137">
                  <c:v>0.7447384490575516</c:v>
                </c:pt>
                <c:pt idx="1138">
                  <c:v>0.74508002606551815</c:v>
                </c:pt>
                <c:pt idx="1139">
                  <c:v>0.74553821656263963</c:v>
                </c:pt>
                <c:pt idx="1140">
                  <c:v>0.74629479428062639</c:v>
                </c:pt>
                <c:pt idx="1141">
                  <c:v>0.7477923690549918</c:v>
                </c:pt>
                <c:pt idx="1142">
                  <c:v>0.75029093662966362</c:v>
                </c:pt>
                <c:pt idx="1143">
                  <c:v>0.75290711448900249</c:v>
                </c:pt>
                <c:pt idx="1144">
                  <c:v>0.75438308555177691</c:v>
                </c:pt>
                <c:pt idx="1145">
                  <c:v>0.75403165970746955</c:v>
                </c:pt>
                <c:pt idx="1146">
                  <c:v>0.75128663045497113</c:v>
                </c:pt>
                <c:pt idx="1147">
                  <c:v>0.7486844473439952</c:v>
                </c:pt>
                <c:pt idx="1148">
                  <c:v>0.74751844001615952</c:v>
                </c:pt>
                <c:pt idx="1149">
                  <c:v>0.74730987747912248</c:v>
                </c:pt>
                <c:pt idx="1150">
                  <c:v>0.74731480016430762</c:v>
                </c:pt>
                <c:pt idx="1151">
                  <c:v>0.74793559719517189</c:v>
                </c:pt>
                <c:pt idx="1152">
                  <c:v>0.74992888075513697</c:v>
                </c:pt>
                <c:pt idx="1153">
                  <c:v>0.75417856323413213</c:v>
                </c:pt>
                <c:pt idx="1154">
                  <c:v>0.75977834744343287</c:v>
                </c:pt>
                <c:pt idx="1155">
                  <c:v>0.76516832476597452</c:v>
                </c:pt>
                <c:pt idx="1156">
                  <c:v>0.77111687701268439</c:v>
                </c:pt>
                <c:pt idx="1157">
                  <c:v>0.77873052992878322</c:v>
                </c:pt>
                <c:pt idx="1158">
                  <c:v>0.78832480626201573</c:v>
                </c:pt>
                <c:pt idx="1159">
                  <c:v>0.79893164048452969</c:v>
                </c:pt>
                <c:pt idx="1160">
                  <c:v>0.809171037285209</c:v>
                </c:pt>
                <c:pt idx="1161">
                  <c:v>0.81894963728680581</c:v>
                </c:pt>
                <c:pt idx="1162">
                  <c:v>0.8288571504080805</c:v>
                </c:pt>
                <c:pt idx="1163">
                  <c:v>0.83904624419992935</c:v>
                </c:pt>
                <c:pt idx="1164">
                  <c:v>0.84947338638187375</c:v>
                </c:pt>
                <c:pt idx="1165">
                  <c:v>0.85780485630469605</c:v>
                </c:pt>
                <c:pt idx="1166">
                  <c:v>0.86375051693356475</c:v>
                </c:pt>
                <c:pt idx="1167">
                  <c:v>0.87053652560610839</c:v>
                </c:pt>
                <c:pt idx="1168">
                  <c:v>0.87812748335929125</c:v>
                </c:pt>
                <c:pt idx="1169">
                  <c:v>0.88550939495286418</c:v>
                </c:pt>
                <c:pt idx="1170">
                  <c:v>0.8928029605154485</c:v>
                </c:pt>
                <c:pt idx="1171">
                  <c:v>0.89983578754409432</c:v>
                </c:pt>
                <c:pt idx="1172">
                  <c:v>0.90657006823865005</c:v>
                </c:pt>
                <c:pt idx="1173">
                  <c:v>0.91313792351877343</c:v>
                </c:pt>
                <c:pt idx="1174">
                  <c:v>0.9193627860871183</c:v>
                </c:pt>
                <c:pt idx="1175">
                  <c:v>0.92521203552031428</c:v>
                </c:pt>
                <c:pt idx="1176">
                  <c:v>0.93098860221558788</c:v>
                </c:pt>
                <c:pt idx="1177">
                  <c:v>0.93717853086470881</c:v>
                </c:pt>
                <c:pt idx="1178">
                  <c:v>0.94381262636401253</c:v>
                </c:pt>
                <c:pt idx="1179">
                  <c:v>0.95056700170105679</c:v>
                </c:pt>
                <c:pt idx="1180">
                  <c:v>0.95727487961294933</c:v>
                </c:pt>
                <c:pt idx="1181">
                  <c:v>0.96358207110029281</c:v>
                </c:pt>
                <c:pt idx="1182">
                  <c:v>0.96945732179930399</c:v>
                </c:pt>
                <c:pt idx="1183">
                  <c:v>0.97505522419093493</c:v>
                </c:pt>
                <c:pt idx="1184">
                  <c:v>0.98018788732948092</c:v>
                </c:pt>
                <c:pt idx="1185">
                  <c:v>0.984482414510093</c:v>
                </c:pt>
                <c:pt idx="1186">
                  <c:v>0.98678124721724836</c:v>
                </c:pt>
                <c:pt idx="1187">
                  <c:v>0.98908007992440361</c:v>
                </c:pt>
                <c:pt idx="1188">
                  <c:v>0.99137891263155908</c:v>
                </c:pt>
                <c:pt idx="1189">
                  <c:v>0.99367774533871434</c:v>
                </c:pt>
                <c:pt idx="1190">
                  <c:v>0.9959765780458697</c:v>
                </c:pt>
                <c:pt idx="1191">
                  <c:v>0.99827541075302495</c:v>
                </c:pt>
                <c:pt idx="1192">
                  <c:v>1.0005742434601803</c:v>
                </c:pt>
                <c:pt idx="1193">
                  <c:v>1.0028730761673355</c:v>
                </c:pt>
                <c:pt idx="1194">
                  <c:v>1.0068197953489764</c:v>
                </c:pt>
                <c:pt idx="1195">
                  <c:v>1.0107757001319839</c:v>
                </c:pt>
                <c:pt idx="1196">
                  <c:v>1.0147316049149915</c:v>
                </c:pt>
                <c:pt idx="1197">
                  <c:v>1.019393821569228</c:v>
                </c:pt>
                <c:pt idx="1198">
                  <c:v>1.0247960917015329</c:v>
                </c:pt>
                <c:pt idx="1199">
                  <c:v>1.0309562361177171</c:v>
                </c:pt>
                <c:pt idx="1200">
                  <c:v>1.0377420182895172</c:v>
                </c:pt>
                <c:pt idx="1201">
                  <c:v>1.0442687064885376</c:v>
                </c:pt>
                <c:pt idx="1202">
                  <c:v>1.0501476684268263</c:v>
                </c:pt>
                <c:pt idx="1203">
                  <c:v>1.0553490739323133</c:v>
                </c:pt>
                <c:pt idx="1204">
                  <c:v>1.0600283700002253</c:v>
                </c:pt>
                <c:pt idx="1205">
                  <c:v>1.0645364834971418</c:v>
                </c:pt>
                <c:pt idx="1206">
                  <c:v>1.0690546199346418</c:v>
                </c:pt>
                <c:pt idx="1207">
                  <c:v>1.0735827959267878</c:v>
                </c:pt>
                <c:pt idx="1208">
                  <c:v>1.0779390920193439</c:v>
                </c:pt>
                <c:pt idx="1209">
                  <c:v>1.0805713908765091</c:v>
                </c:pt>
                <c:pt idx="1210">
                  <c:v>1.0832036897336743</c:v>
                </c:pt>
                <c:pt idx="1211">
                  <c:v>1.0871961136554484</c:v>
                </c:pt>
                <c:pt idx="1212">
                  <c:v>1.091179041769508</c:v>
                </c:pt>
                <c:pt idx="1213">
                  <c:v>1.093803241251263</c:v>
                </c:pt>
                <c:pt idx="1214">
                  <c:v>1.0964274407330181</c:v>
                </c:pt>
                <c:pt idx="1215">
                  <c:v>1.1004103688470777</c:v>
                </c:pt>
                <c:pt idx="1216">
                  <c:v>1.1042022552845776</c:v>
                </c:pt>
                <c:pt idx="1217">
                  <c:v>1.107984865952276</c:v>
                </c:pt>
                <c:pt idx="1218">
                  <c:v>1.1117582174471428</c:v>
                </c:pt>
                <c:pt idx="1219">
                  <c:v>1.1153413242271411</c:v>
                </c:pt>
                <c:pt idx="1220">
                  <c:v>1.1185451120048373</c:v>
                </c:pt>
                <c:pt idx="1221">
                  <c:v>1.1215429834081465</c:v>
                </c:pt>
                <c:pt idx="1222">
                  <c:v>1.1243362074891332</c:v>
                </c:pt>
                <c:pt idx="1223">
                  <c:v>1.1272756498460124</c:v>
                </c:pt>
                <c:pt idx="1224">
                  <c:v>1.1305553197134237</c:v>
                </c:pt>
                <c:pt idx="1225">
                  <c:v>1.1339957746049663</c:v>
                </c:pt>
                <c:pt idx="1226">
                  <c:v>1.1374274529389856</c:v>
                </c:pt>
                <c:pt idx="1227">
                  <c:v>1.1408416269574932</c:v>
                </c:pt>
                <c:pt idx="1228">
                  <c:v>1.1442470731838279</c:v>
                </c:pt>
                <c:pt idx="1229">
                  <c:v>1.1474582197889041</c:v>
                </c:pt>
                <c:pt idx="1230">
                  <c:v>1.1508289168849326</c:v>
                </c:pt>
                <c:pt idx="1231">
                  <c:v>1.1545436317315718</c:v>
                </c:pt>
                <c:pt idx="1232">
                  <c:v>1.158258346578211</c:v>
                </c:pt>
                <c:pt idx="1233">
                  <c:v>1.1619640571164846</c:v>
                </c:pt>
                <c:pt idx="1234">
                  <c:v>1.1654936221429268</c:v>
                </c:pt>
                <c:pt idx="1235">
                  <c:v>1.1686540566231816</c:v>
                </c:pt>
                <c:pt idx="1236">
                  <c:v>1.1712715208945237</c:v>
                </c:pt>
                <c:pt idx="1237">
                  <c:v>1.1731522721575618</c:v>
                </c:pt>
                <c:pt idx="1238">
                  <c:v>1.1744713756253256</c:v>
                </c:pt>
                <c:pt idx="1239">
                  <c:v>1.175568511229578</c:v>
                </c:pt>
                <c:pt idx="1240">
                  <c:v>1.1767944682273985</c:v>
                </c:pt>
                <c:pt idx="1241">
                  <c:v>1.1781473961952418</c:v>
                </c:pt>
                <c:pt idx="1242">
                  <c:v>1.1794635819707047</c:v>
                </c:pt>
                <c:pt idx="1243">
                  <c:v>1.1807376015401183</c:v>
                </c:pt>
                <c:pt idx="1244">
                  <c:v>1.1821417592762549</c:v>
                </c:pt>
                <c:pt idx="1245">
                  <c:v>1.1833452307400649</c:v>
                </c:pt>
                <c:pt idx="1246">
                  <c:v>1.1843452956198079</c:v>
                </c:pt>
                <c:pt idx="1247">
                  <c:v>1.1853072502903208</c:v>
                </c:pt>
                <c:pt idx="1248">
                  <c:v>1.1862318208989457</c:v>
                </c:pt>
                <c:pt idx="1249">
                  <c:v>1.1872790618994831</c:v>
                </c:pt>
                <c:pt idx="1250">
                  <c:v>1.1884525383056836</c:v>
                </c:pt>
                <c:pt idx="1251">
                  <c:v>1.1895934371376025</c:v>
                </c:pt>
                <c:pt idx="1252">
                  <c:v>1.1907022758925203</c:v>
                </c:pt>
                <c:pt idx="1253">
                  <c:v>1.1917795683757026</c:v>
                </c:pt>
                <c:pt idx="1254">
                  <c:v>1.1928258247004022</c:v>
                </c:pt>
                <c:pt idx="1255">
                  <c:v>1.1938415512878575</c:v>
                </c:pt>
                <c:pt idx="1256">
                  <c:v>1.1948272508672928</c:v>
                </c:pt>
                <c:pt idx="1257">
                  <c:v>1.195783422475919</c:v>
                </c:pt>
                <c:pt idx="1258">
                  <c:v>1.1968598088226157</c:v>
                </c:pt>
                <c:pt idx="1259">
                  <c:v>1.198208069876656</c:v>
                </c:pt>
                <c:pt idx="1260">
                  <c:v>1.1998304117643339</c:v>
                </c:pt>
                <c:pt idx="1261">
                  <c:v>1.2020240094256944</c:v>
                </c:pt>
                <c:pt idx="1262">
                  <c:v>1.2048056304924046</c:v>
                </c:pt>
                <c:pt idx="1263">
                  <c:v>1.2080358995686222</c:v>
                </c:pt>
                <c:pt idx="1264">
                  <c:v>1.2115846469380152</c:v>
                </c:pt>
                <c:pt idx="1265">
                  <c:v>1.2150092955949359</c:v>
                </c:pt>
                <c:pt idx="1266">
                  <c:v>1.2183010946353852</c:v>
                </c:pt>
                <c:pt idx="1267">
                  <c:v>1.2213102907406126</c:v>
                </c:pt>
                <c:pt idx="1268">
                  <c:v>1.22372324456189</c:v>
                </c:pt>
                <c:pt idx="1269">
                  <c:v>1.2256768607319686</c:v>
                </c:pt>
                <c:pt idx="1270">
                  <c:v>1.2273160917801043</c:v>
                </c:pt>
                <c:pt idx="1271">
                  <c:v>1.2287854515400893</c:v>
                </c:pt>
                <c:pt idx="1272">
                  <c:v>1.2303799146630814</c:v>
                </c:pt>
                <c:pt idx="1273">
                  <c:v>1.2321038835646911</c:v>
                </c:pt>
                <c:pt idx="1274">
                  <c:v>1.2339563577868649</c:v>
                </c:pt>
                <c:pt idx="1275">
                  <c:v>1.2362326013417091</c:v>
                </c:pt>
                <c:pt idx="1276">
                  <c:v>1.2389442586697013</c:v>
                </c:pt>
                <c:pt idx="1277">
                  <c:v>1.2418081770421401</c:v>
                </c:pt>
                <c:pt idx="1278">
                  <c:v>1.2448247433425028</c:v>
                </c:pt>
                <c:pt idx="1279">
                  <c:v>1.2480018811223546</c:v>
                </c:pt>
                <c:pt idx="1280">
                  <c:v>1.2509016149082703</c:v>
                </c:pt>
                <c:pt idx="1281">
                  <c:v>1.2536550900136305</c:v>
                </c:pt>
                <c:pt idx="1282">
                  <c:v>1.256415581491271</c:v>
                </c:pt>
                <c:pt idx="1283">
                  <c:v>1.2577883790956605</c:v>
                </c:pt>
                <c:pt idx="1284">
                  <c:v>1.260109534153548</c:v>
                </c:pt>
                <c:pt idx="1285">
                  <c:v>1.2621256468308779</c:v>
                </c:pt>
                <c:pt idx="1286">
                  <c:v>1.2639839632375136</c:v>
                </c:pt>
                <c:pt idx="1287">
                  <c:v>1.2655345171704444</c:v>
                </c:pt>
                <c:pt idx="1288">
                  <c:v>1.2669190450455741</c:v>
                </c:pt>
                <c:pt idx="1289">
                  <c:v>1.2684265397720855</c:v>
                </c:pt>
                <c:pt idx="1290">
                  <c:v>1.2699181046464147</c:v>
                </c:pt>
                <c:pt idx="1291">
                  <c:v>1.2711039408718199</c:v>
                </c:pt>
                <c:pt idx="1292">
                  <c:v>1.2721242151528354</c:v>
                </c:pt>
                <c:pt idx="1293">
                  <c:v>1.2731215870019437</c:v>
                </c:pt>
                <c:pt idx="1294">
                  <c:v>1.2743754460481314</c:v>
                </c:pt>
                <c:pt idx="1295">
                  <c:v>1.2761706841012177</c:v>
                </c:pt>
                <c:pt idx="1296">
                  <c:v>1.2773391734711892</c:v>
                </c:pt>
                <c:pt idx="1297">
                  <c:v>1.2801072278823005</c:v>
                </c:pt>
                <c:pt idx="1298">
                  <c:v>1.2831677510588202</c:v>
                </c:pt>
                <c:pt idx="1299">
                  <c:v>1.2862501517633034</c:v>
                </c:pt>
                <c:pt idx="1300">
                  <c:v>1.2892069201556406</c:v>
                </c:pt>
                <c:pt idx="1301">
                  <c:v>1.2921780153110831</c:v>
                </c:pt>
                <c:pt idx="1302">
                  <c:v>1.2953045171977953</c:v>
                </c:pt>
                <c:pt idx="1303">
                  <c:v>1.2983116547986076</c:v>
                </c:pt>
                <c:pt idx="1304">
                  <c:v>1.3010424883770968</c:v>
                </c:pt>
                <c:pt idx="1305">
                  <c:v>1.303638246184367</c:v>
                </c:pt>
                <c:pt idx="1306">
                  <c:v>1.3048887905430773</c:v>
                </c:pt>
                <c:pt idx="1307">
                  <c:v>1.3072006234532281</c:v>
                </c:pt>
                <c:pt idx="1308">
                  <c:v>1.3095061300641246</c:v>
                </c:pt>
                <c:pt idx="1309">
                  <c:v>1.311811636675021</c:v>
                </c:pt>
                <c:pt idx="1310">
                  <c:v>1.3139692410968211</c:v>
                </c:pt>
                <c:pt idx="1311">
                  <c:v>1.3159793298711493</c:v>
                </c:pt>
                <c:pt idx="1312">
                  <c:v>1.3176955469070382</c:v>
                </c:pt>
                <c:pt idx="1313">
                  <c:v>1.319395259291126</c:v>
                </c:pt>
                <c:pt idx="1314">
                  <c:v>1.3210840328708908</c:v>
                </c:pt>
                <c:pt idx="1315">
                  <c:v>1.3221983577735601</c:v>
                </c:pt>
                <c:pt idx="1316">
                  <c:v>1.3231464723878275</c:v>
                </c:pt>
                <c:pt idx="1317">
                  <c:v>1.3243523888797111</c:v>
                </c:pt>
                <c:pt idx="1318">
                  <c:v>1.3263609963058207</c:v>
                </c:pt>
                <c:pt idx="1319">
                  <c:v>1.3296168654688585</c:v>
                </c:pt>
                <c:pt idx="1320">
                  <c:v>1.3338780167600965</c:v>
                </c:pt>
                <c:pt idx="1321">
                  <c:v>1.3391989411271308</c:v>
                </c:pt>
                <c:pt idx="1322">
                  <c:v>1.3456394413233546</c:v>
                </c:pt>
                <c:pt idx="1323">
                  <c:v>1.3527052363828285</c:v>
                </c:pt>
                <c:pt idx="1324">
                  <c:v>1.359220838068014</c:v>
                </c:pt>
                <c:pt idx="1325">
                  <c:v>1.3643671242437561</c:v>
                </c:pt>
                <c:pt idx="1326">
                  <c:v>1.3682056391497917</c:v>
                </c:pt>
                <c:pt idx="1327">
                  <c:v>1.3713046120117711</c:v>
                </c:pt>
                <c:pt idx="1328">
                  <c:v>1.3728185684570837</c:v>
                </c:pt>
                <c:pt idx="1329">
                  <c:v>1.3743325249023961</c:v>
                </c:pt>
                <c:pt idx="1330">
                  <c:v>1.3758464813477087</c:v>
                </c:pt>
                <c:pt idx="1331">
                  <c:v>1.3784915479596878</c:v>
                </c:pt>
                <c:pt idx="1332">
                  <c:v>1.3806762719410326</c:v>
                </c:pt>
                <c:pt idx="1333">
                  <c:v>1.382540659854756</c:v>
                </c:pt>
                <c:pt idx="1334">
                  <c:v>1.3843870662722682</c:v>
                </c:pt>
                <c:pt idx="1335">
                  <c:v>1.3865144830349569</c:v>
                </c:pt>
                <c:pt idx="1336">
                  <c:v>1.388934095654802</c:v>
                </c:pt>
                <c:pt idx="1337">
                  <c:v>1.3914961100470666</c:v>
                </c:pt>
                <c:pt idx="1338">
                  <c:v>1.392943771460319</c:v>
                </c:pt>
                <c:pt idx="1339">
                  <c:v>1.3958039069945587</c:v>
                </c:pt>
                <c:pt idx="1340">
                  <c:v>1.3988205090691361</c:v>
                </c:pt>
                <c:pt idx="1341">
                  <c:v>1.4022928332392322</c:v>
                </c:pt>
                <c:pt idx="1342">
                  <c:v>1.4062477583208677</c:v>
                </c:pt>
                <c:pt idx="1343">
                  <c:v>1.4102372017248459</c:v>
                </c:pt>
                <c:pt idx="1344">
                  <c:v>1.4141097087563101</c:v>
                </c:pt>
                <c:pt idx="1345">
                  <c:v>1.417551147413582</c:v>
                </c:pt>
                <c:pt idx="1346">
                  <c:v>1.4205433316012364</c:v>
                </c:pt>
                <c:pt idx="1347">
                  <c:v>1.423078247270372</c:v>
                </c:pt>
                <c:pt idx="1348">
                  <c:v>1.424535045505761</c:v>
                </c:pt>
                <c:pt idx="1349">
                  <c:v>1.4245965543191652</c:v>
                </c:pt>
                <c:pt idx="1350">
                  <c:v>1.42357643077731</c:v>
                </c:pt>
                <c:pt idx="1351">
                  <c:v>1.4220868181459978</c:v>
                </c:pt>
                <c:pt idx="1352">
                  <c:v>1.4204329404176026</c:v>
                </c:pt>
                <c:pt idx="1353">
                  <c:v>1.4186217689835385</c:v>
                </c:pt>
                <c:pt idx="1354">
                  <c:v>1.4165239505388048</c:v>
                </c:pt>
                <c:pt idx="1355">
                  <c:v>1.413884801132973</c:v>
                </c:pt>
                <c:pt idx="1356">
                  <c:v>1.4108677442397435</c:v>
                </c:pt>
                <c:pt idx="1357">
                  <c:v>1.4076280796343015</c:v>
                </c:pt>
                <c:pt idx="1358">
                  <c:v>1.4040646527759395</c:v>
                </c:pt>
                <c:pt idx="1359">
                  <c:v>1.4004517423172098</c:v>
                </c:pt>
                <c:pt idx="1360">
                  <c:v>1.3979505809870314</c:v>
                </c:pt>
                <c:pt idx="1361">
                  <c:v>1.3975011063274911</c:v>
                </c:pt>
                <c:pt idx="1362">
                  <c:v>1.399280481721342</c:v>
                </c:pt>
                <c:pt idx="1363">
                  <c:v>1.4031209299708445</c:v>
                </c:pt>
                <c:pt idx="1364">
                  <c:v>1.4073113903852925</c:v>
                </c:pt>
                <c:pt idx="1365">
                  <c:v>1.4100537250249039</c:v>
                </c:pt>
                <c:pt idx="1366">
                  <c:v>1.4109287741566434</c:v>
                </c:pt>
                <c:pt idx="1367">
                  <c:v>1.4094625873214182</c:v>
                </c:pt>
                <c:pt idx="1368">
                  <c:v>1.4071052113646283</c:v>
                </c:pt>
                <c:pt idx="1369">
                  <c:v>1.4061973120569464</c:v>
                </c:pt>
                <c:pt idx="1370">
                  <c:v>1.4070147192859095</c:v>
                </c:pt>
                <c:pt idx="1371">
                  <c:v>1.4075648195327737</c:v>
                </c:pt>
                <c:pt idx="1372">
                  <c:v>1.40849019293972</c:v>
                </c:pt>
                <c:pt idx="1373">
                  <c:v>1.408220812859871</c:v>
                </c:pt>
                <c:pt idx="1374">
                  <c:v>1.4064669305601132</c:v>
                </c:pt>
                <c:pt idx="1375">
                  <c:v>1.4023055839461447</c:v>
                </c:pt>
                <c:pt idx="1376">
                  <c:v>1.3951329462042894</c:v>
                </c:pt>
                <c:pt idx="1377">
                  <c:v>1.3871126462630212</c:v>
                </c:pt>
                <c:pt idx="1378">
                  <c:v>1.3799745625690591</c:v>
                </c:pt>
                <c:pt idx="1379">
                  <c:v>1.3737379964582344</c:v>
                </c:pt>
                <c:pt idx="1380">
                  <c:v>1.3700784236987007</c:v>
                </c:pt>
                <c:pt idx="1381">
                  <c:v>1.370415623293572</c:v>
                </c:pt>
                <c:pt idx="1382">
                  <c:v>1.3740160601888922</c:v>
                </c:pt>
                <c:pt idx="1383">
                  <c:v>1.3785100420036986</c:v>
                </c:pt>
                <c:pt idx="1384">
                  <c:v>1.3817291328159242</c:v>
                </c:pt>
                <c:pt idx="1385">
                  <c:v>1.3838220522392288</c:v>
                </c:pt>
                <c:pt idx="1386">
                  <c:v>1.3864650977485566</c:v>
                </c:pt>
                <c:pt idx="1387">
                  <c:v>1.3908693478273737</c:v>
                </c:pt>
                <c:pt idx="1388">
                  <c:v>1.3973973761198295</c:v>
                </c:pt>
                <c:pt idx="1389">
                  <c:v>1.4051081173358426</c:v>
                </c:pt>
                <c:pt idx="1390">
                  <c:v>1.4121707893711544</c:v>
                </c:pt>
                <c:pt idx="1391">
                  <c:v>1.4174697544575743</c:v>
                </c:pt>
                <c:pt idx="1392">
                  <c:v>1.4209155403667539</c:v>
                </c:pt>
                <c:pt idx="1393">
                  <c:v>1.4228714105956819</c:v>
                </c:pt>
                <c:pt idx="1394">
                  <c:v>1.4240068873060912</c:v>
                </c:pt>
                <c:pt idx="1395">
                  <c:v>1.4245217581118061</c:v>
                </c:pt>
                <c:pt idx="1396">
                  <c:v>1.4243135365277819</c:v>
                </c:pt>
                <c:pt idx="1397">
                  <c:v>1.4235972746629844</c:v>
                </c:pt>
                <c:pt idx="1398">
                  <c:v>1.4223920361203319</c:v>
                </c:pt>
                <c:pt idx="1399">
                  <c:v>1.4207248777527466</c:v>
                </c:pt>
                <c:pt idx="1400">
                  <c:v>1.4188128510121374</c:v>
                </c:pt>
                <c:pt idx="1401">
                  <c:v>1.4164136343662461</c:v>
                </c:pt>
                <c:pt idx="1402">
                  <c:v>1.4126642267541918</c:v>
                </c:pt>
                <c:pt idx="1403">
                  <c:v>1.4067411709582918</c:v>
                </c:pt>
                <c:pt idx="1404">
                  <c:v>1.4002305664893182</c:v>
                </c:pt>
                <c:pt idx="1405">
                  <c:v>1.395624194236232</c:v>
                </c:pt>
                <c:pt idx="1406">
                  <c:v>1.3939042029370037</c:v>
                </c:pt>
                <c:pt idx="1407">
                  <c:v>1.3942348004950105</c:v>
                </c:pt>
                <c:pt idx="1408">
                  <c:v>1.3950309497426596</c:v>
                </c:pt>
                <c:pt idx="1409">
                  <c:v>1.3955769502503848</c:v>
                </c:pt>
                <c:pt idx="1410">
                  <c:v>1.3958646307789193</c:v>
                </c:pt>
                <c:pt idx="1411">
                  <c:v>1.3959960368092452</c:v>
                </c:pt>
                <c:pt idx="1412">
                  <c:v>1.3963233610047385</c:v>
                </c:pt>
                <c:pt idx="1413">
                  <c:v>1.3975534075540355</c:v>
                </c:pt>
                <c:pt idx="1414">
                  <c:v>1.4003288112223418</c:v>
                </c:pt>
                <c:pt idx="1415">
                  <c:v>1.40474099290925</c:v>
                </c:pt>
                <c:pt idx="1416">
                  <c:v>1.4101572962140339</c:v>
                </c:pt>
                <c:pt idx="1417">
                  <c:v>1.4153019932609474</c:v>
                </c:pt>
                <c:pt idx="1418">
                  <c:v>1.4186655806610375</c:v>
                </c:pt>
                <c:pt idx="1419">
                  <c:v>1.4188721502995429</c:v>
                </c:pt>
                <c:pt idx="1420">
                  <c:v>1.41711705746558</c:v>
                </c:pt>
                <c:pt idx="1421">
                  <c:v>1.4138771525277518</c:v>
                </c:pt>
                <c:pt idx="1422">
                  <c:v>1.4119238271436065</c:v>
                </c:pt>
                <c:pt idx="1423">
                  <c:v>1.4121333424499163</c:v>
                </c:pt>
                <c:pt idx="1424">
                  <c:v>1.4140917450061514</c:v>
                </c:pt>
                <c:pt idx="1425">
                  <c:v>1.4181252004350551</c:v>
                </c:pt>
                <c:pt idx="1426">
                  <c:v>1.4229842153371672</c:v>
                </c:pt>
                <c:pt idx="1427">
                  <c:v>1.4261964431060821</c:v>
                </c:pt>
                <c:pt idx="1428">
                  <c:v>1.4271673887082086</c:v>
                </c:pt>
                <c:pt idx="1429">
                  <c:v>1.4261619287791154</c:v>
                </c:pt>
                <c:pt idx="1430">
                  <c:v>1.4230105893546796</c:v>
                </c:pt>
                <c:pt idx="1431">
                  <c:v>1.4177135000696295</c:v>
                </c:pt>
                <c:pt idx="1432">
                  <c:v>1.4120989971621323</c:v>
                </c:pt>
                <c:pt idx="1433">
                  <c:v>1.4073641329636586</c:v>
                </c:pt>
                <c:pt idx="1434">
                  <c:v>1.40506010941712</c:v>
                </c:pt>
                <c:pt idx="1435">
                  <c:v>1.4050612586533144</c:v>
                </c:pt>
                <c:pt idx="1436">
                  <c:v>1.4061308971547306</c:v>
                </c:pt>
                <c:pt idx="1437">
                  <c:v>1.407398223787439</c:v>
                </c:pt>
                <c:pt idx="1438">
                  <c:v>1.4081878109859127</c:v>
                </c:pt>
                <c:pt idx="1439">
                  <c:v>1.4083207658904859</c:v>
                </c:pt>
                <c:pt idx="1440">
                  <c:v>1.4076881541059414</c:v>
                </c:pt>
                <c:pt idx="1441">
                  <c:v>1.4068849637508147</c:v>
                </c:pt>
                <c:pt idx="1442">
                  <c:v>1.4066452236010629</c:v>
                </c:pt>
                <c:pt idx="1443">
                  <c:v>1.4066618376635629</c:v>
                </c:pt>
                <c:pt idx="1444">
                  <c:v>1.407139941842515</c:v>
                </c:pt>
                <c:pt idx="1445">
                  <c:v>1.4073126492551482</c:v>
                </c:pt>
                <c:pt idx="1446">
                  <c:v>1.4064421289899571</c:v>
                </c:pt>
                <c:pt idx="1447">
                  <c:v>1.4044477150137804</c:v>
                </c:pt>
                <c:pt idx="1448">
                  <c:v>1.4026840008608363</c:v>
                </c:pt>
                <c:pt idx="1449">
                  <c:v>1.4020095621320277</c:v>
                </c:pt>
                <c:pt idx="1450">
                  <c:v>1.4019254561868115</c:v>
                </c:pt>
                <c:pt idx="1451">
                  <c:v>1.4019254561868115</c:v>
                </c:pt>
                <c:pt idx="1452">
                  <c:v>1.4019254561868115</c:v>
                </c:pt>
                <c:pt idx="1453">
                  <c:v>1.4019254561868115</c:v>
                </c:pt>
                <c:pt idx="1454">
                  <c:v>1.4019254561868115</c:v>
                </c:pt>
                <c:pt idx="1455">
                  <c:v>1.4019254561868115</c:v>
                </c:pt>
                <c:pt idx="1456">
                  <c:v>1.4019254561868115</c:v>
                </c:pt>
                <c:pt idx="1457">
                  <c:v>1.4019254561868115</c:v>
                </c:pt>
                <c:pt idx="1458">
                  <c:v>1.4019254561868115</c:v>
                </c:pt>
                <c:pt idx="1459">
                  <c:v>1.4019254561868115</c:v>
                </c:pt>
                <c:pt idx="1460">
                  <c:v>1.4019254561868115</c:v>
                </c:pt>
                <c:pt idx="1461">
                  <c:v>1.4019254561868115</c:v>
                </c:pt>
                <c:pt idx="1462">
                  <c:v>1.4019254561868115</c:v>
                </c:pt>
                <c:pt idx="1463">
                  <c:v>1.4019254561868115</c:v>
                </c:pt>
                <c:pt idx="1464">
                  <c:v>1.4019254561868115</c:v>
                </c:pt>
                <c:pt idx="1465">
                  <c:v>1.4019254561868115</c:v>
                </c:pt>
                <c:pt idx="1466">
                  <c:v>1.4019254561868115</c:v>
                </c:pt>
                <c:pt idx="1467">
                  <c:v>1.4019254561868115</c:v>
                </c:pt>
                <c:pt idx="1468">
                  <c:v>1.4019254561868115</c:v>
                </c:pt>
                <c:pt idx="1469">
                  <c:v>1.4019254561868115</c:v>
                </c:pt>
                <c:pt idx="1470">
                  <c:v>1.4019254561868115</c:v>
                </c:pt>
                <c:pt idx="1471">
                  <c:v>1.4019254561868115</c:v>
                </c:pt>
                <c:pt idx="1472">
                  <c:v>1.4019254561868115</c:v>
                </c:pt>
                <c:pt idx="1473">
                  <c:v>1.4019254561868115</c:v>
                </c:pt>
                <c:pt idx="1474">
                  <c:v>1.4019254561868115</c:v>
                </c:pt>
                <c:pt idx="1475">
                  <c:v>1.4019254561868115</c:v>
                </c:pt>
                <c:pt idx="1476">
                  <c:v>1.4019254561868115</c:v>
                </c:pt>
                <c:pt idx="1477">
                  <c:v>1.4019254561868115</c:v>
                </c:pt>
                <c:pt idx="1478">
                  <c:v>1.4021411327997981</c:v>
                </c:pt>
                <c:pt idx="1479">
                  <c:v>1.4025480113925792</c:v>
                </c:pt>
                <c:pt idx="1480">
                  <c:v>1.4030603447890275</c:v>
                </c:pt>
                <c:pt idx="1481">
                  <c:v>1.4036147661871003</c:v>
                </c:pt>
                <c:pt idx="1482">
                  <c:v>1.4041922643944904</c:v>
                </c:pt>
                <c:pt idx="1483">
                  <c:v>1.4048069324077965</c:v>
                </c:pt>
                <c:pt idx="1484">
                  <c:v>1.4055303649147075</c:v>
                </c:pt>
                <c:pt idx="1485">
                  <c:v>1.4065117966230432</c:v>
                </c:pt>
                <c:pt idx="1486">
                  <c:v>1.4078793794766191</c:v>
                </c:pt>
                <c:pt idx="1487">
                  <c:v>1.4097820164335912</c:v>
                </c:pt>
                <c:pt idx="1488">
                  <c:v>1.4123736904767048</c:v>
                </c:pt>
                <c:pt idx="1489">
                  <c:v>1.4157518193535348</c:v>
                </c:pt>
                <c:pt idx="1490">
                  <c:v>1.4199194145752629</c:v>
                </c:pt>
                <c:pt idx="1491">
                  <c:v>1.4246990365944741</c:v>
                </c:pt>
                <c:pt idx="1492">
                  <c:v>1.4298106171223433</c:v>
                </c:pt>
                <c:pt idx="1493">
                  <c:v>1.4351076268792273</c:v>
                </c:pt>
                <c:pt idx="1494">
                  <c:v>1.4403396604535308</c:v>
                </c:pt>
                <c:pt idx="1495">
                  <c:v>1.4453814114175294</c:v>
                </c:pt>
                <c:pt idx="1496">
                  <c:v>1.4501328713339134</c:v>
                </c:pt>
                <c:pt idx="1497">
                  <c:v>1.4544048552984314</c:v>
                </c:pt>
                <c:pt idx="1498">
                  <c:v>1.4581052209434839</c:v>
                </c:pt>
                <c:pt idx="1499">
                  <c:v>1.4611582429071288</c:v>
                </c:pt>
                <c:pt idx="1500">
                  <c:v>1.4638882327861436</c:v>
                </c:pt>
                <c:pt idx="1501">
                  <c:v>1.4664784350228119</c:v>
                </c:pt>
                <c:pt idx="1502">
                  <c:v>1.469009467299297</c:v>
                </c:pt>
                <c:pt idx="1503">
                  <c:v>1.4715854168978115</c:v>
                </c:pt>
                <c:pt idx="1504">
                  <c:v>1.4739984866964226</c:v>
                </c:pt>
                <c:pt idx="1505">
                  <c:v>1.4763405204776578</c:v>
                </c:pt>
                <c:pt idx="1506">
                  <c:v>1.4788153551670333</c:v>
                </c:pt>
                <c:pt idx="1507">
                  <c:v>1.4815354124204454</c:v>
                </c:pt>
                <c:pt idx="1508">
                  <c:v>1.4846177709046369</c:v>
                </c:pt>
                <c:pt idx="1509">
                  <c:v>1.4884071211984469</c:v>
                </c:pt>
                <c:pt idx="1510">
                  <c:v>1.4931818492432603</c:v>
                </c:pt>
                <c:pt idx="1511">
                  <c:v>1.4990295299335143</c:v>
                </c:pt>
                <c:pt idx="1512">
                  <c:v>1.5059414588395008</c:v>
                </c:pt>
                <c:pt idx="1513">
                  <c:v>1.51353840196279</c:v>
                </c:pt>
                <c:pt idx="1514">
                  <c:v>1.521101600014185</c:v>
                </c:pt>
                <c:pt idx="1515">
                  <c:v>1.5277945813722953</c:v>
                </c:pt>
                <c:pt idx="1516">
                  <c:v>1.5334863454530019</c:v>
                </c:pt>
                <c:pt idx="1517">
                  <c:v>1.5383696389227484</c:v>
                </c:pt>
                <c:pt idx="1518">
                  <c:v>1.5426522332501484</c:v>
                </c:pt>
                <c:pt idx="1519">
                  <c:v>1.5464490243316449</c:v>
                </c:pt>
                <c:pt idx="1520">
                  <c:v>1.5497274732480222</c:v>
                </c:pt>
                <c:pt idx="1521">
                  <c:v>1.5523365485104379</c:v>
                </c:pt>
                <c:pt idx="1522">
                  <c:v>1.5539713945033218</c:v>
                </c:pt>
                <c:pt idx="1523">
                  <c:v>1.55421023033981</c:v>
                </c:pt>
                <c:pt idx="1524">
                  <c:v>1.5526517830200455</c:v>
                </c:pt>
                <c:pt idx="1525">
                  <c:v>1.549626002573286</c:v>
                </c:pt>
                <c:pt idx="1526">
                  <c:v>1.5457373317700602</c:v>
                </c:pt>
                <c:pt idx="1527">
                  <c:v>1.541923695451634</c:v>
                </c:pt>
                <c:pt idx="1528">
                  <c:v>1.5389018560222787</c:v>
                </c:pt>
                <c:pt idx="1529">
                  <c:v>1.5369704199751573</c:v>
                </c:pt>
                <c:pt idx="1530">
                  <c:v>1.5363029121499281</c:v>
                </c:pt>
                <c:pt idx="1531">
                  <c:v>1.5368654803144621</c:v>
                </c:pt>
                <c:pt idx="1532">
                  <c:v>1.538654902197178</c:v>
                </c:pt>
                <c:pt idx="1533">
                  <c:v>1.541818413718286</c:v>
                </c:pt>
                <c:pt idx="1534">
                  <c:v>1.5466612758976475</c:v>
                </c:pt>
                <c:pt idx="1535">
                  <c:v>1.5533392329710356</c:v>
                </c:pt>
                <c:pt idx="1536">
                  <c:v>1.5615539116909258</c:v>
                </c:pt>
                <c:pt idx="1537">
                  <c:v>1.5712144566506481</c:v>
                </c:pt>
                <c:pt idx="1538">
                  <c:v>1.5820870544026886</c:v>
                </c:pt>
                <c:pt idx="1539">
                  <c:v>1.5939836420284681</c:v>
                </c:pt>
                <c:pt idx="1540">
                  <c:v>1.6067024256871787</c:v>
                </c:pt>
                <c:pt idx="1541">
                  <c:v>1.6194885302697941</c:v>
                </c:pt>
                <c:pt idx="1542">
                  <c:v>1.6314568974000048</c:v>
                </c:pt>
                <c:pt idx="1543">
                  <c:v>1.6414360871511471</c:v>
                </c:pt>
                <c:pt idx="1544">
                  <c:v>1.6491758392472653</c:v>
                </c:pt>
                <c:pt idx="1545">
                  <c:v>1.65536731437458</c:v>
                </c:pt>
                <c:pt idx="1546">
                  <c:v>1.6606126285306952</c:v>
                </c:pt>
                <c:pt idx="1547">
                  <c:v>1.6657299505478742</c:v>
                </c:pt>
                <c:pt idx="1548">
                  <c:v>1.6710700905357092</c:v>
                </c:pt>
                <c:pt idx="1549">
                  <c:v>1.6768071566955169</c:v>
                </c:pt>
                <c:pt idx="1550">
                  <c:v>1.6829683312065487</c:v>
                </c:pt>
                <c:pt idx="1551">
                  <c:v>1.689385156286459</c:v>
                </c:pt>
                <c:pt idx="1552">
                  <c:v>1.6958972181409149</c:v>
                </c:pt>
                <c:pt idx="1553">
                  <c:v>1.7024934571913235</c:v>
                </c:pt>
                <c:pt idx="1554">
                  <c:v>1.7095443935682646</c:v>
                </c:pt>
                <c:pt idx="1555">
                  <c:v>1.7172505923638475</c:v>
                </c:pt>
                <c:pt idx="1556">
                  <c:v>1.7256515187900801</c:v>
                </c:pt>
                <c:pt idx="1557">
                  <c:v>1.7349610505122457</c:v>
                </c:pt>
                <c:pt idx="1558">
                  <c:v>1.7452474426523521</c:v>
                </c:pt>
                <c:pt idx="1559">
                  <c:v>1.7559823897719506</c:v>
                </c:pt>
                <c:pt idx="1560">
                  <c:v>1.7669828152393547</c:v>
                </c:pt>
                <c:pt idx="1561">
                  <c:v>1.7782532523006545</c:v>
                </c:pt>
                <c:pt idx="1562">
                  <c:v>1.7899977988122284</c:v>
                </c:pt>
                <c:pt idx="1563">
                  <c:v>1.8022450912677017</c:v>
                </c:pt>
                <c:pt idx="1564">
                  <c:v>1.8148009947272676</c:v>
                </c:pt>
                <c:pt idx="1565">
                  <c:v>1.8278799738523421</c:v>
                </c:pt>
                <c:pt idx="1566">
                  <c:v>1.8410884870926609</c:v>
                </c:pt>
                <c:pt idx="1567">
                  <c:v>1.8539571053468471</c:v>
                </c:pt>
                <c:pt idx="1568">
                  <c:v>1.8666726330779857</c:v>
                </c:pt>
                <c:pt idx="1569">
                  <c:v>1.8792097776616086</c:v>
                </c:pt>
                <c:pt idx="1570">
                  <c:v>1.8915435709679986</c:v>
                </c:pt>
                <c:pt idx="1571">
                  <c:v>1.9036494112392004</c:v>
                </c:pt>
                <c:pt idx="1572">
                  <c:v>1.9150480812929231</c:v>
                </c:pt>
                <c:pt idx="1573">
                  <c:v>1.9254448675419737</c:v>
                </c:pt>
                <c:pt idx="1574">
                  <c:v>1.935023781827296</c:v>
                </c:pt>
                <c:pt idx="1575">
                  <c:v>1.9435141777996727</c:v>
                </c:pt>
                <c:pt idx="1576">
                  <c:v>1.9489063955719177</c:v>
                </c:pt>
                <c:pt idx="1577">
                  <c:v>1.9553189095998498</c:v>
                </c:pt>
                <c:pt idx="1578">
                  <c:v>1.9612292110951841</c:v>
                </c:pt>
                <c:pt idx="1579">
                  <c:v>1.9666397312474795</c:v>
                </c:pt>
                <c:pt idx="1580">
                  <c:v>1.9717565996726083</c:v>
                </c:pt>
                <c:pt idx="1581">
                  <c:v>1.976594653842817</c:v>
                </c:pt>
                <c:pt idx="1582">
                  <c:v>1.9806774845957467</c:v>
                </c:pt>
                <c:pt idx="1583">
                  <c:v>1.9842271334592583</c:v>
                </c:pt>
                <c:pt idx="1584">
                  <c:v>1.9872391176567892</c:v>
                </c:pt>
                <c:pt idx="1585">
                  <c:v>1.9897105601208105</c:v>
                </c:pt>
                <c:pt idx="1586">
                  <c:v>1.9918608457473488</c:v>
                </c:pt>
                <c:pt idx="1587">
                  <c:v>1.9941331975258902</c:v>
                </c:pt>
                <c:pt idx="1588">
                  <c:v>1.9969697380341316</c:v>
                </c:pt>
                <c:pt idx="1589">
                  <c:v>2.000383061671851</c:v>
                </c:pt>
                <c:pt idx="1590">
                  <c:v>2.0043772788572798</c:v>
                </c:pt>
                <c:pt idx="1591">
                  <c:v>2.008755415571096</c:v>
                </c:pt>
                <c:pt idx="1592">
                  <c:v>2.0135147962676467</c:v>
                </c:pt>
                <c:pt idx="1593">
                  <c:v>2.0186765521642354</c:v>
                </c:pt>
                <c:pt idx="1594">
                  <c:v>2.0233897336144304</c:v>
                </c:pt>
                <c:pt idx="1595">
                  <c:v>2.0276337545199423</c:v>
                </c:pt>
                <c:pt idx="1596">
                  <c:v>2.0312010244663932</c:v>
                </c:pt>
                <c:pt idx="1597">
                  <c:v>2.0338574865679555</c:v>
                </c:pt>
                <c:pt idx="1598">
                  <c:v>2.03602206541452</c:v>
                </c:pt>
                <c:pt idx="1599">
                  <c:v>2.0376934781193876</c:v>
                </c:pt>
                <c:pt idx="1600">
                  <c:v>2.039076599898455</c:v>
                </c:pt>
                <c:pt idx="1601">
                  <c:v>2.0407850484753278</c:v>
                </c:pt>
                <c:pt idx="1602">
                  <c:v>2.0432325367188775</c:v>
                </c:pt>
                <c:pt idx="1603">
                  <c:v>2.0462272330670621</c:v>
                </c:pt>
                <c:pt idx="1604">
                  <c:v>2.0499719844682045</c:v>
                </c:pt>
                <c:pt idx="1605">
                  <c:v>2.0542930398765722</c:v>
                </c:pt>
                <c:pt idx="1606">
                  <c:v>2.0589898566835743</c:v>
                </c:pt>
                <c:pt idx="1607">
                  <c:v>2.062402036225762</c:v>
                </c:pt>
                <c:pt idx="1608">
                  <c:v>2.0678923484031344</c:v>
                </c:pt>
                <c:pt idx="1609">
                  <c:v>2.0736046358073872</c:v>
                </c:pt>
                <c:pt idx="1610">
                  <c:v>2.0795276853957962</c:v>
                </c:pt>
                <c:pt idx="1611">
                  <c:v>2.0860853723394688</c:v>
                </c:pt>
                <c:pt idx="1612">
                  <c:v>2.093294486498591</c:v>
                </c:pt>
                <c:pt idx="1613">
                  <c:v>2.1011876534053018</c:v>
                </c:pt>
                <c:pt idx="1614">
                  <c:v>2.1097868845181829</c:v>
                </c:pt>
                <c:pt idx="1615">
                  <c:v>2.1193359693739851</c:v>
                </c:pt>
                <c:pt idx="1616">
                  <c:v>2.1296764310757661</c:v>
                </c:pt>
                <c:pt idx="1617">
                  <c:v>2.1406313293259496</c:v>
                </c:pt>
                <c:pt idx="1618">
                  <c:v>2.1515966820360082</c:v>
                </c:pt>
                <c:pt idx="1619">
                  <c:v>2.1621105853020031</c:v>
                </c:pt>
                <c:pt idx="1620">
                  <c:v>2.1721467931176726</c:v>
                </c:pt>
                <c:pt idx="1621">
                  <c:v>2.181447802436367</c:v>
                </c:pt>
                <c:pt idx="1622">
                  <c:v>2.1895375586761978</c:v>
                </c:pt>
                <c:pt idx="1623">
                  <c:v>2.1961307989497678</c:v>
                </c:pt>
                <c:pt idx="1624">
                  <c:v>2.2014038383281265</c:v>
                </c:pt>
                <c:pt idx="1625">
                  <c:v>2.2046744850606474</c:v>
                </c:pt>
                <c:pt idx="1626">
                  <c:v>2.205689192616203</c:v>
                </c:pt>
                <c:pt idx="1627">
                  <c:v>2.2048870724100667</c:v>
                </c:pt>
                <c:pt idx="1628">
                  <c:v>2.2029219204868844</c:v>
                </c:pt>
                <c:pt idx="1629">
                  <c:v>2.2008577486917189</c:v>
                </c:pt>
                <c:pt idx="1630">
                  <c:v>2.1999198161613247</c:v>
                </c:pt>
                <c:pt idx="1631">
                  <c:v>2.2007066401395803</c:v>
                </c:pt>
                <c:pt idx="1632">
                  <c:v>2.2034107469560942</c:v>
                </c:pt>
                <c:pt idx="1633">
                  <c:v>2.2076690611968885</c:v>
                </c:pt>
                <c:pt idx="1634">
                  <c:v>2.2125093016075819</c:v>
                </c:pt>
                <c:pt idx="1635">
                  <c:v>2.2173495420182752</c:v>
                </c:pt>
                <c:pt idx="1636">
                  <c:v>2.2215870873911148</c:v>
                </c:pt>
                <c:pt idx="1637">
                  <c:v>2.2252035366681326</c:v>
                </c:pt>
                <c:pt idx="1638">
                  <c:v>2.2283892309881477</c:v>
                </c:pt>
                <c:pt idx="1639">
                  <c:v>2.2315286166839812</c:v>
                </c:pt>
                <c:pt idx="1640">
                  <c:v>2.23521406999811</c:v>
                </c:pt>
                <c:pt idx="1641">
                  <c:v>2.2398496005763318</c:v>
                </c:pt>
                <c:pt idx="1642">
                  <c:v>2.2458542879252787</c:v>
                </c:pt>
                <c:pt idx="1643">
                  <c:v>2.2530889166766674</c:v>
                </c:pt>
                <c:pt idx="1644">
                  <c:v>2.2613975570345883</c:v>
                </c:pt>
                <c:pt idx="1645">
                  <c:v>2.270641836497707</c:v>
                </c:pt>
                <c:pt idx="1646">
                  <c:v>2.2806543354304916</c:v>
                </c:pt>
                <c:pt idx="1647">
                  <c:v>2.2914829373638455</c:v>
                </c:pt>
                <c:pt idx="1648">
                  <c:v>2.3027522758587384</c:v>
                </c:pt>
                <c:pt idx="1649">
                  <c:v>2.3142633626672477</c:v>
                </c:pt>
                <c:pt idx="1650">
                  <c:v>2.3255988957826927</c:v>
                </c:pt>
                <c:pt idx="1651">
                  <c:v>2.3365050874431699</c:v>
                </c:pt>
                <c:pt idx="1652">
                  <c:v>2.3471694722142074</c:v>
                </c:pt>
                <c:pt idx="1653">
                  <c:v>2.3573528879912988</c:v>
                </c:pt>
                <c:pt idx="1654">
                  <c:v>2.3672321554343716</c:v>
                </c:pt>
                <c:pt idx="1655">
                  <c:v>2.3772419113072112</c:v>
                </c:pt>
                <c:pt idx="1656">
                  <c:v>2.3873834420715458</c:v>
                </c:pt>
                <c:pt idx="1657">
                  <c:v>2.3976580429405447</c:v>
                </c:pt>
                <c:pt idx="1658">
                  <c:v>2.4080670178788157</c:v>
                </c:pt>
                <c:pt idx="1659">
                  <c:v>2.4186116796024106</c:v>
                </c:pt>
                <c:pt idx="1660">
                  <c:v>2.4290662096611206</c:v>
                </c:pt>
                <c:pt idx="1661">
                  <c:v>2.4396404052882685</c:v>
                </c:pt>
                <c:pt idx="1662">
                  <c:v>2.4503526161660734</c:v>
                </c:pt>
                <c:pt idx="1663">
                  <c:v>2.4607241960307746</c:v>
                </c:pt>
                <c:pt idx="1664">
                  <c:v>2.470966447344749</c:v>
                </c:pt>
                <c:pt idx="1665">
                  <c:v>2.4808444032038559</c:v>
                </c:pt>
                <c:pt idx="1666">
                  <c:v>2.4903212732522166</c:v>
                </c:pt>
                <c:pt idx="1667">
                  <c:v>2.4996293969646759</c:v>
                </c:pt>
                <c:pt idx="1668">
                  <c:v>2.5087513195833906</c:v>
                </c:pt>
                <c:pt idx="1669">
                  <c:v>2.5176861143367515</c:v>
                </c:pt>
                <c:pt idx="1670">
                  <c:v>2.5261803364647029</c:v>
                </c:pt>
                <c:pt idx="1671">
                  <c:v>2.5344537443522728</c:v>
                </c:pt>
                <c:pt idx="1672">
                  <c:v>2.5427428392083256</c:v>
                </c:pt>
                <c:pt idx="1673">
                  <c:v>2.5508106027757953</c:v>
                </c:pt>
                <c:pt idx="1674">
                  <c:v>2.5566322138877089</c:v>
                </c:pt>
                <c:pt idx="1675">
                  <c:v>2.5642258975940675</c:v>
                </c:pt>
                <c:pt idx="1676">
                  <c:v>2.5713307267608196</c:v>
                </c:pt>
                <c:pt idx="1677">
                  <c:v>2.5779331124690179</c:v>
                </c:pt>
                <c:pt idx="1678">
                  <c:v>2.584256635480628</c:v>
                </c:pt>
                <c:pt idx="1679">
                  <c:v>2.5905379696403505</c:v>
                </c:pt>
                <c:pt idx="1680">
                  <c:v>2.597246905615334</c:v>
                </c:pt>
                <c:pt idx="1681">
                  <c:v>2.6046453475348121</c:v>
                </c:pt>
                <c:pt idx="1682">
                  <c:v>2.6127476243308339</c:v>
                </c:pt>
                <c:pt idx="1683">
                  <c:v>2.6218207628323884</c:v>
                </c:pt>
                <c:pt idx="1684">
                  <c:v>2.6314304546717548</c:v>
                </c:pt>
                <c:pt idx="1685">
                  <c:v>2.641107074562052</c:v>
                </c:pt>
                <c:pt idx="1686">
                  <c:v>2.6508509687321373</c:v>
                </c:pt>
                <c:pt idx="1687">
                  <c:v>2.6601865367167332</c:v>
                </c:pt>
                <c:pt idx="1688">
                  <c:v>2.6690786039608865</c:v>
                </c:pt>
                <c:pt idx="1689">
                  <c:v>2.677764484428768</c:v>
                </c:pt>
                <c:pt idx="1690">
                  <c:v>2.6862275701487928</c:v>
                </c:pt>
                <c:pt idx="1691">
                  <c:v>2.6947066040472842</c:v>
                </c:pt>
                <c:pt idx="1692">
                  <c:v>2.7032016080028423</c:v>
                </c:pt>
                <c:pt idx="1693">
                  <c:v>2.7117126039111605</c:v>
                </c:pt>
                <c:pt idx="1694">
                  <c:v>2.7202396136850253</c:v>
                </c:pt>
                <c:pt idx="1695">
                  <c:v>2.728782659254315</c:v>
                </c:pt>
                <c:pt idx="1696">
                  <c:v>2.7373417625660021</c:v>
                </c:pt>
                <c:pt idx="1697">
                  <c:v>2.7456767301777711</c:v>
                </c:pt>
                <c:pt idx="1698">
                  <c:v>2.7535312669767826</c:v>
                </c:pt>
                <c:pt idx="1699">
                  <c:v>2.7608902272200537</c:v>
                </c:pt>
                <c:pt idx="1700">
                  <c:v>2.7679793068241656</c:v>
                </c:pt>
                <c:pt idx="1701">
                  <c:v>2.7750386221223158</c:v>
                </c:pt>
                <c:pt idx="1702">
                  <c:v>2.7818293528397686</c:v>
                </c:pt>
                <c:pt idx="1703">
                  <c:v>2.7885762927691071</c:v>
                </c:pt>
                <c:pt idx="1704">
                  <c:v>2.7955321218133733</c:v>
                </c:pt>
                <c:pt idx="1705">
                  <c:v>2.802458579597324</c:v>
                </c:pt>
                <c:pt idx="1706">
                  <c:v>2.8095929798116481</c:v>
                </c:pt>
                <c:pt idx="1707">
                  <c:v>2.8169496235874512</c:v>
                </c:pt>
                <c:pt idx="1708">
                  <c:v>2.8242913058920638</c:v>
                </c:pt>
                <c:pt idx="1709">
                  <c:v>2.8300854350143041</c:v>
                </c:pt>
                <c:pt idx="1710">
                  <c:v>2.8383745298703569</c:v>
                </c:pt>
                <c:pt idx="1711">
                  <c:v>2.8469163732989373</c:v>
                </c:pt>
                <c:pt idx="1712">
                  <c:v>2.8559648997175842</c:v>
                </c:pt>
                <c:pt idx="1713">
                  <c:v>2.8653004677021801</c:v>
                </c:pt>
                <c:pt idx="1714">
                  <c:v>2.8749243939933016</c:v>
                </c:pt>
                <c:pt idx="1715">
                  <c:v>2.884855086606267</c:v>
                </c:pt>
                <c:pt idx="1716">
                  <c:v>2.8950943902137354</c:v>
                </c:pt>
                <c:pt idx="1717">
                  <c:v>2.9056618126575051</c:v>
                </c:pt>
                <c:pt idx="1718">
                  <c:v>2.9165597731027142</c:v>
                </c:pt>
                <c:pt idx="1719">
                  <c:v>2.9275659546997703</c:v>
                </c:pt>
                <c:pt idx="1720">
                  <c:v>2.9381750294453055</c:v>
                </c:pt>
                <c:pt idx="1721">
                  <c:v>2.9481215528029336</c:v>
                </c:pt>
                <c:pt idx="1722">
                  <c:v>2.9573676455875701</c:v>
                </c:pt>
                <c:pt idx="1723">
                  <c:v>2.9638160535096492</c:v>
                </c:pt>
                <c:pt idx="1724">
                  <c:v>2.9708564981461376</c:v>
                </c:pt>
                <c:pt idx="1725">
                  <c:v>2.9758682501221303</c:v>
                </c:pt>
                <c:pt idx="1726">
                  <c:v>2.9785766860684286</c:v>
                </c:pt>
                <c:pt idx="1727">
                  <c:v>2.9787252679031506</c:v>
                </c:pt>
                <c:pt idx="1728">
                  <c:v>2.9763341926160343</c:v>
                </c:pt>
                <c:pt idx="1729">
                  <c:v>2.9723849942329115</c:v>
                </c:pt>
                <c:pt idx="1730">
                  <c:v>2.9678482897237211</c:v>
                </c:pt>
                <c:pt idx="1731">
                  <c:v>2.9631965195516425</c:v>
                </c:pt>
                <c:pt idx="1732">
                  <c:v>2.9588823068485728</c:v>
                </c:pt>
                <c:pt idx="1733">
                  <c:v>2.9549033384581889</c:v>
                </c:pt>
                <c:pt idx="1734">
                  <c:v>2.9510479318785743</c:v>
                </c:pt>
                <c:pt idx="1735">
                  <c:v>2.9469085276159754</c:v>
                </c:pt>
                <c:pt idx="1736">
                  <c:v>2.942701244797493</c:v>
                </c:pt>
                <c:pt idx="1737">
                  <c:v>2.9386345680409773</c:v>
                </c:pt>
                <c:pt idx="1738">
                  <c:v>2.9349008434275365</c:v>
                </c:pt>
                <c:pt idx="1739">
                  <c:v>2.932059444929783</c:v>
                </c:pt>
                <c:pt idx="1740">
                  <c:v>2.9304576164661276</c:v>
                </c:pt>
                <c:pt idx="1741">
                  <c:v>2.9297104404036278</c:v>
                </c:pt>
                <c:pt idx="1742">
                  <c:v>2.92944207921976</c:v>
                </c:pt>
                <c:pt idx="1743">
                  <c:v>2.929651383319297</c:v>
                </c:pt>
                <c:pt idx="1744">
                  <c:v>2.9299832943307966</c:v>
                </c:pt>
                <c:pt idx="1745">
                  <c:v>2.9302623360701658</c:v>
                </c:pt>
                <c:pt idx="1746">
                  <c:v>2.9308330461248535</c:v>
                </c:pt>
                <c:pt idx="1747">
                  <c:v>2.9317008343200159</c:v>
                </c:pt>
                <c:pt idx="1748">
                  <c:v>2.9328607187657352</c:v>
                </c:pt>
                <c:pt idx="1749">
                  <c:v>2.9344874501522917</c:v>
                </c:pt>
                <c:pt idx="1750">
                  <c:v>2.9362488567393363</c:v>
                </c:pt>
                <c:pt idx="1751">
                  <c:v>2.9379779530106558</c:v>
                </c:pt>
                <c:pt idx="1752">
                  <c:v>2.9396751175686013</c:v>
                </c:pt>
                <c:pt idx="1753">
                  <c:v>2.9413407268789413</c:v>
                </c:pt>
                <c:pt idx="1754">
                  <c:v>2.9429751552708603</c:v>
                </c:pt>
                <c:pt idx="1755">
                  <c:v>2.9445787749369634</c:v>
                </c:pt>
                <c:pt idx="1756">
                  <c:v>2.9459911274224688</c:v>
                </c:pt>
                <c:pt idx="1757">
                  <c:v>2.9473685597260353</c:v>
                </c:pt>
                <c:pt idx="1758">
                  <c:v>2.9487172939257627</c:v>
                </c:pt>
                <c:pt idx="1759">
                  <c:v>2.9498744166269115</c:v>
                </c:pt>
                <c:pt idx="1760">
                  <c:v>2.9509992209639209</c:v>
                </c:pt>
                <c:pt idx="1761">
                  <c:v>2.952092222588063</c:v>
                </c:pt>
                <c:pt idx="1762">
                  <c:v>2.9531539334585988</c:v>
                </c:pt>
                <c:pt idx="1763">
                  <c:v>2.9540316918324843</c:v>
                </c:pt>
                <c:pt idx="1764">
                  <c:v>2.9544198949380136</c:v>
                </c:pt>
                <c:pt idx="1765">
                  <c:v>2.9538693802048344</c:v>
                </c:pt>
                <c:pt idx="1766">
                  <c:v>2.9520990187779308</c:v>
                </c:pt>
                <c:pt idx="1767">
                  <c:v>2.9488622673432667</c:v>
                </c:pt>
                <c:pt idx="1768">
                  <c:v>2.9441035634490809</c:v>
                </c:pt>
                <c:pt idx="1769">
                  <c:v>2.9382218147015768</c:v>
                </c:pt>
                <c:pt idx="1770">
                  <c:v>2.931995026422634</c:v>
                </c:pt>
                <c:pt idx="1771">
                  <c:v>2.9259754975780958</c:v>
                </c:pt>
                <c:pt idx="1772">
                  <c:v>2.92040900060644</c:v>
                </c:pt>
                <c:pt idx="1773">
                  <c:v>2.9156039689838633</c:v>
                </c:pt>
                <c:pt idx="1774">
                  <c:v>2.911603916977787</c:v>
                </c:pt>
                <c:pt idx="1775">
                  <c:v>2.9080365939645345</c:v>
                </c:pt>
                <c:pt idx="1776">
                  <c:v>2.9044904542200327</c:v>
                </c:pt>
                <c:pt idx="1777">
                  <c:v>2.9006139003377513</c:v>
                </c:pt>
                <c:pt idx="1778">
                  <c:v>2.8962268815484</c:v>
                </c:pt>
                <c:pt idx="1779">
                  <c:v>2.8915434926238119</c:v>
                </c:pt>
                <c:pt idx="1780">
                  <c:v>2.8870645068054066</c:v>
                </c:pt>
                <c:pt idx="1781">
                  <c:v>2.8832226927740452</c:v>
                </c:pt>
                <c:pt idx="1782">
                  <c:v>2.8801936773178554</c:v>
                </c:pt>
                <c:pt idx="1783">
                  <c:v>2.8779657713663873</c:v>
                </c:pt>
                <c:pt idx="1784">
                  <c:v>2.8762581741071265</c:v>
                </c:pt>
                <c:pt idx="1785">
                  <c:v>2.8748104529649834</c:v>
                </c:pt>
                <c:pt idx="1786">
                  <c:v>2.8735062015483339</c:v>
                </c:pt>
                <c:pt idx="1787">
                  <c:v>2.8722557706113765</c:v>
                </c:pt>
                <c:pt idx="1788">
                  <c:v>2.8709582966883991</c:v>
                </c:pt>
                <c:pt idx="1789">
                  <c:v>2.8695638041503222</c:v>
                </c:pt>
                <c:pt idx="1790">
                  <c:v>2.8681115933115007</c:v>
                </c:pt>
                <c:pt idx="1791">
                  <c:v>2.8667492970750881</c:v>
                </c:pt>
                <c:pt idx="1792">
                  <c:v>2.86573509509779</c:v>
                </c:pt>
                <c:pt idx="1793">
                  <c:v>2.8649727732041854</c:v>
                </c:pt>
                <c:pt idx="1794">
                  <c:v>2.8649727732041854</c:v>
                </c:pt>
                <c:pt idx="1795">
                  <c:v>2.8649727732041854</c:v>
                </c:pt>
                <c:pt idx="1796">
                  <c:v>2.8649727732041854</c:v>
                </c:pt>
                <c:pt idx="1797">
                  <c:v>2.8649727732041854</c:v>
                </c:pt>
                <c:pt idx="1798">
                  <c:v>2.8649727732041854</c:v>
                </c:pt>
                <c:pt idx="1799">
                  <c:v>2.8649727732041854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9B-470F-BA9E-D43AB998A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889680"/>
        <c:axId val="14090840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WLTC_class_3!$P$5</c15:sqref>
                        </c15:formulaRef>
                      </c:ext>
                    </c:extLst>
                    <c:strCache>
                      <c:ptCount val="1"/>
                      <c:pt idx="0">
                        <c:v>Cumulative Tractive Energy</c:v>
                      </c:pt>
                    </c:strCache>
                  </c:strRef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WLTC_class_3!$C$8:$C$1807</c15:sqref>
                        </c15:formulaRef>
                      </c:ext>
                    </c:extLst>
                    <c:numCache>
                      <c:formatCode>General</c:formatCode>
                      <c:ptCount val="180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  <c:pt idx="62">
                        <c:v>63</c:v>
                      </c:pt>
                      <c:pt idx="63">
                        <c:v>64</c:v>
                      </c:pt>
                      <c:pt idx="64">
                        <c:v>65</c:v>
                      </c:pt>
                      <c:pt idx="65">
                        <c:v>66</c:v>
                      </c:pt>
                      <c:pt idx="66">
                        <c:v>67</c:v>
                      </c:pt>
                      <c:pt idx="67">
                        <c:v>68</c:v>
                      </c:pt>
                      <c:pt idx="68">
                        <c:v>69</c:v>
                      </c:pt>
                      <c:pt idx="69">
                        <c:v>70</c:v>
                      </c:pt>
                      <c:pt idx="70">
                        <c:v>71</c:v>
                      </c:pt>
                      <c:pt idx="71">
                        <c:v>72</c:v>
                      </c:pt>
                      <c:pt idx="72">
                        <c:v>73</c:v>
                      </c:pt>
                      <c:pt idx="73">
                        <c:v>74</c:v>
                      </c:pt>
                      <c:pt idx="74">
                        <c:v>75</c:v>
                      </c:pt>
                      <c:pt idx="75">
                        <c:v>76</c:v>
                      </c:pt>
                      <c:pt idx="76">
                        <c:v>77</c:v>
                      </c:pt>
                      <c:pt idx="77">
                        <c:v>78</c:v>
                      </c:pt>
                      <c:pt idx="78">
                        <c:v>79</c:v>
                      </c:pt>
                      <c:pt idx="79">
                        <c:v>80</c:v>
                      </c:pt>
                      <c:pt idx="80">
                        <c:v>81</c:v>
                      </c:pt>
                      <c:pt idx="81">
                        <c:v>82</c:v>
                      </c:pt>
                      <c:pt idx="82">
                        <c:v>83</c:v>
                      </c:pt>
                      <c:pt idx="83">
                        <c:v>84</c:v>
                      </c:pt>
                      <c:pt idx="84">
                        <c:v>85</c:v>
                      </c:pt>
                      <c:pt idx="85">
                        <c:v>86</c:v>
                      </c:pt>
                      <c:pt idx="86">
                        <c:v>87</c:v>
                      </c:pt>
                      <c:pt idx="87">
                        <c:v>88</c:v>
                      </c:pt>
                      <c:pt idx="88">
                        <c:v>89</c:v>
                      </c:pt>
                      <c:pt idx="89">
                        <c:v>90</c:v>
                      </c:pt>
                      <c:pt idx="90">
                        <c:v>91</c:v>
                      </c:pt>
                      <c:pt idx="91">
                        <c:v>92</c:v>
                      </c:pt>
                      <c:pt idx="92">
                        <c:v>93</c:v>
                      </c:pt>
                      <c:pt idx="93">
                        <c:v>94</c:v>
                      </c:pt>
                      <c:pt idx="94">
                        <c:v>95</c:v>
                      </c:pt>
                      <c:pt idx="95">
                        <c:v>96</c:v>
                      </c:pt>
                      <c:pt idx="96">
                        <c:v>97</c:v>
                      </c:pt>
                      <c:pt idx="97">
                        <c:v>98</c:v>
                      </c:pt>
                      <c:pt idx="98">
                        <c:v>99</c:v>
                      </c:pt>
                      <c:pt idx="99">
                        <c:v>100</c:v>
                      </c:pt>
                      <c:pt idx="100">
                        <c:v>101</c:v>
                      </c:pt>
                      <c:pt idx="101">
                        <c:v>102</c:v>
                      </c:pt>
                      <c:pt idx="102">
                        <c:v>103</c:v>
                      </c:pt>
                      <c:pt idx="103">
                        <c:v>104</c:v>
                      </c:pt>
                      <c:pt idx="104">
                        <c:v>105</c:v>
                      </c:pt>
                      <c:pt idx="105">
                        <c:v>106</c:v>
                      </c:pt>
                      <c:pt idx="106">
                        <c:v>107</c:v>
                      </c:pt>
                      <c:pt idx="107">
                        <c:v>108</c:v>
                      </c:pt>
                      <c:pt idx="108">
                        <c:v>109</c:v>
                      </c:pt>
                      <c:pt idx="109">
                        <c:v>110</c:v>
                      </c:pt>
                      <c:pt idx="110">
                        <c:v>111</c:v>
                      </c:pt>
                      <c:pt idx="111">
                        <c:v>112</c:v>
                      </c:pt>
                      <c:pt idx="112">
                        <c:v>113</c:v>
                      </c:pt>
                      <c:pt idx="113">
                        <c:v>114</c:v>
                      </c:pt>
                      <c:pt idx="114">
                        <c:v>115</c:v>
                      </c:pt>
                      <c:pt idx="115">
                        <c:v>116</c:v>
                      </c:pt>
                      <c:pt idx="116">
                        <c:v>117</c:v>
                      </c:pt>
                      <c:pt idx="117">
                        <c:v>118</c:v>
                      </c:pt>
                      <c:pt idx="118">
                        <c:v>119</c:v>
                      </c:pt>
                      <c:pt idx="119">
                        <c:v>120</c:v>
                      </c:pt>
                      <c:pt idx="120">
                        <c:v>121</c:v>
                      </c:pt>
                      <c:pt idx="121">
                        <c:v>122</c:v>
                      </c:pt>
                      <c:pt idx="122">
                        <c:v>123</c:v>
                      </c:pt>
                      <c:pt idx="123">
                        <c:v>124</c:v>
                      </c:pt>
                      <c:pt idx="124">
                        <c:v>125</c:v>
                      </c:pt>
                      <c:pt idx="125">
                        <c:v>126</c:v>
                      </c:pt>
                      <c:pt idx="126">
                        <c:v>127</c:v>
                      </c:pt>
                      <c:pt idx="127">
                        <c:v>128</c:v>
                      </c:pt>
                      <c:pt idx="128">
                        <c:v>129</c:v>
                      </c:pt>
                      <c:pt idx="129">
                        <c:v>130</c:v>
                      </c:pt>
                      <c:pt idx="130">
                        <c:v>131</c:v>
                      </c:pt>
                      <c:pt idx="131">
                        <c:v>132</c:v>
                      </c:pt>
                      <c:pt idx="132">
                        <c:v>133</c:v>
                      </c:pt>
                      <c:pt idx="133">
                        <c:v>134</c:v>
                      </c:pt>
                      <c:pt idx="134">
                        <c:v>135</c:v>
                      </c:pt>
                      <c:pt idx="135">
                        <c:v>136</c:v>
                      </c:pt>
                      <c:pt idx="136">
                        <c:v>137</c:v>
                      </c:pt>
                      <c:pt idx="137">
                        <c:v>138</c:v>
                      </c:pt>
                      <c:pt idx="138">
                        <c:v>139</c:v>
                      </c:pt>
                      <c:pt idx="139">
                        <c:v>140</c:v>
                      </c:pt>
                      <c:pt idx="140">
                        <c:v>141</c:v>
                      </c:pt>
                      <c:pt idx="141">
                        <c:v>142</c:v>
                      </c:pt>
                      <c:pt idx="142">
                        <c:v>143</c:v>
                      </c:pt>
                      <c:pt idx="143">
                        <c:v>144</c:v>
                      </c:pt>
                      <c:pt idx="144">
                        <c:v>145</c:v>
                      </c:pt>
                      <c:pt idx="145">
                        <c:v>146</c:v>
                      </c:pt>
                      <c:pt idx="146">
                        <c:v>147</c:v>
                      </c:pt>
                      <c:pt idx="147">
                        <c:v>148</c:v>
                      </c:pt>
                      <c:pt idx="148">
                        <c:v>149</c:v>
                      </c:pt>
                      <c:pt idx="149">
                        <c:v>150</c:v>
                      </c:pt>
                      <c:pt idx="150">
                        <c:v>151</c:v>
                      </c:pt>
                      <c:pt idx="151">
                        <c:v>152</c:v>
                      </c:pt>
                      <c:pt idx="152">
                        <c:v>153</c:v>
                      </c:pt>
                      <c:pt idx="153">
                        <c:v>154</c:v>
                      </c:pt>
                      <c:pt idx="154">
                        <c:v>155</c:v>
                      </c:pt>
                      <c:pt idx="155">
                        <c:v>156</c:v>
                      </c:pt>
                      <c:pt idx="156">
                        <c:v>157</c:v>
                      </c:pt>
                      <c:pt idx="157">
                        <c:v>158</c:v>
                      </c:pt>
                      <c:pt idx="158">
                        <c:v>159</c:v>
                      </c:pt>
                      <c:pt idx="159">
                        <c:v>160</c:v>
                      </c:pt>
                      <c:pt idx="160">
                        <c:v>161</c:v>
                      </c:pt>
                      <c:pt idx="161">
                        <c:v>162</c:v>
                      </c:pt>
                      <c:pt idx="162">
                        <c:v>163</c:v>
                      </c:pt>
                      <c:pt idx="163">
                        <c:v>164</c:v>
                      </c:pt>
                      <c:pt idx="164">
                        <c:v>165</c:v>
                      </c:pt>
                      <c:pt idx="165">
                        <c:v>166</c:v>
                      </c:pt>
                      <c:pt idx="166">
                        <c:v>167</c:v>
                      </c:pt>
                      <c:pt idx="167">
                        <c:v>168</c:v>
                      </c:pt>
                      <c:pt idx="168">
                        <c:v>169</c:v>
                      </c:pt>
                      <c:pt idx="169">
                        <c:v>170</c:v>
                      </c:pt>
                      <c:pt idx="170">
                        <c:v>171</c:v>
                      </c:pt>
                      <c:pt idx="171">
                        <c:v>172</c:v>
                      </c:pt>
                      <c:pt idx="172">
                        <c:v>173</c:v>
                      </c:pt>
                      <c:pt idx="173">
                        <c:v>174</c:v>
                      </c:pt>
                      <c:pt idx="174">
                        <c:v>175</c:v>
                      </c:pt>
                      <c:pt idx="175">
                        <c:v>176</c:v>
                      </c:pt>
                      <c:pt idx="176">
                        <c:v>177</c:v>
                      </c:pt>
                      <c:pt idx="177">
                        <c:v>178</c:v>
                      </c:pt>
                      <c:pt idx="178">
                        <c:v>179</c:v>
                      </c:pt>
                      <c:pt idx="179">
                        <c:v>180</c:v>
                      </c:pt>
                      <c:pt idx="180">
                        <c:v>181</c:v>
                      </c:pt>
                      <c:pt idx="181">
                        <c:v>182</c:v>
                      </c:pt>
                      <c:pt idx="182">
                        <c:v>183</c:v>
                      </c:pt>
                      <c:pt idx="183">
                        <c:v>184</c:v>
                      </c:pt>
                      <c:pt idx="184">
                        <c:v>185</c:v>
                      </c:pt>
                      <c:pt idx="185">
                        <c:v>186</c:v>
                      </c:pt>
                      <c:pt idx="186">
                        <c:v>187</c:v>
                      </c:pt>
                      <c:pt idx="187">
                        <c:v>188</c:v>
                      </c:pt>
                      <c:pt idx="188">
                        <c:v>189</c:v>
                      </c:pt>
                      <c:pt idx="189">
                        <c:v>190</c:v>
                      </c:pt>
                      <c:pt idx="190">
                        <c:v>191</c:v>
                      </c:pt>
                      <c:pt idx="191">
                        <c:v>192</c:v>
                      </c:pt>
                      <c:pt idx="192">
                        <c:v>193</c:v>
                      </c:pt>
                      <c:pt idx="193">
                        <c:v>194</c:v>
                      </c:pt>
                      <c:pt idx="194">
                        <c:v>195</c:v>
                      </c:pt>
                      <c:pt idx="195">
                        <c:v>196</c:v>
                      </c:pt>
                      <c:pt idx="196">
                        <c:v>197</c:v>
                      </c:pt>
                      <c:pt idx="197">
                        <c:v>198</c:v>
                      </c:pt>
                      <c:pt idx="198">
                        <c:v>199</c:v>
                      </c:pt>
                      <c:pt idx="199">
                        <c:v>200</c:v>
                      </c:pt>
                      <c:pt idx="200">
                        <c:v>201</c:v>
                      </c:pt>
                      <c:pt idx="201">
                        <c:v>202</c:v>
                      </c:pt>
                      <c:pt idx="202">
                        <c:v>203</c:v>
                      </c:pt>
                      <c:pt idx="203">
                        <c:v>204</c:v>
                      </c:pt>
                      <c:pt idx="204">
                        <c:v>205</c:v>
                      </c:pt>
                      <c:pt idx="205">
                        <c:v>206</c:v>
                      </c:pt>
                      <c:pt idx="206">
                        <c:v>207</c:v>
                      </c:pt>
                      <c:pt idx="207">
                        <c:v>208</c:v>
                      </c:pt>
                      <c:pt idx="208">
                        <c:v>209</c:v>
                      </c:pt>
                      <c:pt idx="209">
                        <c:v>210</c:v>
                      </c:pt>
                      <c:pt idx="210">
                        <c:v>211</c:v>
                      </c:pt>
                      <c:pt idx="211">
                        <c:v>212</c:v>
                      </c:pt>
                      <c:pt idx="212">
                        <c:v>213</c:v>
                      </c:pt>
                      <c:pt idx="213">
                        <c:v>214</c:v>
                      </c:pt>
                      <c:pt idx="214">
                        <c:v>215</c:v>
                      </c:pt>
                      <c:pt idx="215">
                        <c:v>216</c:v>
                      </c:pt>
                      <c:pt idx="216">
                        <c:v>217</c:v>
                      </c:pt>
                      <c:pt idx="217">
                        <c:v>218</c:v>
                      </c:pt>
                      <c:pt idx="218">
                        <c:v>219</c:v>
                      </c:pt>
                      <c:pt idx="219">
                        <c:v>220</c:v>
                      </c:pt>
                      <c:pt idx="220">
                        <c:v>221</c:v>
                      </c:pt>
                      <c:pt idx="221">
                        <c:v>222</c:v>
                      </c:pt>
                      <c:pt idx="222">
                        <c:v>223</c:v>
                      </c:pt>
                      <c:pt idx="223">
                        <c:v>224</c:v>
                      </c:pt>
                      <c:pt idx="224">
                        <c:v>225</c:v>
                      </c:pt>
                      <c:pt idx="225">
                        <c:v>226</c:v>
                      </c:pt>
                      <c:pt idx="226">
                        <c:v>227</c:v>
                      </c:pt>
                      <c:pt idx="227">
                        <c:v>228</c:v>
                      </c:pt>
                      <c:pt idx="228">
                        <c:v>229</c:v>
                      </c:pt>
                      <c:pt idx="229">
                        <c:v>230</c:v>
                      </c:pt>
                      <c:pt idx="230">
                        <c:v>231</c:v>
                      </c:pt>
                      <c:pt idx="231">
                        <c:v>232</c:v>
                      </c:pt>
                      <c:pt idx="232">
                        <c:v>233</c:v>
                      </c:pt>
                      <c:pt idx="233">
                        <c:v>234</c:v>
                      </c:pt>
                      <c:pt idx="234">
                        <c:v>235</c:v>
                      </c:pt>
                      <c:pt idx="235">
                        <c:v>236</c:v>
                      </c:pt>
                      <c:pt idx="236">
                        <c:v>237</c:v>
                      </c:pt>
                      <c:pt idx="237">
                        <c:v>238</c:v>
                      </c:pt>
                      <c:pt idx="238">
                        <c:v>239</c:v>
                      </c:pt>
                      <c:pt idx="239">
                        <c:v>240</c:v>
                      </c:pt>
                      <c:pt idx="240">
                        <c:v>241</c:v>
                      </c:pt>
                      <c:pt idx="241">
                        <c:v>242</c:v>
                      </c:pt>
                      <c:pt idx="242">
                        <c:v>243</c:v>
                      </c:pt>
                      <c:pt idx="243">
                        <c:v>244</c:v>
                      </c:pt>
                      <c:pt idx="244">
                        <c:v>245</c:v>
                      </c:pt>
                      <c:pt idx="245">
                        <c:v>246</c:v>
                      </c:pt>
                      <c:pt idx="246">
                        <c:v>247</c:v>
                      </c:pt>
                      <c:pt idx="247">
                        <c:v>248</c:v>
                      </c:pt>
                      <c:pt idx="248">
                        <c:v>249</c:v>
                      </c:pt>
                      <c:pt idx="249">
                        <c:v>250</c:v>
                      </c:pt>
                      <c:pt idx="250">
                        <c:v>251</c:v>
                      </c:pt>
                      <c:pt idx="251">
                        <c:v>252</c:v>
                      </c:pt>
                      <c:pt idx="252">
                        <c:v>253</c:v>
                      </c:pt>
                      <c:pt idx="253">
                        <c:v>254</c:v>
                      </c:pt>
                      <c:pt idx="254">
                        <c:v>255</c:v>
                      </c:pt>
                      <c:pt idx="255">
                        <c:v>256</c:v>
                      </c:pt>
                      <c:pt idx="256">
                        <c:v>257</c:v>
                      </c:pt>
                      <c:pt idx="257">
                        <c:v>258</c:v>
                      </c:pt>
                      <c:pt idx="258">
                        <c:v>259</c:v>
                      </c:pt>
                      <c:pt idx="259">
                        <c:v>260</c:v>
                      </c:pt>
                      <c:pt idx="260">
                        <c:v>261</c:v>
                      </c:pt>
                      <c:pt idx="261">
                        <c:v>262</c:v>
                      </c:pt>
                      <c:pt idx="262">
                        <c:v>263</c:v>
                      </c:pt>
                      <c:pt idx="263">
                        <c:v>264</c:v>
                      </c:pt>
                      <c:pt idx="264">
                        <c:v>265</c:v>
                      </c:pt>
                      <c:pt idx="265">
                        <c:v>266</c:v>
                      </c:pt>
                      <c:pt idx="266">
                        <c:v>267</c:v>
                      </c:pt>
                      <c:pt idx="267">
                        <c:v>268</c:v>
                      </c:pt>
                      <c:pt idx="268">
                        <c:v>269</c:v>
                      </c:pt>
                      <c:pt idx="269">
                        <c:v>270</c:v>
                      </c:pt>
                      <c:pt idx="270">
                        <c:v>271</c:v>
                      </c:pt>
                      <c:pt idx="271">
                        <c:v>272</c:v>
                      </c:pt>
                      <c:pt idx="272">
                        <c:v>273</c:v>
                      </c:pt>
                      <c:pt idx="273">
                        <c:v>274</c:v>
                      </c:pt>
                      <c:pt idx="274">
                        <c:v>275</c:v>
                      </c:pt>
                      <c:pt idx="275">
                        <c:v>276</c:v>
                      </c:pt>
                      <c:pt idx="276">
                        <c:v>277</c:v>
                      </c:pt>
                      <c:pt idx="277">
                        <c:v>278</c:v>
                      </c:pt>
                      <c:pt idx="278">
                        <c:v>279</c:v>
                      </c:pt>
                      <c:pt idx="279">
                        <c:v>280</c:v>
                      </c:pt>
                      <c:pt idx="280">
                        <c:v>281</c:v>
                      </c:pt>
                      <c:pt idx="281">
                        <c:v>282</c:v>
                      </c:pt>
                      <c:pt idx="282">
                        <c:v>283</c:v>
                      </c:pt>
                      <c:pt idx="283">
                        <c:v>284</c:v>
                      </c:pt>
                      <c:pt idx="284">
                        <c:v>285</c:v>
                      </c:pt>
                      <c:pt idx="285">
                        <c:v>286</c:v>
                      </c:pt>
                      <c:pt idx="286">
                        <c:v>287</c:v>
                      </c:pt>
                      <c:pt idx="287">
                        <c:v>288</c:v>
                      </c:pt>
                      <c:pt idx="288">
                        <c:v>289</c:v>
                      </c:pt>
                      <c:pt idx="289">
                        <c:v>290</c:v>
                      </c:pt>
                      <c:pt idx="290">
                        <c:v>291</c:v>
                      </c:pt>
                      <c:pt idx="291">
                        <c:v>292</c:v>
                      </c:pt>
                      <c:pt idx="292">
                        <c:v>293</c:v>
                      </c:pt>
                      <c:pt idx="293">
                        <c:v>294</c:v>
                      </c:pt>
                      <c:pt idx="294">
                        <c:v>295</c:v>
                      </c:pt>
                      <c:pt idx="295">
                        <c:v>296</c:v>
                      </c:pt>
                      <c:pt idx="296">
                        <c:v>297</c:v>
                      </c:pt>
                      <c:pt idx="297">
                        <c:v>298</c:v>
                      </c:pt>
                      <c:pt idx="298">
                        <c:v>299</c:v>
                      </c:pt>
                      <c:pt idx="299">
                        <c:v>300</c:v>
                      </c:pt>
                      <c:pt idx="300">
                        <c:v>301</c:v>
                      </c:pt>
                      <c:pt idx="301">
                        <c:v>302</c:v>
                      </c:pt>
                      <c:pt idx="302">
                        <c:v>303</c:v>
                      </c:pt>
                      <c:pt idx="303">
                        <c:v>304</c:v>
                      </c:pt>
                      <c:pt idx="304">
                        <c:v>305</c:v>
                      </c:pt>
                      <c:pt idx="305">
                        <c:v>306</c:v>
                      </c:pt>
                      <c:pt idx="306">
                        <c:v>307</c:v>
                      </c:pt>
                      <c:pt idx="307">
                        <c:v>308</c:v>
                      </c:pt>
                      <c:pt idx="308">
                        <c:v>309</c:v>
                      </c:pt>
                      <c:pt idx="309">
                        <c:v>310</c:v>
                      </c:pt>
                      <c:pt idx="310">
                        <c:v>311</c:v>
                      </c:pt>
                      <c:pt idx="311">
                        <c:v>312</c:v>
                      </c:pt>
                      <c:pt idx="312">
                        <c:v>313</c:v>
                      </c:pt>
                      <c:pt idx="313">
                        <c:v>314</c:v>
                      </c:pt>
                      <c:pt idx="314">
                        <c:v>315</c:v>
                      </c:pt>
                      <c:pt idx="315">
                        <c:v>316</c:v>
                      </c:pt>
                      <c:pt idx="316">
                        <c:v>317</c:v>
                      </c:pt>
                      <c:pt idx="317">
                        <c:v>318</c:v>
                      </c:pt>
                      <c:pt idx="318">
                        <c:v>319</c:v>
                      </c:pt>
                      <c:pt idx="319">
                        <c:v>320</c:v>
                      </c:pt>
                      <c:pt idx="320">
                        <c:v>321</c:v>
                      </c:pt>
                      <c:pt idx="321">
                        <c:v>322</c:v>
                      </c:pt>
                      <c:pt idx="322">
                        <c:v>323</c:v>
                      </c:pt>
                      <c:pt idx="323">
                        <c:v>324</c:v>
                      </c:pt>
                      <c:pt idx="324">
                        <c:v>325</c:v>
                      </c:pt>
                      <c:pt idx="325">
                        <c:v>326</c:v>
                      </c:pt>
                      <c:pt idx="326">
                        <c:v>327</c:v>
                      </c:pt>
                      <c:pt idx="327">
                        <c:v>328</c:v>
                      </c:pt>
                      <c:pt idx="328">
                        <c:v>329</c:v>
                      </c:pt>
                      <c:pt idx="329">
                        <c:v>330</c:v>
                      </c:pt>
                      <c:pt idx="330">
                        <c:v>331</c:v>
                      </c:pt>
                      <c:pt idx="331">
                        <c:v>332</c:v>
                      </c:pt>
                      <c:pt idx="332">
                        <c:v>333</c:v>
                      </c:pt>
                      <c:pt idx="333">
                        <c:v>334</c:v>
                      </c:pt>
                      <c:pt idx="334">
                        <c:v>335</c:v>
                      </c:pt>
                      <c:pt idx="335">
                        <c:v>336</c:v>
                      </c:pt>
                      <c:pt idx="336">
                        <c:v>337</c:v>
                      </c:pt>
                      <c:pt idx="337">
                        <c:v>338</c:v>
                      </c:pt>
                      <c:pt idx="338">
                        <c:v>339</c:v>
                      </c:pt>
                      <c:pt idx="339">
                        <c:v>340</c:v>
                      </c:pt>
                      <c:pt idx="340">
                        <c:v>341</c:v>
                      </c:pt>
                      <c:pt idx="341">
                        <c:v>342</c:v>
                      </c:pt>
                      <c:pt idx="342">
                        <c:v>343</c:v>
                      </c:pt>
                      <c:pt idx="343">
                        <c:v>344</c:v>
                      </c:pt>
                      <c:pt idx="344">
                        <c:v>345</c:v>
                      </c:pt>
                      <c:pt idx="345">
                        <c:v>346</c:v>
                      </c:pt>
                      <c:pt idx="346">
                        <c:v>347</c:v>
                      </c:pt>
                      <c:pt idx="347">
                        <c:v>348</c:v>
                      </c:pt>
                      <c:pt idx="348">
                        <c:v>349</c:v>
                      </c:pt>
                      <c:pt idx="349">
                        <c:v>350</c:v>
                      </c:pt>
                      <c:pt idx="350">
                        <c:v>351</c:v>
                      </c:pt>
                      <c:pt idx="351">
                        <c:v>352</c:v>
                      </c:pt>
                      <c:pt idx="352">
                        <c:v>353</c:v>
                      </c:pt>
                      <c:pt idx="353">
                        <c:v>354</c:v>
                      </c:pt>
                      <c:pt idx="354">
                        <c:v>355</c:v>
                      </c:pt>
                      <c:pt idx="355">
                        <c:v>356</c:v>
                      </c:pt>
                      <c:pt idx="356">
                        <c:v>357</c:v>
                      </c:pt>
                      <c:pt idx="357">
                        <c:v>358</c:v>
                      </c:pt>
                      <c:pt idx="358">
                        <c:v>359</c:v>
                      </c:pt>
                      <c:pt idx="359">
                        <c:v>360</c:v>
                      </c:pt>
                      <c:pt idx="360">
                        <c:v>361</c:v>
                      </c:pt>
                      <c:pt idx="361">
                        <c:v>362</c:v>
                      </c:pt>
                      <c:pt idx="362">
                        <c:v>363</c:v>
                      </c:pt>
                      <c:pt idx="363">
                        <c:v>364</c:v>
                      </c:pt>
                      <c:pt idx="364">
                        <c:v>365</c:v>
                      </c:pt>
                      <c:pt idx="365">
                        <c:v>366</c:v>
                      </c:pt>
                      <c:pt idx="366">
                        <c:v>367</c:v>
                      </c:pt>
                      <c:pt idx="367">
                        <c:v>368</c:v>
                      </c:pt>
                      <c:pt idx="368">
                        <c:v>369</c:v>
                      </c:pt>
                      <c:pt idx="369">
                        <c:v>370</c:v>
                      </c:pt>
                      <c:pt idx="370">
                        <c:v>371</c:v>
                      </c:pt>
                      <c:pt idx="371">
                        <c:v>372</c:v>
                      </c:pt>
                      <c:pt idx="372">
                        <c:v>373</c:v>
                      </c:pt>
                      <c:pt idx="373">
                        <c:v>374</c:v>
                      </c:pt>
                      <c:pt idx="374">
                        <c:v>375</c:v>
                      </c:pt>
                      <c:pt idx="375">
                        <c:v>376</c:v>
                      </c:pt>
                      <c:pt idx="376">
                        <c:v>377</c:v>
                      </c:pt>
                      <c:pt idx="377">
                        <c:v>378</c:v>
                      </c:pt>
                      <c:pt idx="378">
                        <c:v>379</c:v>
                      </c:pt>
                      <c:pt idx="379">
                        <c:v>380</c:v>
                      </c:pt>
                      <c:pt idx="380">
                        <c:v>381</c:v>
                      </c:pt>
                      <c:pt idx="381">
                        <c:v>382</c:v>
                      </c:pt>
                      <c:pt idx="382">
                        <c:v>383</c:v>
                      </c:pt>
                      <c:pt idx="383">
                        <c:v>384</c:v>
                      </c:pt>
                      <c:pt idx="384">
                        <c:v>385</c:v>
                      </c:pt>
                      <c:pt idx="385">
                        <c:v>386</c:v>
                      </c:pt>
                      <c:pt idx="386">
                        <c:v>387</c:v>
                      </c:pt>
                      <c:pt idx="387">
                        <c:v>388</c:v>
                      </c:pt>
                      <c:pt idx="388">
                        <c:v>389</c:v>
                      </c:pt>
                      <c:pt idx="389">
                        <c:v>390</c:v>
                      </c:pt>
                      <c:pt idx="390">
                        <c:v>391</c:v>
                      </c:pt>
                      <c:pt idx="391">
                        <c:v>392</c:v>
                      </c:pt>
                      <c:pt idx="392">
                        <c:v>393</c:v>
                      </c:pt>
                      <c:pt idx="393">
                        <c:v>394</c:v>
                      </c:pt>
                      <c:pt idx="394">
                        <c:v>395</c:v>
                      </c:pt>
                      <c:pt idx="395">
                        <c:v>396</c:v>
                      </c:pt>
                      <c:pt idx="396">
                        <c:v>397</c:v>
                      </c:pt>
                      <c:pt idx="397">
                        <c:v>398</c:v>
                      </c:pt>
                      <c:pt idx="398">
                        <c:v>399</c:v>
                      </c:pt>
                      <c:pt idx="399">
                        <c:v>400</c:v>
                      </c:pt>
                      <c:pt idx="400">
                        <c:v>401</c:v>
                      </c:pt>
                      <c:pt idx="401">
                        <c:v>402</c:v>
                      </c:pt>
                      <c:pt idx="402">
                        <c:v>403</c:v>
                      </c:pt>
                      <c:pt idx="403">
                        <c:v>404</c:v>
                      </c:pt>
                      <c:pt idx="404">
                        <c:v>405</c:v>
                      </c:pt>
                      <c:pt idx="405">
                        <c:v>406</c:v>
                      </c:pt>
                      <c:pt idx="406">
                        <c:v>407</c:v>
                      </c:pt>
                      <c:pt idx="407">
                        <c:v>408</c:v>
                      </c:pt>
                      <c:pt idx="408">
                        <c:v>409</c:v>
                      </c:pt>
                      <c:pt idx="409">
                        <c:v>410</c:v>
                      </c:pt>
                      <c:pt idx="410">
                        <c:v>411</c:v>
                      </c:pt>
                      <c:pt idx="411">
                        <c:v>412</c:v>
                      </c:pt>
                      <c:pt idx="412">
                        <c:v>413</c:v>
                      </c:pt>
                      <c:pt idx="413">
                        <c:v>414</c:v>
                      </c:pt>
                      <c:pt idx="414">
                        <c:v>415</c:v>
                      </c:pt>
                      <c:pt idx="415">
                        <c:v>416</c:v>
                      </c:pt>
                      <c:pt idx="416">
                        <c:v>417</c:v>
                      </c:pt>
                      <c:pt idx="417">
                        <c:v>418</c:v>
                      </c:pt>
                      <c:pt idx="418">
                        <c:v>419</c:v>
                      </c:pt>
                      <c:pt idx="419">
                        <c:v>420</c:v>
                      </c:pt>
                      <c:pt idx="420">
                        <c:v>421</c:v>
                      </c:pt>
                      <c:pt idx="421">
                        <c:v>422</c:v>
                      </c:pt>
                      <c:pt idx="422">
                        <c:v>423</c:v>
                      </c:pt>
                      <c:pt idx="423">
                        <c:v>424</c:v>
                      </c:pt>
                      <c:pt idx="424">
                        <c:v>425</c:v>
                      </c:pt>
                      <c:pt idx="425">
                        <c:v>426</c:v>
                      </c:pt>
                      <c:pt idx="426">
                        <c:v>427</c:v>
                      </c:pt>
                      <c:pt idx="427">
                        <c:v>428</c:v>
                      </c:pt>
                      <c:pt idx="428">
                        <c:v>429</c:v>
                      </c:pt>
                      <c:pt idx="429">
                        <c:v>430</c:v>
                      </c:pt>
                      <c:pt idx="430">
                        <c:v>431</c:v>
                      </c:pt>
                      <c:pt idx="431">
                        <c:v>432</c:v>
                      </c:pt>
                      <c:pt idx="432">
                        <c:v>433</c:v>
                      </c:pt>
                      <c:pt idx="433">
                        <c:v>434</c:v>
                      </c:pt>
                      <c:pt idx="434">
                        <c:v>435</c:v>
                      </c:pt>
                      <c:pt idx="435">
                        <c:v>436</c:v>
                      </c:pt>
                      <c:pt idx="436">
                        <c:v>437</c:v>
                      </c:pt>
                      <c:pt idx="437">
                        <c:v>438</c:v>
                      </c:pt>
                      <c:pt idx="438">
                        <c:v>439</c:v>
                      </c:pt>
                      <c:pt idx="439">
                        <c:v>440</c:v>
                      </c:pt>
                      <c:pt idx="440">
                        <c:v>441</c:v>
                      </c:pt>
                      <c:pt idx="441">
                        <c:v>442</c:v>
                      </c:pt>
                      <c:pt idx="442">
                        <c:v>443</c:v>
                      </c:pt>
                      <c:pt idx="443">
                        <c:v>444</c:v>
                      </c:pt>
                      <c:pt idx="444">
                        <c:v>445</c:v>
                      </c:pt>
                      <c:pt idx="445">
                        <c:v>446</c:v>
                      </c:pt>
                      <c:pt idx="446">
                        <c:v>447</c:v>
                      </c:pt>
                      <c:pt idx="447">
                        <c:v>448</c:v>
                      </c:pt>
                      <c:pt idx="448">
                        <c:v>449</c:v>
                      </c:pt>
                      <c:pt idx="449">
                        <c:v>450</c:v>
                      </c:pt>
                      <c:pt idx="450">
                        <c:v>451</c:v>
                      </c:pt>
                      <c:pt idx="451">
                        <c:v>452</c:v>
                      </c:pt>
                      <c:pt idx="452">
                        <c:v>453</c:v>
                      </c:pt>
                      <c:pt idx="453">
                        <c:v>454</c:v>
                      </c:pt>
                      <c:pt idx="454">
                        <c:v>455</c:v>
                      </c:pt>
                      <c:pt idx="455">
                        <c:v>456</c:v>
                      </c:pt>
                      <c:pt idx="456">
                        <c:v>457</c:v>
                      </c:pt>
                      <c:pt idx="457">
                        <c:v>458</c:v>
                      </c:pt>
                      <c:pt idx="458">
                        <c:v>459</c:v>
                      </c:pt>
                      <c:pt idx="459">
                        <c:v>460</c:v>
                      </c:pt>
                      <c:pt idx="460">
                        <c:v>461</c:v>
                      </c:pt>
                      <c:pt idx="461">
                        <c:v>462</c:v>
                      </c:pt>
                      <c:pt idx="462">
                        <c:v>463</c:v>
                      </c:pt>
                      <c:pt idx="463">
                        <c:v>464</c:v>
                      </c:pt>
                      <c:pt idx="464">
                        <c:v>465</c:v>
                      </c:pt>
                      <c:pt idx="465">
                        <c:v>466</c:v>
                      </c:pt>
                      <c:pt idx="466">
                        <c:v>467</c:v>
                      </c:pt>
                      <c:pt idx="467">
                        <c:v>468</c:v>
                      </c:pt>
                      <c:pt idx="468">
                        <c:v>469</c:v>
                      </c:pt>
                      <c:pt idx="469">
                        <c:v>470</c:v>
                      </c:pt>
                      <c:pt idx="470">
                        <c:v>471</c:v>
                      </c:pt>
                      <c:pt idx="471">
                        <c:v>472</c:v>
                      </c:pt>
                      <c:pt idx="472">
                        <c:v>473</c:v>
                      </c:pt>
                      <c:pt idx="473">
                        <c:v>474</c:v>
                      </c:pt>
                      <c:pt idx="474">
                        <c:v>475</c:v>
                      </c:pt>
                      <c:pt idx="475">
                        <c:v>476</c:v>
                      </c:pt>
                      <c:pt idx="476">
                        <c:v>477</c:v>
                      </c:pt>
                      <c:pt idx="477">
                        <c:v>478</c:v>
                      </c:pt>
                      <c:pt idx="478">
                        <c:v>479</c:v>
                      </c:pt>
                      <c:pt idx="479">
                        <c:v>480</c:v>
                      </c:pt>
                      <c:pt idx="480">
                        <c:v>481</c:v>
                      </c:pt>
                      <c:pt idx="481">
                        <c:v>482</c:v>
                      </c:pt>
                      <c:pt idx="482">
                        <c:v>483</c:v>
                      </c:pt>
                      <c:pt idx="483">
                        <c:v>484</c:v>
                      </c:pt>
                      <c:pt idx="484">
                        <c:v>485</c:v>
                      </c:pt>
                      <c:pt idx="485">
                        <c:v>486</c:v>
                      </c:pt>
                      <c:pt idx="486">
                        <c:v>487</c:v>
                      </c:pt>
                      <c:pt idx="487">
                        <c:v>488</c:v>
                      </c:pt>
                      <c:pt idx="488">
                        <c:v>489</c:v>
                      </c:pt>
                      <c:pt idx="489">
                        <c:v>490</c:v>
                      </c:pt>
                      <c:pt idx="490">
                        <c:v>491</c:v>
                      </c:pt>
                      <c:pt idx="491">
                        <c:v>492</c:v>
                      </c:pt>
                      <c:pt idx="492">
                        <c:v>493</c:v>
                      </c:pt>
                      <c:pt idx="493">
                        <c:v>494</c:v>
                      </c:pt>
                      <c:pt idx="494">
                        <c:v>495</c:v>
                      </c:pt>
                      <c:pt idx="495">
                        <c:v>496</c:v>
                      </c:pt>
                      <c:pt idx="496">
                        <c:v>497</c:v>
                      </c:pt>
                      <c:pt idx="497">
                        <c:v>498</c:v>
                      </c:pt>
                      <c:pt idx="498">
                        <c:v>499</c:v>
                      </c:pt>
                      <c:pt idx="499">
                        <c:v>500</c:v>
                      </c:pt>
                      <c:pt idx="500">
                        <c:v>501</c:v>
                      </c:pt>
                      <c:pt idx="501">
                        <c:v>502</c:v>
                      </c:pt>
                      <c:pt idx="502">
                        <c:v>503</c:v>
                      </c:pt>
                      <c:pt idx="503">
                        <c:v>504</c:v>
                      </c:pt>
                      <c:pt idx="504">
                        <c:v>505</c:v>
                      </c:pt>
                      <c:pt idx="505">
                        <c:v>506</c:v>
                      </c:pt>
                      <c:pt idx="506">
                        <c:v>507</c:v>
                      </c:pt>
                      <c:pt idx="507">
                        <c:v>508</c:v>
                      </c:pt>
                      <c:pt idx="508">
                        <c:v>509</c:v>
                      </c:pt>
                      <c:pt idx="509">
                        <c:v>510</c:v>
                      </c:pt>
                      <c:pt idx="510">
                        <c:v>511</c:v>
                      </c:pt>
                      <c:pt idx="511">
                        <c:v>512</c:v>
                      </c:pt>
                      <c:pt idx="512">
                        <c:v>513</c:v>
                      </c:pt>
                      <c:pt idx="513">
                        <c:v>514</c:v>
                      </c:pt>
                      <c:pt idx="514">
                        <c:v>515</c:v>
                      </c:pt>
                      <c:pt idx="515">
                        <c:v>516</c:v>
                      </c:pt>
                      <c:pt idx="516">
                        <c:v>517</c:v>
                      </c:pt>
                      <c:pt idx="517">
                        <c:v>518</c:v>
                      </c:pt>
                      <c:pt idx="518">
                        <c:v>519</c:v>
                      </c:pt>
                      <c:pt idx="519">
                        <c:v>520</c:v>
                      </c:pt>
                      <c:pt idx="520">
                        <c:v>521</c:v>
                      </c:pt>
                      <c:pt idx="521">
                        <c:v>522</c:v>
                      </c:pt>
                      <c:pt idx="522">
                        <c:v>523</c:v>
                      </c:pt>
                      <c:pt idx="523">
                        <c:v>524</c:v>
                      </c:pt>
                      <c:pt idx="524">
                        <c:v>525</c:v>
                      </c:pt>
                      <c:pt idx="525">
                        <c:v>526</c:v>
                      </c:pt>
                      <c:pt idx="526">
                        <c:v>527</c:v>
                      </c:pt>
                      <c:pt idx="527">
                        <c:v>528</c:v>
                      </c:pt>
                      <c:pt idx="528">
                        <c:v>529</c:v>
                      </c:pt>
                      <c:pt idx="529">
                        <c:v>530</c:v>
                      </c:pt>
                      <c:pt idx="530">
                        <c:v>531</c:v>
                      </c:pt>
                      <c:pt idx="531">
                        <c:v>532</c:v>
                      </c:pt>
                      <c:pt idx="532">
                        <c:v>533</c:v>
                      </c:pt>
                      <c:pt idx="533">
                        <c:v>534</c:v>
                      </c:pt>
                      <c:pt idx="534">
                        <c:v>535</c:v>
                      </c:pt>
                      <c:pt idx="535">
                        <c:v>536</c:v>
                      </c:pt>
                      <c:pt idx="536">
                        <c:v>537</c:v>
                      </c:pt>
                      <c:pt idx="537">
                        <c:v>538</c:v>
                      </c:pt>
                      <c:pt idx="538">
                        <c:v>539</c:v>
                      </c:pt>
                      <c:pt idx="539">
                        <c:v>540</c:v>
                      </c:pt>
                      <c:pt idx="540">
                        <c:v>541</c:v>
                      </c:pt>
                      <c:pt idx="541">
                        <c:v>542</c:v>
                      </c:pt>
                      <c:pt idx="542">
                        <c:v>543</c:v>
                      </c:pt>
                      <c:pt idx="543">
                        <c:v>544</c:v>
                      </c:pt>
                      <c:pt idx="544">
                        <c:v>545</c:v>
                      </c:pt>
                      <c:pt idx="545">
                        <c:v>546</c:v>
                      </c:pt>
                      <c:pt idx="546">
                        <c:v>547</c:v>
                      </c:pt>
                      <c:pt idx="547">
                        <c:v>548</c:v>
                      </c:pt>
                      <c:pt idx="548">
                        <c:v>549</c:v>
                      </c:pt>
                      <c:pt idx="549">
                        <c:v>550</c:v>
                      </c:pt>
                      <c:pt idx="550">
                        <c:v>551</c:v>
                      </c:pt>
                      <c:pt idx="551">
                        <c:v>552</c:v>
                      </c:pt>
                      <c:pt idx="552">
                        <c:v>553</c:v>
                      </c:pt>
                      <c:pt idx="553">
                        <c:v>554</c:v>
                      </c:pt>
                      <c:pt idx="554">
                        <c:v>555</c:v>
                      </c:pt>
                      <c:pt idx="555">
                        <c:v>556</c:v>
                      </c:pt>
                      <c:pt idx="556">
                        <c:v>557</c:v>
                      </c:pt>
                      <c:pt idx="557">
                        <c:v>558</c:v>
                      </c:pt>
                      <c:pt idx="558">
                        <c:v>559</c:v>
                      </c:pt>
                      <c:pt idx="559">
                        <c:v>560</c:v>
                      </c:pt>
                      <c:pt idx="560">
                        <c:v>561</c:v>
                      </c:pt>
                      <c:pt idx="561">
                        <c:v>562</c:v>
                      </c:pt>
                      <c:pt idx="562">
                        <c:v>563</c:v>
                      </c:pt>
                      <c:pt idx="563">
                        <c:v>564</c:v>
                      </c:pt>
                      <c:pt idx="564">
                        <c:v>565</c:v>
                      </c:pt>
                      <c:pt idx="565">
                        <c:v>566</c:v>
                      </c:pt>
                      <c:pt idx="566">
                        <c:v>567</c:v>
                      </c:pt>
                      <c:pt idx="567">
                        <c:v>568</c:v>
                      </c:pt>
                      <c:pt idx="568">
                        <c:v>569</c:v>
                      </c:pt>
                      <c:pt idx="569">
                        <c:v>570</c:v>
                      </c:pt>
                      <c:pt idx="570">
                        <c:v>571</c:v>
                      </c:pt>
                      <c:pt idx="571">
                        <c:v>572</c:v>
                      </c:pt>
                      <c:pt idx="572">
                        <c:v>573</c:v>
                      </c:pt>
                      <c:pt idx="573">
                        <c:v>574</c:v>
                      </c:pt>
                      <c:pt idx="574">
                        <c:v>575</c:v>
                      </c:pt>
                      <c:pt idx="575">
                        <c:v>576</c:v>
                      </c:pt>
                      <c:pt idx="576">
                        <c:v>577</c:v>
                      </c:pt>
                      <c:pt idx="577">
                        <c:v>578</c:v>
                      </c:pt>
                      <c:pt idx="578">
                        <c:v>579</c:v>
                      </c:pt>
                      <c:pt idx="579">
                        <c:v>580</c:v>
                      </c:pt>
                      <c:pt idx="580">
                        <c:v>581</c:v>
                      </c:pt>
                      <c:pt idx="581">
                        <c:v>582</c:v>
                      </c:pt>
                      <c:pt idx="582">
                        <c:v>583</c:v>
                      </c:pt>
                      <c:pt idx="583">
                        <c:v>584</c:v>
                      </c:pt>
                      <c:pt idx="584">
                        <c:v>585</c:v>
                      </c:pt>
                      <c:pt idx="585">
                        <c:v>586</c:v>
                      </c:pt>
                      <c:pt idx="586">
                        <c:v>587</c:v>
                      </c:pt>
                      <c:pt idx="587">
                        <c:v>588</c:v>
                      </c:pt>
                      <c:pt idx="588">
                        <c:v>589</c:v>
                      </c:pt>
                      <c:pt idx="589">
                        <c:v>590</c:v>
                      </c:pt>
                      <c:pt idx="590">
                        <c:v>591</c:v>
                      </c:pt>
                      <c:pt idx="591">
                        <c:v>592</c:v>
                      </c:pt>
                      <c:pt idx="592">
                        <c:v>593</c:v>
                      </c:pt>
                      <c:pt idx="593">
                        <c:v>594</c:v>
                      </c:pt>
                      <c:pt idx="594">
                        <c:v>595</c:v>
                      </c:pt>
                      <c:pt idx="595">
                        <c:v>596</c:v>
                      </c:pt>
                      <c:pt idx="596">
                        <c:v>597</c:v>
                      </c:pt>
                      <c:pt idx="597">
                        <c:v>598</c:v>
                      </c:pt>
                      <c:pt idx="598">
                        <c:v>599</c:v>
                      </c:pt>
                      <c:pt idx="599">
                        <c:v>600</c:v>
                      </c:pt>
                      <c:pt idx="600">
                        <c:v>601</c:v>
                      </c:pt>
                      <c:pt idx="601">
                        <c:v>602</c:v>
                      </c:pt>
                      <c:pt idx="602">
                        <c:v>603</c:v>
                      </c:pt>
                      <c:pt idx="603">
                        <c:v>604</c:v>
                      </c:pt>
                      <c:pt idx="604">
                        <c:v>605</c:v>
                      </c:pt>
                      <c:pt idx="605">
                        <c:v>606</c:v>
                      </c:pt>
                      <c:pt idx="606">
                        <c:v>607</c:v>
                      </c:pt>
                      <c:pt idx="607">
                        <c:v>608</c:v>
                      </c:pt>
                      <c:pt idx="608">
                        <c:v>609</c:v>
                      </c:pt>
                      <c:pt idx="609">
                        <c:v>610</c:v>
                      </c:pt>
                      <c:pt idx="610">
                        <c:v>611</c:v>
                      </c:pt>
                      <c:pt idx="611">
                        <c:v>612</c:v>
                      </c:pt>
                      <c:pt idx="612">
                        <c:v>613</c:v>
                      </c:pt>
                      <c:pt idx="613">
                        <c:v>614</c:v>
                      </c:pt>
                      <c:pt idx="614">
                        <c:v>615</c:v>
                      </c:pt>
                      <c:pt idx="615">
                        <c:v>616</c:v>
                      </c:pt>
                      <c:pt idx="616">
                        <c:v>617</c:v>
                      </c:pt>
                      <c:pt idx="617">
                        <c:v>618</c:v>
                      </c:pt>
                      <c:pt idx="618">
                        <c:v>619</c:v>
                      </c:pt>
                      <c:pt idx="619">
                        <c:v>620</c:v>
                      </c:pt>
                      <c:pt idx="620">
                        <c:v>621</c:v>
                      </c:pt>
                      <c:pt idx="621">
                        <c:v>622</c:v>
                      </c:pt>
                      <c:pt idx="622">
                        <c:v>623</c:v>
                      </c:pt>
                      <c:pt idx="623">
                        <c:v>624</c:v>
                      </c:pt>
                      <c:pt idx="624">
                        <c:v>625</c:v>
                      </c:pt>
                      <c:pt idx="625">
                        <c:v>626</c:v>
                      </c:pt>
                      <c:pt idx="626">
                        <c:v>627</c:v>
                      </c:pt>
                      <c:pt idx="627">
                        <c:v>628</c:v>
                      </c:pt>
                      <c:pt idx="628">
                        <c:v>629</c:v>
                      </c:pt>
                      <c:pt idx="629">
                        <c:v>630</c:v>
                      </c:pt>
                      <c:pt idx="630">
                        <c:v>631</c:v>
                      </c:pt>
                      <c:pt idx="631">
                        <c:v>632</c:v>
                      </c:pt>
                      <c:pt idx="632">
                        <c:v>633</c:v>
                      </c:pt>
                      <c:pt idx="633">
                        <c:v>634</c:v>
                      </c:pt>
                      <c:pt idx="634">
                        <c:v>635</c:v>
                      </c:pt>
                      <c:pt idx="635">
                        <c:v>636</c:v>
                      </c:pt>
                      <c:pt idx="636">
                        <c:v>637</c:v>
                      </c:pt>
                      <c:pt idx="637">
                        <c:v>638</c:v>
                      </c:pt>
                      <c:pt idx="638">
                        <c:v>639</c:v>
                      </c:pt>
                      <c:pt idx="639">
                        <c:v>640</c:v>
                      </c:pt>
                      <c:pt idx="640">
                        <c:v>641</c:v>
                      </c:pt>
                      <c:pt idx="641">
                        <c:v>642</c:v>
                      </c:pt>
                      <c:pt idx="642">
                        <c:v>643</c:v>
                      </c:pt>
                      <c:pt idx="643">
                        <c:v>644</c:v>
                      </c:pt>
                      <c:pt idx="644">
                        <c:v>645</c:v>
                      </c:pt>
                      <c:pt idx="645">
                        <c:v>646</c:v>
                      </c:pt>
                      <c:pt idx="646">
                        <c:v>647</c:v>
                      </c:pt>
                      <c:pt idx="647">
                        <c:v>648</c:v>
                      </c:pt>
                      <c:pt idx="648">
                        <c:v>649</c:v>
                      </c:pt>
                      <c:pt idx="649">
                        <c:v>650</c:v>
                      </c:pt>
                      <c:pt idx="650">
                        <c:v>651</c:v>
                      </c:pt>
                      <c:pt idx="651">
                        <c:v>652</c:v>
                      </c:pt>
                      <c:pt idx="652">
                        <c:v>653</c:v>
                      </c:pt>
                      <c:pt idx="653">
                        <c:v>654</c:v>
                      </c:pt>
                      <c:pt idx="654">
                        <c:v>655</c:v>
                      </c:pt>
                      <c:pt idx="655">
                        <c:v>656</c:v>
                      </c:pt>
                      <c:pt idx="656">
                        <c:v>657</c:v>
                      </c:pt>
                      <c:pt idx="657">
                        <c:v>658</c:v>
                      </c:pt>
                      <c:pt idx="658">
                        <c:v>659</c:v>
                      </c:pt>
                      <c:pt idx="659">
                        <c:v>660</c:v>
                      </c:pt>
                      <c:pt idx="660">
                        <c:v>661</c:v>
                      </c:pt>
                      <c:pt idx="661">
                        <c:v>662</c:v>
                      </c:pt>
                      <c:pt idx="662">
                        <c:v>663</c:v>
                      </c:pt>
                      <c:pt idx="663">
                        <c:v>664</c:v>
                      </c:pt>
                      <c:pt idx="664">
                        <c:v>665</c:v>
                      </c:pt>
                      <c:pt idx="665">
                        <c:v>666</c:v>
                      </c:pt>
                      <c:pt idx="666">
                        <c:v>667</c:v>
                      </c:pt>
                      <c:pt idx="667">
                        <c:v>668</c:v>
                      </c:pt>
                      <c:pt idx="668">
                        <c:v>669</c:v>
                      </c:pt>
                      <c:pt idx="669">
                        <c:v>670</c:v>
                      </c:pt>
                      <c:pt idx="670">
                        <c:v>671</c:v>
                      </c:pt>
                      <c:pt idx="671">
                        <c:v>672</c:v>
                      </c:pt>
                      <c:pt idx="672">
                        <c:v>673</c:v>
                      </c:pt>
                      <c:pt idx="673">
                        <c:v>674</c:v>
                      </c:pt>
                      <c:pt idx="674">
                        <c:v>675</c:v>
                      </c:pt>
                      <c:pt idx="675">
                        <c:v>676</c:v>
                      </c:pt>
                      <c:pt idx="676">
                        <c:v>677</c:v>
                      </c:pt>
                      <c:pt idx="677">
                        <c:v>678</c:v>
                      </c:pt>
                      <c:pt idx="678">
                        <c:v>679</c:v>
                      </c:pt>
                      <c:pt idx="679">
                        <c:v>680</c:v>
                      </c:pt>
                      <c:pt idx="680">
                        <c:v>681</c:v>
                      </c:pt>
                      <c:pt idx="681">
                        <c:v>682</c:v>
                      </c:pt>
                      <c:pt idx="682">
                        <c:v>683</c:v>
                      </c:pt>
                      <c:pt idx="683">
                        <c:v>684</c:v>
                      </c:pt>
                      <c:pt idx="684">
                        <c:v>685</c:v>
                      </c:pt>
                      <c:pt idx="685">
                        <c:v>686</c:v>
                      </c:pt>
                      <c:pt idx="686">
                        <c:v>687</c:v>
                      </c:pt>
                      <c:pt idx="687">
                        <c:v>688</c:v>
                      </c:pt>
                      <c:pt idx="688">
                        <c:v>689</c:v>
                      </c:pt>
                      <c:pt idx="689">
                        <c:v>690</c:v>
                      </c:pt>
                      <c:pt idx="690">
                        <c:v>691</c:v>
                      </c:pt>
                      <c:pt idx="691">
                        <c:v>692</c:v>
                      </c:pt>
                      <c:pt idx="692">
                        <c:v>693</c:v>
                      </c:pt>
                      <c:pt idx="693">
                        <c:v>694</c:v>
                      </c:pt>
                      <c:pt idx="694">
                        <c:v>695</c:v>
                      </c:pt>
                      <c:pt idx="695">
                        <c:v>696</c:v>
                      </c:pt>
                      <c:pt idx="696">
                        <c:v>697</c:v>
                      </c:pt>
                      <c:pt idx="697">
                        <c:v>698</c:v>
                      </c:pt>
                      <c:pt idx="698">
                        <c:v>699</c:v>
                      </c:pt>
                      <c:pt idx="699">
                        <c:v>700</c:v>
                      </c:pt>
                      <c:pt idx="700">
                        <c:v>701</c:v>
                      </c:pt>
                      <c:pt idx="701">
                        <c:v>702</c:v>
                      </c:pt>
                      <c:pt idx="702">
                        <c:v>703</c:v>
                      </c:pt>
                      <c:pt idx="703">
                        <c:v>704</c:v>
                      </c:pt>
                      <c:pt idx="704">
                        <c:v>705</c:v>
                      </c:pt>
                      <c:pt idx="705">
                        <c:v>706</c:v>
                      </c:pt>
                      <c:pt idx="706">
                        <c:v>707</c:v>
                      </c:pt>
                      <c:pt idx="707">
                        <c:v>708</c:v>
                      </c:pt>
                      <c:pt idx="708">
                        <c:v>709</c:v>
                      </c:pt>
                      <c:pt idx="709">
                        <c:v>710</c:v>
                      </c:pt>
                      <c:pt idx="710">
                        <c:v>711</c:v>
                      </c:pt>
                      <c:pt idx="711">
                        <c:v>712</c:v>
                      </c:pt>
                      <c:pt idx="712">
                        <c:v>713</c:v>
                      </c:pt>
                      <c:pt idx="713">
                        <c:v>714</c:v>
                      </c:pt>
                      <c:pt idx="714">
                        <c:v>715</c:v>
                      </c:pt>
                      <c:pt idx="715">
                        <c:v>716</c:v>
                      </c:pt>
                      <c:pt idx="716">
                        <c:v>717</c:v>
                      </c:pt>
                      <c:pt idx="717">
                        <c:v>718</c:v>
                      </c:pt>
                      <c:pt idx="718">
                        <c:v>719</c:v>
                      </c:pt>
                      <c:pt idx="719">
                        <c:v>720</c:v>
                      </c:pt>
                      <c:pt idx="720">
                        <c:v>721</c:v>
                      </c:pt>
                      <c:pt idx="721">
                        <c:v>722</c:v>
                      </c:pt>
                      <c:pt idx="722">
                        <c:v>723</c:v>
                      </c:pt>
                      <c:pt idx="723">
                        <c:v>724</c:v>
                      </c:pt>
                      <c:pt idx="724">
                        <c:v>725</c:v>
                      </c:pt>
                      <c:pt idx="725">
                        <c:v>726</c:v>
                      </c:pt>
                      <c:pt idx="726">
                        <c:v>727</c:v>
                      </c:pt>
                      <c:pt idx="727">
                        <c:v>728</c:v>
                      </c:pt>
                      <c:pt idx="728">
                        <c:v>729</c:v>
                      </c:pt>
                      <c:pt idx="729">
                        <c:v>730</c:v>
                      </c:pt>
                      <c:pt idx="730">
                        <c:v>731</c:v>
                      </c:pt>
                      <c:pt idx="731">
                        <c:v>732</c:v>
                      </c:pt>
                      <c:pt idx="732">
                        <c:v>733</c:v>
                      </c:pt>
                      <c:pt idx="733">
                        <c:v>734</c:v>
                      </c:pt>
                      <c:pt idx="734">
                        <c:v>735</c:v>
                      </c:pt>
                      <c:pt idx="735">
                        <c:v>736</c:v>
                      </c:pt>
                      <c:pt idx="736">
                        <c:v>737</c:v>
                      </c:pt>
                      <c:pt idx="737">
                        <c:v>738</c:v>
                      </c:pt>
                      <c:pt idx="738">
                        <c:v>739</c:v>
                      </c:pt>
                      <c:pt idx="739">
                        <c:v>740</c:v>
                      </c:pt>
                      <c:pt idx="740">
                        <c:v>741</c:v>
                      </c:pt>
                      <c:pt idx="741">
                        <c:v>742</c:v>
                      </c:pt>
                      <c:pt idx="742">
                        <c:v>743</c:v>
                      </c:pt>
                      <c:pt idx="743">
                        <c:v>744</c:v>
                      </c:pt>
                      <c:pt idx="744">
                        <c:v>745</c:v>
                      </c:pt>
                      <c:pt idx="745">
                        <c:v>746</c:v>
                      </c:pt>
                      <c:pt idx="746">
                        <c:v>747</c:v>
                      </c:pt>
                      <c:pt idx="747">
                        <c:v>748</c:v>
                      </c:pt>
                      <c:pt idx="748">
                        <c:v>749</c:v>
                      </c:pt>
                      <c:pt idx="749">
                        <c:v>750</c:v>
                      </c:pt>
                      <c:pt idx="750">
                        <c:v>751</c:v>
                      </c:pt>
                      <c:pt idx="751">
                        <c:v>752</c:v>
                      </c:pt>
                      <c:pt idx="752">
                        <c:v>753</c:v>
                      </c:pt>
                      <c:pt idx="753">
                        <c:v>754</c:v>
                      </c:pt>
                      <c:pt idx="754">
                        <c:v>755</c:v>
                      </c:pt>
                      <c:pt idx="755">
                        <c:v>756</c:v>
                      </c:pt>
                      <c:pt idx="756">
                        <c:v>757</c:v>
                      </c:pt>
                      <c:pt idx="757">
                        <c:v>758</c:v>
                      </c:pt>
                      <c:pt idx="758">
                        <c:v>759</c:v>
                      </c:pt>
                      <c:pt idx="759">
                        <c:v>760</c:v>
                      </c:pt>
                      <c:pt idx="760">
                        <c:v>761</c:v>
                      </c:pt>
                      <c:pt idx="761">
                        <c:v>762</c:v>
                      </c:pt>
                      <c:pt idx="762">
                        <c:v>763</c:v>
                      </c:pt>
                      <c:pt idx="763">
                        <c:v>764</c:v>
                      </c:pt>
                      <c:pt idx="764">
                        <c:v>765</c:v>
                      </c:pt>
                      <c:pt idx="765">
                        <c:v>766</c:v>
                      </c:pt>
                      <c:pt idx="766">
                        <c:v>767</c:v>
                      </c:pt>
                      <c:pt idx="767">
                        <c:v>768</c:v>
                      </c:pt>
                      <c:pt idx="768">
                        <c:v>769</c:v>
                      </c:pt>
                      <c:pt idx="769">
                        <c:v>770</c:v>
                      </c:pt>
                      <c:pt idx="770">
                        <c:v>771</c:v>
                      </c:pt>
                      <c:pt idx="771">
                        <c:v>772</c:v>
                      </c:pt>
                      <c:pt idx="772">
                        <c:v>773</c:v>
                      </c:pt>
                      <c:pt idx="773">
                        <c:v>774</c:v>
                      </c:pt>
                      <c:pt idx="774">
                        <c:v>775</c:v>
                      </c:pt>
                      <c:pt idx="775">
                        <c:v>776</c:v>
                      </c:pt>
                      <c:pt idx="776">
                        <c:v>777</c:v>
                      </c:pt>
                      <c:pt idx="777">
                        <c:v>778</c:v>
                      </c:pt>
                      <c:pt idx="778">
                        <c:v>779</c:v>
                      </c:pt>
                      <c:pt idx="779">
                        <c:v>780</c:v>
                      </c:pt>
                      <c:pt idx="780">
                        <c:v>781</c:v>
                      </c:pt>
                      <c:pt idx="781">
                        <c:v>782</c:v>
                      </c:pt>
                      <c:pt idx="782">
                        <c:v>783</c:v>
                      </c:pt>
                      <c:pt idx="783">
                        <c:v>784</c:v>
                      </c:pt>
                      <c:pt idx="784">
                        <c:v>785</c:v>
                      </c:pt>
                      <c:pt idx="785">
                        <c:v>786</c:v>
                      </c:pt>
                      <c:pt idx="786">
                        <c:v>787</c:v>
                      </c:pt>
                      <c:pt idx="787">
                        <c:v>788</c:v>
                      </c:pt>
                      <c:pt idx="788">
                        <c:v>789</c:v>
                      </c:pt>
                      <c:pt idx="789">
                        <c:v>790</c:v>
                      </c:pt>
                      <c:pt idx="790">
                        <c:v>791</c:v>
                      </c:pt>
                      <c:pt idx="791">
                        <c:v>792</c:v>
                      </c:pt>
                      <c:pt idx="792">
                        <c:v>793</c:v>
                      </c:pt>
                      <c:pt idx="793">
                        <c:v>794</c:v>
                      </c:pt>
                      <c:pt idx="794">
                        <c:v>795</c:v>
                      </c:pt>
                      <c:pt idx="795">
                        <c:v>796</c:v>
                      </c:pt>
                      <c:pt idx="796">
                        <c:v>797</c:v>
                      </c:pt>
                      <c:pt idx="797">
                        <c:v>798</c:v>
                      </c:pt>
                      <c:pt idx="798">
                        <c:v>799</c:v>
                      </c:pt>
                      <c:pt idx="799">
                        <c:v>800</c:v>
                      </c:pt>
                      <c:pt idx="800">
                        <c:v>801</c:v>
                      </c:pt>
                      <c:pt idx="801">
                        <c:v>802</c:v>
                      </c:pt>
                      <c:pt idx="802">
                        <c:v>803</c:v>
                      </c:pt>
                      <c:pt idx="803">
                        <c:v>804</c:v>
                      </c:pt>
                      <c:pt idx="804">
                        <c:v>805</c:v>
                      </c:pt>
                      <c:pt idx="805">
                        <c:v>806</c:v>
                      </c:pt>
                      <c:pt idx="806">
                        <c:v>807</c:v>
                      </c:pt>
                      <c:pt idx="807">
                        <c:v>808</c:v>
                      </c:pt>
                      <c:pt idx="808">
                        <c:v>809</c:v>
                      </c:pt>
                      <c:pt idx="809">
                        <c:v>810</c:v>
                      </c:pt>
                      <c:pt idx="810">
                        <c:v>811</c:v>
                      </c:pt>
                      <c:pt idx="811">
                        <c:v>812</c:v>
                      </c:pt>
                      <c:pt idx="812">
                        <c:v>813</c:v>
                      </c:pt>
                      <c:pt idx="813">
                        <c:v>814</c:v>
                      </c:pt>
                      <c:pt idx="814">
                        <c:v>815</c:v>
                      </c:pt>
                      <c:pt idx="815">
                        <c:v>816</c:v>
                      </c:pt>
                      <c:pt idx="816">
                        <c:v>817</c:v>
                      </c:pt>
                      <c:pt idx="817">
                        <c:v>818</c:v>
                      </c:pt>
                      <c:pt idx="818">
                        <c:v>819</c:v>
                      </c:pt>
                      <c:pt idx="819">
                        <c:v>820</c:v>
                      </c:pt>
                      <c:pt idx="820">
                        <c:v>821</c:v>
                      </c:pt>
                      <c:pt idx="821">
                        <c:v>822</c:v>
                      </c:pt>
                      <c:pt idx="822">
                        <c:v>823</c:v>
                      </c:pt>
                      <c:pt idx="823">
                        <c:v>824</c:v>
                      </c:pt>
                      <c:pt idx="824">
                        <c:v>825</c:v>
                      </c:pt>
                      <c:pt idx="825">
                        <c:v>826</c:v>
                      </c:pt>
                      <c:pt idx="826">
                        <c:v>827</c:v>
                      </c:pt>
                      <c:pt idx="827">
                        <c:v>828</c:v>
                      </c:pt>
                      <c:pt idx="828">
                        <c:v>829</c:v>
                      </c:pt>
                      <c:pt idx="829">
                        <c:v>830</c:v>
                      </c:pt>
                      <c:pt idx="830">
                        <c:v>831</c:v>
                      </c:pt>
                      <c:pt idx="831">
                        <c:v>832</c:v>
                      </c:pt>
                      <c:pt idx="832">
                        <c:v>833</c:v>
                      </c:pt>
                      <c:pt idx="833">
                        <c:v>834</c:v>
                      </c:pt>
                      <c:pt idx="834">
                        <c:v>835</c:v>
                      </c:pt>
                      <c:pt idx="835">
                        <c:v>836</c:v>
                      </c:pt>
                      <c:pt idx="836">
                        <c:v>837</c:v>
                      </c:pt>
                      <c:pt idx="837">
                        <c:v>838</c:v>
                      </c:pt>
                      <c:pt idx="838">
                        <c:v>839</c:v>
                      </c:pt>
                      <c:pt idx="839">
                        <c:v>840</c:v>
                      </c:pt>
                      <c:pt idx="840">
                        <c:v>841</c:v>
                      </c:pt>
                      <c:pt idx="841">
                        <c:v>842</c:v>
                      </c:pt>
                      <c:pt idx="842">
                        <c:v>843</c:v>
                      </c:pt>
                      <c:pt idx="843">
                        <c:v>844</c:v>
                      </c:pt>
                      <c:pt idx="844">
                        <c:v>845</c:v>
                      </c:pt>
                      <c:pt idx="845">
                        <c:v>846</c:v>
                      </c:pt>
                      <c:pt idx="846">
                        <c:v>847</c:v>
                      </c:pt>
                      <c:pt idx="847">
                        <c:v>848</c:v>
                      </c:pt>
                      <c:pt idx="848">
                        <c:v>849</c:v>
                      </c:pt>
                      <c:pt idx="849">
                        <c:v>850</c:v>
                      </c:pt>
                      <c:pt idx="850">
                        <c:v>851</c:v>
                      </c:pt>
                      <c:pt idx="851">
                        <c:v>852</c:v>
                      </c:pt>
                      <c:pt idx="852">
                        <c:v>853</c:v>
                      </c:pt>
                      <c:pt idx="853">
                        <c:v>854</c:v>
                      </c:pt>
                      <c:pt idx="854">
                        <c:v>855</c:v>
                      </c:pt>
                      <c:pt idx="855">
                        <c:v>856</c:v>
                      </c:pt>
                      <c:pt idx="856">
                        <c:v>857</c:v>
                      </c:pt>
                      <c:pt idx="857">
                        <c:v>858</c:v>
                      </c:pt>
                      <c:pt idx="858">
                        <c:v>859</c:v>
                      </c:pt>
                      <c:pt idx="859">
                        <c:v>860</c:v>
                      </c:pt>
                      <c:pt idx="860">
                        <c:v>861</c:v>
                      </c:pt>
                      <c:pt idx="861">
                        <c:v>862</c:v>
                      </c:pt>
                      <c:pt idx="862">
                        <c:v>863</c:v>
                      </c:pt>
                      <c:pt idx="863">
                        <c:v>864</c:v>
                      </c:pt>
                      <c:pt idx="864">
                        <c:v>865</c:v>
                      </c:pt>
                      <c:pt idx="865">
                        <c:v>866</c:v>
                      </c:pt>
                      <c:pt idx="866">
                        <c:v>867</c:v>
                      </c:pt>
                      <c:pt idx="867">
                        <c:v>868</c:v>
                      </c:pt>
                      <c:pt idx="868">
                        <c:v>869</c:v>
                      </c:pt>
                      <c:pt idx="869">
                        <c:v>870</c:v>
                      </c:pt>
                      <c:pt idx="870">
                        <c:v>871</c:v>
                      </c:pt>
                      <c:pt idx="871">
                        <c:v>872</c:v>
                      </c:pt>
                      <c:pt idx="872">
                        <c:v>873</c:v>
                      </c:pt>
                      <c:pt idx="873">
                        <c:v>874</c:v>
                      </c:pt>
                      <c:pt idx="874">
                        <c:v>875</c:v>
                      </c:pt>
                      <c:pt idx="875">
                        <c:v>876</c:v>
                      </c:pt>
                      <c:pt idx="876">
                        <c:v>877</c:v>
                      </c:pt>
                      <c:pt idx="877">
                        <c:v>878</c:v>
                      </c:pt>
                      <c:pt idx="878">
                        <c:v>879</c:v>
                      </c:pt>
                      <c:pt idx="879">
                        <c:v>880</c:v>
                      </c:pt>
                      <c:pt idx="880">
                        <c:v>881</c:v>
                      </c:pt>
                      <c:pt idx="881">
                        <c:v>882</c:v>
                      </c:pt>
                      <c:pt idx="882">
                        <c:v>883</c:v>
                      </c:pt>
                      <c:pt idx="883">
                        <c:v>884</c:v>
                      </c:pt>
                      <c:pt idx="884">
                        <c:v>885</c:v>
                      </c:pt>
                      <c:pt idx="885">
                        <c:v>886</c:v>
                      </c:pt>
                      <c:pt idx="886">
                        <c:v>887</c:v>
                      </c:pt>
                      <c:pt idx="887">
                        <c:v>888</c:v>
                      </c:pt>
                      <c:pt idx="888">
                        <c:v>889</c:v>
                      </c:pt>
                      <c:pt idx="889">
                        <c:v>890</c:v>
                      </c:pt>
                      <c:pt idx="890">
                        <c:v>891</c:v>
                      </c:pt>
                      <c:pt idx="891">
                        <c:v>892</c:v>
                      </c:pt>
                      <c:pt idx="892">
                        <c:v>893</c:v>
                      </c:pt>
                      <c:pt idx="893">
                        <c:v>894</c:v>
                      </c:pt>
                      <c:pt idx="894">
                        <c:v>895</c:v>
                      </c:pt>
                      <c:pt idx="895">
                        <c:v>896</c:v>
                      </c:pt>
                      <c:pt idx="896">
                        <c:v>897</c:v>
                      </c:pt>
                      <c:pt idx="897">
                        <c:v>898</c:v>
                      </c:pt>
                      <c:pt idx="898">
                        <c:v>899</c:v>
                      </c:pt>
                      <c:pt idx="899">
                        <c:v>900</c:v>
                      </c:pt>
                      <c:pt idx="900">
                        <c:v>901</c:v>
                      </c:pt>
                      <c:pt idx="901">
                        <c:v>902</c:v>
                      </c:pt>
                      <c:pt idx="902">
                        <c:v>903</c:v>
                      </c:pt>
                      <c:pt idx="903">
                        <c:v>904</c:v>
                      </c:pt>
                      <c:pt idx="904">
                        <c:v>905</c:v>
                      </c:pt>
                      <c:pt idx="905">
                        <c:v>906</c:v>
                      </c:pt>
                      <c:pt idx="906">
                        <c:v>907</c:v>
                      </c:pt>
                      <c:pt idx="907">
                        <c:v>908</c:v>
                      </c:pt>
                      <c:pt idx="908">
                        <c:v>909</c:v>
                      </c:pt>
                      <c:pt idx="909">
                        <c:v>910</c:v>
                      </c:pt>
                      <c:pt idx="910">
                        <c:v>911</c:v>
                      </c:pt>
                      <c:pt idx="911">
                        <c:v>912</c:v>
                      </c:pt>
                      <c:pt idx="912">
                        <c:v>913</c:v>
                      </c:pt>
                      <c:pt idx="913">
                        <c:v>914</c:v>
                      </c:pt>
                      <c:pt idx="914">
                        <c:v>915</c:v>
                      </c:pt>
                      <c:pt idx="915">
                        <c:v>916</c:v>
                      </c:pt>
                      <c:pt idx="916">
                        <c:v>917</c:v>
                      </c:pt>
                      <c:pt idx="917">
                        <c:v>918</c:v>
                      </c:pt>
                      <c:pt idx="918">
                        <c:v>919</c:v>
                      </c:pt>
                      <c:pt idx="919">
                        <c:v>920</c:v>
                      </c:pt>
                      <c:pt idx="920">
                        <c:v>921</c:v>
                      </c:pt>
                      <c:pt idx="921">
                        <c:v>922</c:v>
                      </c:pt>
                      <c:pt idx="922">
                        <c:v>923</c:v>
                      </c:pt>
                      <c:pt idx="923">
                        <c:v>924</c:v>
                      </c:pt>
                      <c:pt idx="924">
                        <c:v>925</c:v>
                      </c:pt>
                      <c:pt idx="925">
                        <c:v>926</c:v>
                      </c:pt>
                      <c:pt idx="926">
                        <c:v>927</c:v>
                      </c:pt>
                      <c:pt idx="927">
                        <c:v>928</c:v>
                      </c:pt>
                      <c:pt idx="928">
                        <c:v>929</c:v>
                      </c:pt>
                      <c:pt idx="929">
                        <c:v>930</c:v>
                      </c:pt>
                      <c:pt idx="930">
                        <c:v>931</c:v>
                      </c:pt>
                      <c:pt idx="931">
                        <c:v>932</c:v>
                      </c:pt>
                      <c:pt idx="932">
                        <c:v>933</c:v>
                      </c:pt>
                      <c:pt idx="933">
                        <c:v>934</c:v>
                      </c:pt>
                      <c:pt idx="934">
                        <c:v>935</c:v>
                      </c:pt>
                      <c:pt idx="935">
                        <c:v>936</c:v>
                      </c:pt>
                      <c:pt idx="936">
                        <c:v>937</c:v>
                      </c:pt>
                      <c:pt idx="937">
                        <c:v>938</c:v>
                      </c:pt>
                      <c:pt idx="938">
                        <c:v>939</c:v>
                      </c:pt>
                      <c:pt idx="939">
                        <c:v>940</c:v>
                      </c:pt>
                      <c:pt idx="940">
                        <c:v>941</c:v>
                      </c:pt>
                      <c:pt idx="941">
                        <c:v>942</c:v>
                      </c:pt>
                      <c:pt idx="942">
                        <c:v>943</c:v>
                      </c:pt>
                      <c:pt idx="943">
                        <c:v>944</c:v>
                      </c:pt>
                      <c:pt idx="944">
                        <c:v>945</c:v>
                      </c:pt>
                      <c:pt idx="945">
                        <c:v>946</c:v>
                      </c:pt>
                      <c:pt idx="946">
                        <c:v>947</c:v>
                      </c:pt>
                      <c:pt idx="947">
                        <c:v>948</c:v>
                      </c:pt>
                      <c:pt idx="948">
                        <c:v>949</c:v>
                      </c:pt>
                      <c:pt idx="949">
                        <c:v>950</c:v>
                      </c:pt>
                      <c:pt idx="950">
                        <c:v>951</c:v>
                      </c:pt>
                      <c:pt idx="951">
                        <c:v>952</c:v>
                      </c:pt>
                      <c:pt idx="952">
                        <c:v>953</c:v>
                      </c:pt>
                      <c:pt idx="953">
                        <c:v>954</c:v>
                      </c:pt>
                      <c:pt idx="954">
                        <c:v>955</c:v>
                      </c:pt>
                      <c:pt idx="955">
                        <c:v>956</c:v>
                      </c:pt>
                      <c:pt idx="956">
                        <c:v>957</c:v>
                      </c:pt>
                      <c:pt idx="957">
                        <c:v>958</c:v>
                      </c:pt>
                      <c:pt idx="958">
                        <c:v>959</c:v>
                      </c:pt>
                      <c:pt idx="959">
                        <c:v>960</c:v>
                      </c:pt>
                      <c:pt idx="960">
                        <c:v>961</c:v>
                      </c:pt>
                      <c:pt idx="961">
                        <c:v>962</c:v>
                      </c:pt>
                      <c:pt idx="962">
                        <c:v>963</c:v>
                      </c:pt>
                      <c:pt idx="963">
                        <c:v>964</c:v>
                      </c:pt>
                      <c:pt idx="964">
                        <c:v>965</c:v>
                      </c:pt>
                      <c:pt idx="965">
                        <c:v>966</c:v>
                      </c:pt>
                      <c:pt idx="966">
                        <c:v>967</c:v>
                      </c:pt>
                      <c:pt idx="967">
                        <c:v>968</c:v>
                      </c:pt>
                      <c:pt idx="968">
                        <c:v>969</c:v>
                      </c:pt>
                      <c:pt idx="969">
                        <c:v>970</c:v>
                      </c:pt>
                      <c:pt idx="970">
                        <c:v>971</c:v>
                      </c:pt>
                      <c:pt idx="971">
                        <c:v>972</c:v>
                      </c:pt>
                      <c:pt idx="972">
                        <c:v>973</c:v>
                      </c:pt>
                      <c:pt idx="973">
                        <c:v>974</c:v>
                      </c:pt>
                      <c:pt idx="974">
                        <c:v>975</c:v>
                      </c:pt>
                      <c:pt idx="975">
                        <c:v>976</c:v>
                      </c:pt>
                      <c:pt idx="976">
                        <c:v>977</c:v>
                      </c:pt>
                      <c:pt idx="977">
                        <c:v>978</c:v>
                      </c:pt>
                      <c:pt idx="978">
                        <c:v>979</c:v>
                      </c:pt>
                      <c:pt idx="979">
                        <c:v>980</c:v>
                      </c:pt>
                      <c:pt idx="980">
                        <c:v>981</c:v>
                      </c:pt>
                      <c:pt idx="981">
                        <c:v>982</c:v>
                      </c:pt>
                      <c:pt idx="982">
                        <c:v>983</c:v>
                      </c:pt>
                      <c:pt idx="983">
                        <c:v>984</c:v>
                      </c:pt>
                      <c:pt idx="984">
                        <c:v>985</c:v>
                      </c:pt>
                      <c:pt idx="985">
                        <c:v>986</c:v>
                      </c:pt>
                      <c:pt idx="986">
                        <c:v>987</c:v>
                      </c:pt>
                      <c:pt idx="987">
                        <c:v>988</c:v>
                      </c:pt>
                      <c:pt idx="988">
                        <c:v>989</c:v>
                      </c:pt>
                      <c:pt idx="989">
                        <c:v>990</c:v>
                      </c:pt>
                      <c:pt idx="990">
                        <c:v>991</c:v>
                      </c:pt>
                      <c:pt idx="991">
                        <c:v>992</c:v>
                      </c:pt>
                      <c:pt idx="992">
                        <c:v>993</c:v>
                      </c:pt>
                      <c:pt idx="993">
                        <c:v>994</c:v>
                      </c:pt>
                      <c:pt idx="994">
                        <c:v>995</c:v>
                      </c:pt>
                      <c:pt idx="995">
                        <c:v>996</c:v>
                      </c:pt>
                      <c:pt idx="996">
                        <c:v>997</c:v>
                      </c:pt>
                      <c:pt idx="997">
                        <c:v>998</c:v>
                      </c:pt>
                      <c:pt idx="998">
                        <c:v>999</c:v>
                      </c:pt>
                      <c:pt idx="999">
                        <c:v>1000</c:v>
                      </c:pt>
                      <c:pt idx="1000">
                        <c:v>1001</c:v>
                      </c:pt>
                      <c:pt idx="1001">
                        <c:v>1002</c:v>
                      </c:pt>
                      <c:pt idx="1002">
                        <c:v>1003</c:v>
                      </c:pt>
                      <c:pt idx="1003">
                        <c:v>1004</c:v>
                      </c:pt>
                      <c:pt idx="1004">
                        <c:v>1005</c:v>
                      </c:pt>
                      <c:pt idx="1005">
                        <c:v>1006</c:v>
                      </c:pt>
                      <c:pt idx="1006">
                        <c:v>1007</c:v>
                      </c:pt>
                      <c:pt idx="1007">
                        <c:v>1008</c:v>
                      </c:pt>
                      <c:pt idx="1008">
                        <c:v>1009</c:v>
                      </c:pt>
                      <c:pt idx="1009">
                        <c:v>1010</c:v>
                      </c:pt>
                      <c:pt idx="1010">
                        <c:v>1011</c:v>
                      </c:pt>
                      <c:pt idx="1011">
                        <c:v>1012</c:v>
                      </c:pt>
                      <c:pt idx="1012">
                        <c:v>1013</c:v>
                      </c:pt>
                      <c:pt idx="1013">
                        <c:v>1014</c:v>
                      </c:pt>
                      <c:pt idx="1014">
                        <c:v>1015</c:v>
                      </c:pt>
                      <c:pt idx="1015">
                        <c:v>1016</c:v>
                      </c:pt>
                      <c:pt idx="1016">
                        <c:v>1017</c:v>
                      </c:pt>
                      <c:pt idx="1017">
                        <c:v>1018</c:v>
                      </c:pt>
                      <c:pt idx="1018">
                        <c:v>1019</c:v>
                      </c:pt>
                      <c:pt idx="1019">
                        <c:v>1020</c:v>
                      </c:pt>
                      <c:pt idx="1020">
                        <c:v>1021</c:v>
                      </c:pt>
                      <c:pt idx="1021">
                        <c:v>1022</c:v>
                      </c:pt>
                      <c:pt idx="1022">
                        <c:v>1023</c:v>
                      </c:pt>
                      <c:pt idx="1023">
                        <c:v>1024</c:v>
                      </c:pt>
                      <c:pt idx="1024">
                        <c:v>1025</c:v>
                      </c:pt>
                      <c:pt idx="1025">
                        <c:v>1026</c:v>
                      </c:pt>
                      <c:pt idx="1026">
                        <c:v>1027</c:v>
                      </c:pt>
                      <c:pt idx="1027">
                        <c:v>1028</c:v>
                      </c:pt>
                      <c:pt idx="1028">
                        <c:v>1029</c:v>
                      </c:pt>
                      <c:pt idx="1029">
                        <c:v>1030</c:v>
                      </c:pt>
                      <c:pt idx="1030">
                        <c:v>1031</c:v>
                      </c:pt>
                      <c:pt idx="1031">
                        <c:v>1032</c:v>
                      </c:pt>
                      <c:pt idx="1032">
                        <c:v>1033</c:v>
                      </c:pt>
                      <c:pt idx="1033">
                        <c:v>1034</c:v>
                      </c:pt>
                      <c:pt idx="1034">
                        <c:v>1035</c:v>
                      </c:pt>
                      <c:pt idx="1035">
                        <c:v>1036</c:v>
                      </c:pt>
                      <c:pt idx="1036">
                        <c:v>1037</c:v>
                      </c:pt>
                      <c:pt idx="1037">
                        <c:v>1038</c:v>
                      </c:pt>
                      <c:pt idx="1038">
                        <c:v>1039</c:v>
                      </c:pt>
                      <c:pt idx="1039">
                        <c:v>1040</c:v>
                      </c:pt>
                      <c:pt idx="1040">
                        <c:v>1041</c:v>
                      </c:pt>
                      <c:pt idx="1041">
                        <c:v>1042</c:v>
                      </c:pt>
                      <c:pt idx="1042">
                        <c:v>1043</c:v>
                      </c:pt>
                      <c:pt idx="1043">
                        <c:v>1044</c:v>
                      </c:pt>
                      <c:pt idx="1044">
                        <c:v>1045</c:v>
                      </c:pt>
                      <c:pt idx="1045">
                        <c:v>1046</c:v>
                      </c:pt>
                      <c:pt idx="1046">
                        <c:v>1047</c:v>
                      </c:pt>
                      <c:pt idx="1047">
                        <c:v>1048</c:v>
                      </c:pt>
                      <c:pt idx="1048">
                        <c:v>1049</c:v>
                      </c:pt>
                      <c:pt idx="1049">
                        <c:v>1050</c:v>
                      </c:pt>
                      <c:pt idx="1050">
                        <c:v>1051</c:v>
                      </c:pt>
                      <c:pt idx="1051">
                        <c:v>1052</c:v>
                      </c:pt>
                      <c:pt idx="1052">
                        <c:v>1053</c:v>
                      </c:pt>
                      <c:pt idx="1053">
                        <c:v>1054</c:v>
                      </c:pt>
                      <c:pt idx="1054">
                        <c:v>1055</c:v>
                      </c:pt>
                      <c:pt idx="1055">
                        <c:v>1056</c:v>
                      </c:pt>
                      <c:pt idx="1056">
                        <c:v>1057</c:v>
                      </c:pt>
                      <c:pt idx="1057">
                        <c:v>1058</c:v>
                      </c:pt>
                      <c:pt idx="1058">
                        <c:v>1059</c:v>
                      </c:pt>
                      <c:pt idx="1059">
                        <c:v>1060</c:v>
                      </c:pt>
                      <c:pt idx="1060">
                        <c:v>1061</c:v>
                      </c:pt>
                      <c:pt idx="1061">
                        <c:v>1062</c:v>
                      </c:pt>
                      <c:pt idx="1062">
                        <c:v>1063</c:v>
                      </c:pt>
                      <c:pt idx="1063">
                        <c:v>1064</c:v>
                      </c:pt>
                      <c:pt idx="1064">
                        <c:v>1065</c:v>
                      </c:pt>
                      <c:pt idx="1065">
                        <c:v>1066</c:v>
                      </c:pt>
                      <c:pt idx="1066">
                        <c:v>1067</c:v>
                      </c:pt>
                      <c:pt idx="1067">
                        <c:v>1068</c:v>
                      </c:pt>
                      <c:pt idx="1068">
                        <c:v>1069</c:v>
                      </c:pt>
                      <c:pt idx="1069">
                        <c:v>1070</c:v>
                      </c:pt>
                      <c:pt idx="1070">
                        <c:v>1071</c:v>
                      </c:pt>
                      <c:pt idx="1071">
                        <c:v>1072</c:v>
                      </c:pt>
                      <c:pt idx="1072">
                        <c:v>1073</c:v>
                      </c:pt>
                      <c:pt idx="1073">
                        <c:v>1074</c:v>
                      </c:pt>
                      <c:pt idx="1074">
                        <c:v>1075</c:v>
                      </c:pt>
                      <c:pt idx="1075">
                        <c:v>1076</c:v>
                      </c:pt>
                      <c:pt idx="1076">
                        <c:v>1077</c:v>
                      </c:pt>
                      <c:pt idx="1077">
                        <c:v>1078</c:v>
                      </c:pt>
                      <c:pt idx="1078">
                        <c:v>1079</c:v>
                      </c:pt>
                      <c:pt idx="1079">
                        <c:v>1080</c:v>
                      </c:pt>
                      <c:pt idx="1080">
                        <c:v>1081</c:v>
                      </c:pt>
                      <c:pt idx="1081">
                        <c:v>1082</c:v>
                      </c:pt>
                      <c:pt idx="1082">
                        <c:v>1083</c:v>
                      </c:pt>
                      <c:pt idx="1083">
                        <c:v>1084</c:v>
                      </c:pt>
                      <c:pt idx="1084">
                        <c:v>1085</c:v>
                      </c:pt>
                      <c:pt idx="1085">
                        <c:v>1086</c:v>
                      </c:pt>
                      <c:pt idx="1086">
                        <c:v>1087</c:v>
                      </c:pt>
                      <c:pt idx="1087">
                        <c:v>1088</c:v>
                      </c:pt>
                      <c:pt idx="1088">
                        <c:v>1089</c:v>
                      </c:pt>
                      <c:pt idx="1089">
                        <c:v>1090</c:v>
                      </c:pt>
                      <c:pt idx="1090">
                        <c:v>1091</c:v>
                      </c:pt>
                      <c:pt idx="1091">
                        <c:v>1092</c:v>
                      </c:pt>
                      <c:pt idx="1092">
                        <c:v>1093</c:v>
                      </c:pt>
                      <c:pt idx="1093">
                        <c:v>1094</c:v>
                      </c:pt>
                      <c:pt idx="1094">
                        <c:v>1095</c:v>
                      </c:pt>
                      <c:pt idx="1095">
                        <c:v>1096</c:v>
                      </c:pt>
                      <c:pt idx="1096">
                        <c:v>1097</c:v>
                      </c:pt>
                      <c:pt idx="1097">
                        <c:v>1098</c:v>
                      </c:pt>
                      <c:pt idx="1098">
                        <c:v>1099</c:v>
                      </c:pt>
                      <c:pt idx="1099">
                        <c:v>1100</c:v>
                      </c:pt>
                      <c:pt idx="1100">
                        <c:v>1101</c:v>
                      </c:pt>
                      <c:pt idx="1101">
                        <c:v>1102</c:v>
                      </c:pt>
                      <c:pt idx="1102">
                        <c:v>1103</c:v>
                      </c:pt>
                      <c:pt idx="1103">
                        <c:v>1104</c:v>
                      </c:pt>
                      <c:pt idx="1104">
                        <c:v>1105</c:v>
                      </c:pt>
                      <c:pt idx="1105">
                        <c:v>1106</c:v>
                      </c:pt>
                      <c:pt idx="1106">
                        <c:v>1107</c:v>
                      </c:pt>
                      <c:pt idx="1107">
                        <c:v>1108</c:v>
                      </c:pt>
                      <c:pt idx="1108">
                        <c:v>1109</c:v>
                      </c:pt>
                      <c:pt idx="1109">
                        <c:v>1110</c:v>
                      </c:pt>
                      <c:pt idx="1110">
                        <c:v>1111</c:v>
                      </c:pt>
                      <c:pt idx="1111">
                        <c:v>1112</c:v>
                      </c:pt>
                      <c:pt idx="1112">
                        <c:v>1113</c:v>
                      </c:pt>
                      <c:pt idx="1113">
                        <c:v>1114</c:v>
                      </c:pt>
                      <c:pt idx="1114">
                        <c:v>1115</c:v>
                      </c:pt>
                      <c:pt idx="1115">
                        <c:v>1116</c:v>
                      </c:pt>
                      <c:pt idx="1116">
                        <c:v>1117</c:v>
                      </c:pt>
                      <c:pt idx="1117">
                        <c:v>1118</c:v>
                      </c:pt>
                      <c:pt idx="1118">
                        <c:v>1119</c:v>
                      </c:pt>
                      <c:pt idx="1119">
                        <c:v>1120</c:v>
                      </c:pt>
                      <c:pt idx="1120">
                        <c:v>1121</c:v>
                      </c:pt>
                      <c:pt idx="1121">
                        <c:v>1122</c:v>
                      </c:pt>
                      <c:pt idx="1122">
                        <c:v>1123</c:v>
                      </c:pt>
                      <c:pt idx="1123">
                        <c:v>1124</c:v>
                      </c:pt>
                      <c:pt idx="1124">
                        <c:v>1125</c:v>
                      </c:pt>
                      <c:pt idx="1125">
                        <c:v>1126</c:v>
                      </c:pt>
                      <c:pt idx="1126">
                        <c:v>1127</c:v>
                      </c:pt>
                      <c:pt idx="1127">
                        <c:v>1128</c:v>
                      </c:pt>
                      <c:pt idx="1128">
                        <c:v>1129</c:v>
                      </c:pt>
                      <c:pt idx="1129">
                        <c:v>1130</c:v>
                      </c:pt>
                      <c:pt idx="1130">
                        <c:v>1131</c:v>
                      </c:pt>
                      <c:pt idx="1131">
                        <c:v>1132</c:v>
                      </c:pt>
                      <c:pt idx="1132">
                        <c:v>1133</c:v>
                      </c:pt>
                      <c:pt idx="1133">
                        <c:v>1134</c:v>
                      </c:pt>
                      <c:pt idx="1134">
                        <c:v>1135</c:v>
                      </c:pt>
                      <c:pt idx="1135">
                        <c:v>1136</c:v>
                      </c:pt>
                      <c:pt idx="1136">
                        <c:v>1137</c:v>
                      </c:pt>
                      <c:pt idx="1137">
                        <c:v>1138</c:v>
                      </c:pt>
                      <c:pt idx="1138">
                        <c:v>1139</c:v>
                      </c:pt>
                      <c:pt idx="1139">
                        <c:v>1140</c:v>
                      </c:pt>
                      <c:pt idx="1140">
                        <c:v>1141</c:v>
                      </c:pt>
                      <c:pt idx="1141">
                        <c:v>1142</c:v>
                      </c:pt>
                      <c:pt idx="1142">
                        <c:v>1143</c:v>
                      </c:pt>
                      <c:pt idx="1143">
                        <c:v>1144</c:v>
                      </c:pt>
                      <c:pt idx="1144">
                        <c:v>1145</c:v>
                      </c:pt>
                      <c:pt idx="1145">
                        <c:v>1146</c:v>
                      </c:pt>
                      <c:pt idx="1146">
                        <c:v>1147</c:v>
                      </c:pt>
                      <c:pt idx="1147">
                        <c:v>1148</c:v>
                      </c:pt>
                      <c:pt idx="1148">
                        <c:v>1149</c:v>
                      </c:pt>
                      <c:pt idx="1149">
                        <c:v>1150</c:v>
                      </c:pt>
                      <c:pt idx="1150">
                        <c:v>1151</c:v>
                      </c:pt>
                      <c:pt idx="1151">
                        <c:v>1152</c:v>
                      </c:pt>
                      <c:pt idx="1152">
                        <c:v>1153</c:v>
                      </c:pt>
                      <c:pt idx="1153">
                        <c:v>1154</c:v>
                      </c:pt>
                      <c:pt idx="1154">
                        <c:v>1155</c:v>
                      </c:pt>
                      <c:pt idx="1155">
                        <c:v>1156</c:v>
                      </c:pt>
                      <c:pt idx="1156">
                        <c:v>1157</c:v>
                      </c:pt>
                      <c:pt idx="1157">
                        <c:v>1158</c:v>
                      </c:pt>
                      <c:pt idx="1158">
                        <c:v>1159</c:v>
                      </c:pt>
                      <c:pt idx="1159">
                        <c:v>1160</c:v>
                      </c:pt>
                      <c:pt idx="1160">
                        <c:v>1161</c:v>
                      </c:pt>
                      <c:pt idx="1161">
                        <c:v>1162</c:v>
                      </c:pt>
                      <c:pt idx="1162">
                        <c:v>1163</c:v>
                      </c:pt>
                      <c:pt idx="1163">
                        <c:v>1164</c:v>
                      </c:pt>
                      <c:pt idx="1164">
                        <c:v>1165</c:v>
                      </c:pt>
                      <c:pt idx="1165">
                        <c:v>1166</c:v>
                      </c:pt>
                      <c:pt idx="1166">
                        <c:v>1167</c:v>
                      </c:pt>
                      <c:pt idx="1167">
                        <c:v>1168</c:v>
                      </c:pt>
                      <c:pt idx="1168">
                        <c:v>1169</c:v>
                      </c:pt>
                      <c:pt idx="1169">
                        <c:v>1170</c:v>
                      </c:pt>
                      <c:pt idx="1170">
                        <c:v>1171</c:v>
                      </c:pt>
                      <c:pt idx="1171">
                        <c:v>1172</c:v>
                      </c:pt>
                      <c:pt idx="1172">
                        <c:v>1173</c:v>
                      </c:pt>
                      <c:pt idx="1173">
                        <c:v>1174</c:v>
                      </c:pt>
                      <c:pt idx="1174">
                        <c:v>1175</c:v>
                      </c:pt>
                      <c:pt idx="1175">
                        <c:v>1176</c:v>
                      </c:pt>
                      <c:pt idx="1176">
                        <c:v>1177</c:v>
                      </c:pt>
                      <c:pt idx="1177">
                        <c:v>1178</c:v>
                      </c:pt>
                      <c:pt idx="1178">
                        <c:v>1179</c:v>
                      </c:pt>
                      <c:pt idx="1179">
                        <c:v>1180</c:v>
                      </c:pt>
                      <c:pt idx="1180">
                        <c:v>1181</c:v>
                      </c:pt>
                      <c:pt idx="1181">
                        <c:v>1182</c:v>
                      </c:pt>
                      <c:pt idx="1182">
                        <c:v>1183</c:v>
                      </c:pt>
                      <c:pt idx="1183">
                        <c:v>1184</c:v>
                      </c:pt>
                      <c:pt idx="1184">
                        <c:v>1185</c:v>
                      </c:pt>
                      <c:pt idx="1185">
                        <c:v>1186</c:v>
                      </c:pt>
                      <c:pt idx="1186">
                        <c:v>1187</c:v>
                      </c:pt>
                      <c:pt idx="1187">
                        <c:v>1188</c:v>
                      </c:pt>
                      <c:pt idx="1188">
                        <c:v>1189</c:v>
                      </c:pt>
                      <c:pt idx="1189">
                        <c:v>1190</c:v>
                      </c:pt>
                      <c:pt idx="1190">
                        <c:v>1191</c:v>
                      </c:pt>
                      <c:pt idx="1191">
                        <c:v>1192</c:v>
                      </c:pt>
                      <c:pt idx="1192">
                        <c:v>1193</c:v>
                      </c:pt>
                      <c:pt idx="1193">
                        <c:v>1194</c:v>
                      </c:pt>
                      <c:pt idx="1194">
                        <c:v>1195</c:v>
                      </c:pt>
                      <c:pt idx="1195">
                        <c:v>1196</c:v>
                      </c:pt>
                      <c:pt idx="1196">
                        <c:v>1197</c:v>
                      </c:pt>
                      <c:pt idx="1197">
                        <c:v>1198</c:v>
                      </c:pt>
                      <c:pt idx="1198">
                        <c:v>1199</c:v>
                      </c:pt>
                      <c:pt idx="1199">
                        <c:v>1200</c:v>
                      </c:pt>
                      <c:pt idx="1200">
                        <c:v>1201</c:v>
                      </c:pt>
                      <c:pt idx="1201">
                        <c:v>1202</c:v>
                      </c:pt>
                      <c:pt idx="1202">
                        <c:v>1203</c:v>
                      </c:pt>
                      <c:pt idx="1203">
                        <c:v>1204</c:v>
                      </c:pt>
                      <c:pt idx="1204">
                        <c:v>1205</c:v>
                      </c:pt>
                      <c:pt idx="1205">
                        <c:v>1206</c:v>
                      </c:pt>
                      <c:pt idx="1206">
                        <c:v>1207</c:v>
                      </c:pt>
                      <c:pt idx="1207">
                        <c:v>1208</c:v>
                      </c:pt>
                      <c:pt idx="1208">
                        <c:v>1209</c:v>
                      </c:pt>
                      <c:pt idx="1209">
                        <c:v>1210</c:v>
                      </c:pt>
                      <c:pt idx="1210">
                        <c:v>1211</c:v>
                      </c:pt>
                      <c:pt idx="1211">
                        <c:v>1212</c:v>
                      </c:pt>
                      <c:pt idx="1212">
                        <c:v>1213</c:v>
                      </c:pt>
                      <c:pt idx="1213">
                        <c:v>1214</c:v>
                      </c:pt>
                      <c:pt idx="1214">
                        <c:v>1215</c:v>
                      </c:pt>
                      <c:pt idx="1215">
                        <c:v>1216</c:v>
                      </c:pt>
                      <c:pt idx="1216">
                        <c:v>1217</c:v>
                      </c:pt>
                      <c:pt idx="1217">
                        <c:v>1218</c:v>
                      </c:pt>
                      <c:pt idx="1218">
                        <c:v>1219</c:v>
                      </c:pt>
                      <c:pt idx="1219">
                        <c:v>1220</c:v>
                      </c:pt>
                      <c:pt idx="1220">
                        <c:v>1221</c:v>
                      </c:pt>
                      <c:pt idx="1221">
                        <c:v>1222</c:v>
                      </c:pt>
                      <c:pt idx="1222">
                        <c:v>1223</c:v>
                      </c:pt>
                      <c:pt idx="1223">
                        <c:v>1224</c:v>
                      </c:pt>
                      <c:pt idx="1224">
                        <c:v>1225</c:v>
                      </c:pt>
                      <c:pt idx="1225">
                        <c:v>1226</c:v>
                      </c:pt>
                      <c:pt idx="1226">
                        <c:v>1227</c:v>
                      </c:pt>
                      <c:pt idx="1227">
                        <c:v>1228</c:v>
                      </c:pt>
                      <c:pt idx="1228">
                        <c:v>1229</c:v>
                      </c:pt>
                      <c:pt idx="1229">
                        <c:v>1230</c:v>
                      </c:pt>
                      <c:pt idx="1230">
                        <c:v>1231</c:v>
                      </c:pt>
                      <c:pt idx="1231">
                        <c:v>1232</c:v>
                      </c:pt>
                      <c:pt idx="1232">
                        <c:v>1233</c:v>
                      </c:pt>
                      <c:pt idx="1233">
                        <c:v>1234</c:v>
                      </c:pt>
                      <c:pt idx="1234">
                        <c:v>1235</c:v>
                      </c:pt>
                      <c:pt idx="1235">
                        <c:v>1236</c:v>
                      </c:pt>
                      <c:pt idx="1236">
                        <c:v>1237</c:v>
                      </c:pt>
                      <c:pt idx="1237">
                        <c:v>1238</c:v>
                      </c:pt>
                      <c:pt idx="1238">
                        <c:v>1239</c:v>
                      </c:pt>
                      <c:pt idx="1239">
                        <c:v>1240</c:v>
                      </c:pt>
                      <c:pt idx="1240">
                        <c:v>1241</c:v>
                      </c:pt>
                      <c:pt idx="1241">
                        <c:v>1242</c:v>
                      </c:pt>
                      <c:pt idx="1242">
                        <c:v>1243</c:v>
                      </c:pt>
                      <c:pt idx="1243">
                        <c:v>1244</c:v>
                      </c:pt>
                      <c:pt idx="1244">
                        <c:v>1245</c:v>
                      </c:pt>
                      <c:pt idx="1245">
                        <c:v>1246</c:v>
                      </c:pt>
                      <c:pt idx="1246">
                        <c:v>1247</c:v>
                      </c:pt>
                      <c:pt idx="1247">
                        <c:v>1248</c:v>
                      </c:pt>
                      <c:pt idx="1248">
                        <c:v>1249</c:v>
                      </c:pt>
                      <c:pt idx="1249">
                        <c:v>1250</c:v>
                      </c:pt>
                      <c:pt idx="1250">
                        <c:v>1251</c:v>
                      </c:pt>
                      <c:pt idx="1251">
                        <c:v>1252</c:v>
                      </c:pt>
                      <c:pt idx="1252">
                        <c:v>1253</c:v>
                      </c:pt>
                      <c:pt idx="1253">
                        <c:v>1254</c:v>
                      </c:pt>
                      <c:pt idx="1254">
                        <c:v>1255</c:v>
                      </c:pt>
                      <c:pt idx="1255">
                        <c:v>1256</c:v>
                      </c:pt>
                      <c:pt idx="1256">
                        <c:v>1257</c:v>
                      </c:pt>
                      <c:pt idx="1257">
                        <c:v>1258</c:v>
                      </c:pt>
                      <c:pt idx="1258">
                        <c:v>1259</c:v>
                      </c:pt>
                      <c:pt idx="1259">
                        <c:v>1260</c:v>
                      </c:pt>
                      <c:pt idx="1260">
                        <c:v>1261</c:v>
                      </c:pt>
                      <c:pt idx="1261">
                        <c:v>1262</c:v>
                      </c:pt>
                      <c:pt idx="1262">
                        <c:v>1263</c:v>
                      </c:pt>
                      <c:pt idx="1263">
                        <c:v>1264</c:v>
                      </c:pt>
                      <c:pt idx="1264">
                        <c:v>1265</c:v>
                      </c:pt>
                      <c:pt idx="1265">
                        <c:v>1266</c:v>
                      </c:pt>
                      <c:pt idx="1266">
                        <c:v>1267</c:v>
                      </c:pt>
                      <c:pt idx="1267">
                        <c:v>1268</c:v>
                      </c:pt>
                      <c:pt idx="1268">
                        <c:v>1269</c:v>
                      </c:pt>
                      <c:pt idx="1269">
                        <c:v>1270</c:v>
                      </c:pt>
                      <c:pt idx="1270">
                        <c:v>1271</c:v>
                      </c:pt>
                      <c:pt idx="1271">
                        <c:v>1272</c:v>
                      </c:pt>
                      <c:pt idx="1272">
                        <c:v>1273</c:v>
                      </c:pt>
                      <c:pt idx="1273">
                        <c:v>1274</c:v>
                      </c:pt>
                      <c:pt idx="1274">
                        <c:v>1275</c:v>
                      </c:pt>
                      <c:pt idx="1275">
                        <c:v>1276</c:v>
                      </c:pt>
                      <c:pt idx="1276">
                        <c:v>1277</c:v>
                      </c:pt>
                      <c:pt idx="1277">
                        <c:v>1278</c:v>
                      </c:pt>
                      <c:pt idx="1278">
                        <c:v>1279</c:v>
                      </c:pt>
                      <c:pt idx="1279">
                        <c:v>1280</c:v>
                      </c:pt>
                      <c:pt idx="1280">
                        <c:v>1281</c:v>
                      </c:pt>
                      <c:pt idx="1281">
                        <c:v>1282</c:v>
                      </c:pt>
                      <c:pt idx="1282">
                        <c:v>1283</c:v>
                      </c:pt>
                      <c:pt idx="1283">
                        <c:v>1284</c:v>
                      </c:pt>
                      <c:pt idx="1284">
                        <c:v>1285</c:v>
                      </c:pt>
                      <c:pt idx="1285">
                        <c:v>1286</c:v>
                      </c:pt>
                      <c:pt idx="1286">
                        <c:v>1287</c:v>
                      </c:pt>
                      <c:pt idx="1287">
                        <c:v>1288</c:v>
                      </c:pt>
                      <c:pt idx="1288">
                        <c:v>1289</c:v>
                      </c:pt>
                      <c:pt idx="1289">
                        <c:v>1290</c:v>
                      </c:pt>
                      <c:pt idx="1290">
                        <c:v>1291</c:v>
                      </c:pt>
                      <c:pt idx="1291">
                        <c:v>1292</c:v>
                      </c:pt>
                      <c:pt idx="1292">
                        <c:v>1293</c:v>
                      </c:pt>
                      <c:pt idx="1293">
                        <c:v>1294</c:v>
                      </c:pt>
                      <c:pt idx="1294">
                        <c:v>1295</c:v>
                      </c:pt>
                      <c:pt idx="1295">
                        <c:v>1296</c:v>
                      </c:pt>
                      <c:pt idx="1296">
                        <c:v>1297</c:v>
                      </c:pt>
                      <c:pt idx="1297">
                        <c:v>1298</c:v>
                      </c:pt>
                      <c:pt idx="1298">
                        <c:v>1299</c:v>
                      </c:pt>
                      <c:pt idx="1299">
                        <c:v>1300</c:v>
                      </c:pt>
                      <c:pt idx="1300">
                        <c:v>1301</c:v>
                      </c:pt>
                      <c:pt idx="1301">
                        <c:v>1302</c:v>
                      </c:pt>
                      <c:pt idx="1302">
                        <c:v>1303</c:v>
                      </c:pt>
                      <c:pt idx="1303">
                        <c:v>1304</c:v>
                      </c:pt>
                      <c:pt idx="1304">
                        <c:v>1305</c:v>
                      </c:pt>
                      <c:pt idx="1305">
                        <c:v>1306</c:v>
                      </c:pt>
                      <c:pt idx="1306">
                        <c:v>1307</c:v>
                      </c:pt>
                      <c:pt idx="1307">
                        <c:v>1308</c:v>
                      </c:pt>
                      <c:pt idx="1308">
                        <c:v>1309</c:v>
                      </c:pt>
                      <c:pt idx="1309">
                        <c:v>1310</c:v>
                      </c:pt>
                      <c:pt idx="1310">
                        <c:v>1311</c:v>
                      </c:pt>
                      <c:pt idx="1311">
                        <c:v>1312</c:v>
                      </c:pt>
                      <c:pt idx="1312">
                        <c:v>1313</c:v>
                      </c:pt>
                      <c:pt idx="1313">
                        <c:v>1314</c:v>
                      </c:pt>
                      <c:pt idx="1314">
                        <c:v>1315</c:v>
                      </c:pt>
                      <c:pt idx="1315">
                        <c:v>1316</c:v>
                      </c:pt>
                      <c:pt idx="1316">
                        <c:v>1317</c:v>
                      </c:pt>
                      <c:pt idx="1317">
                        <c:v>1318</c:v>
                      </c:pt>
                      <c:pt idx="1318">
                        <c:v>1319</c:v>
                      </c:pt>
                      <c:pt idx="1319">
                        <c:v>1320</c:v>
                      </c:pt>
                      <c:pt idx="1320">
                        <c:v>1321</c:v>
                      </c:pt>
                      <c:pt idx="1321">
                        <c:v>1322</c:v>
                      </c:pt>
                      <c:pt idx="1322">
                        <c:v>1323</c:v>
                      </c:pt>
                      <c:pt idx="1323">
                        <c:v>1324</c:v>
                      </c:pt>
                      <c:pt idx="1324">
                        <c:v>1325</c:v>
                      </c:pt>
                      <c:pt idx="1325">
                        <c:v>1326</c:v>
                      </c:pt>
                      <c:pt idx="1326">
                        <c:v>1327</c:v>
                      </c:pt>
                      <c:pt idx="1327">
                        <c:v>1328</c:v>
                      </c:pt>
                      <c:pt idx="1328">
                        <c:v>1329</c:v>
                      </c:pt>
                      <c:pt idx="1329">
                        <c:v>1330</c:v>
                      </c:pt>
                      <c:pt idx="1330">
                        <c:v>1331</c:v>
                      </c:pt>
                      <c:pt idx="1331">
                        <c:v>1332</c:v>
                      </c:pt>
                      <c:pt idx="1332">
                        <c:v>1333</c:v>
                      </c:pt>
                      <c:pt idx="1333">
                        <c:v>1334</c:v>
                      </c:pt>
                      <c:pt idx="1334">
                        <c:v>1335</c:v>
                      </c:pt>
                      <c:pt idx="1335">
                        <c:v>1336</c:v>
                      </c:pt>
                      <c:pt idx="1336">
                        <c:v>1337</c:v>
                      </c:pt>
                      <c:pt idx="1337">
                        <c:v>1338</c:v>
                      </c:pt>
                      <c:pt idx="1338">
                        <c:v>1339</c:v>
                      </c:pt>
                      <c:pt idx="1339">
                        <c:v>1340</c:v>
                      </c:pt>
                      <c:pt idx="1340">
                        <c:v>1341</c:v>
                      </c:pt>
                      <c:pt idx="1341">
                        <c:v>1342</c:v>
                      </c:pt>
                      <c:pt idx="1342">
                        <c:v>1343</c:v>
                      </c:pt>
                      <c:pt idx="1343">
                        <c:v>1344</c:v>
                      </c:pt>
                      <c:pt idx="1344">
                        <c:v>1345</c:v>
                      </c:pt>
                      <c:pt idx="1345">
                        <c:v>1346</c:v>
                      </c:pt>
                      <c:pt idx="1346">
                        <c:v>1347</c:v>
                      </c:pt>
                      <c:pt idx="1347">
                        <c:v>1348</c:v>
                      </c:pt>
                      <c:pt idx="1348">
                        <c:v>1349</c:v>
                      </c:pt>
                      <c:pt idx="1349">
                        <c:v>1350</c:v>
                      </c:pt>
                      <c:pt idx="1350">
                        <c:v>1351</c:v>
                      </c:pt>
                      <c:pt idx="1351">
                        <c:v>1352</c:v>
                      </c:pt>
                      <c:pt idx="1352">
                        <c:v>1353</c:v>
                      </c:pt>
                      <c:pt idx="1353">
                        <c:v>1354</c:v>
                      </c:pt>
                      <c:pt idx="1354">
                        <c:v>1355</c:v>
                      </c:pt>
                      <c:pt idx="1355">
                        <c:v>1356</c:v>
                      </c:pt>
                      <c:pt idx="1356">
                        <c:v>1357</c:v>
                      </c:pt>
                      <c:pt idx="1357">
                        <c:v>1358</c:v>
                      </c:pt>
                      <c:pt idx="1358">
                        <c:v>1359</c:v>
                      </c:pt>
                      <c:pt idx="1359">
                        <c:v>1360</c:v>
                      </c:pt>
                      <c:pt idx="1360">
                        <c:v>1361</c:v>
                      </c:pt>
                      <c:pt idx="1361">
                        <c:v>1362</c:v>
                      </c:pt>
                      <c:pt idx="1362">
                        <c:v>1363</c:v>
                      </c:pt>
                      <c:pt idx="1363">
                        <c:v>1364</c:v>
                      </c:pt>
                      <c:pt idx="1364">
                        <c:v>1365</c:v>
                      </c:pt>
                      <c:pt idx="1365">
                        <c:v>1366</c:v>
                      </c:pt>
                      <c:pt idx="1366">
                        <c:v>1367</c:v>
                      </c:pt>
                      <c:pt idx="1367">
                        <c:v>1368</c:v>
                      </c:pt>
                      <c:pt idx="1368">
                        <c:v>1369</c:v>
                      </c:pt>
                      <c:pt idx="1369">
                        <c:v>1370</c:v>
                      </c:pt>
                      <c:pt idx="1370">
                        <c:v>1371</c:v>
                      </c:pt>
                      <c:pt idx="1371">
                        <c:v>1372</c:v>
                      </c:pt>
                      <c:pt idx="1372">
                        <c:v>1373</c:v>
                      </c:pt>
                      <c:pt idx="1373">
                        <c:v>1374</c:v>
                      </c:pt>
                      <c:pt idx="1374">
                        <c:v>1375</c:v>
                      </c:pt>
                      <c:pt idx="1375">
                        <c:v>1376</c:v>
                      </c:pt>
                      <c:pt idx="1376">
                        <c:v>1377</c:v>
                      </c:pt>
                      <c:pt idx="1377">
                        <c:v>1378</c:v>
                      </c:pt>
                      <c:pt idx="1378">
                        <c:v>1379</c:v>
                      </c:pt>
                      <c:pt idx="1379">
                        <c:v>1380</c:v>
                      </c:pt>
                      <c:pt idx="1380">
                        <c:v>1381</c:v>
                      </c:pt>
                      <c:pt idx="1381">
                        <c:v>1382</c:v>
                      </c:pt>
                      <c:pt idx="1382">
                        <c:v>1383</c:v>
                      </c:pt>
                      <c:pt idx="1383">
                        <c:v>1384</c:v>
                      </c:pt>
                      <c:pt idx="1384">
                        <c:v>1385</c:v>
                      </c:pt>
                      <c:pt idx="1385">
                        <c:v>1386</c:v>
                      </c:pt>
                      <c:pt idx="1386">
                        <c:v>1387</c:v>
                      </c:pt>
                      <c:pt idx="1387">
                        <c:v>1388</c:v>
                      </c:pt>
                      <c:pt idx="1388">
                        <c:v>1389</c:v>
                      </c:pt>
                      <c:pt idx="1389">
                        <c:v>1390</c:v>
                      </c:pt>
                      <c:pt idx="1390">
                        <c:v>1391</c:v>
                      </c:pt>
                      <c:pt idx="1391">
                        <c:v>1392</c:v>
                      </c:pt>
                      <c:pt idx="1392">
                        <c:v>1393</c:v>
                      </c:pt>
                      <c:pt idx="1393">
                        <c:v>1394</c:v>
                      </c:pt>
                      <c:pt idx="1394">
                        <c:v>1395</c:v>
                      </c:pt>
                      <c:pt idx="1395">
                        <c:v>1396</c:v>
                      </c:pt>
                      <c:pt idx="1396">
                        <c:v>1397</c:v>
                      </c:pt>
                      <c:pt idx="1397">
                        <c:v>1398</c:v>
                      </c:pt>
                      <c:pt idx="1398">
                        <c:v>1399</c:v>
                      </c:pt>
                      <c:pt idx="1399">
                        <c:v>1400</c:v>
                      </c:pt>
                      <c:pt idx="1400">
                        <c:v>1401</c:v>
                      </c:pt>
                      <c:pt idx="1401">
                        <c:v>1402</c:v>
                      </c:pt>
                      <c:pt idx="1402">
                        <c:v>1403</c:v>
                      </c:pt>
                      <c:pt idx="1403">
                        <c:v>1404</c:v>
                      </c:pt>
                      <c:pt idx="1404">
                        <c:v>1405</c:v>
                      </c:pt>
                      <c:pt idx="1405">
                        <c:v>1406</c:v>
                      </c:pt>
                      <c:pt idx="1406">
                        <c:v>1407</c:v>
                      </c:pt>
                      <c:pt idx="1407">
                        <c:v>1408</c:v>
                      </c:pt>
                      <c:pt idx="1408">
                        <c:v>1409</c:v>
                      </c:pt>
                      <c:pt idx="1409">
                        <c:v>1410</c:v>
                      </c:pt>
                      <c:pt idx="1410">
                        <c:v>1411</c:v>
                      </c:pt>
                      <c:pt idx="1411">
                        <c:v>1412</c:v>
                      </c:pt>
                      <c:pt idx="1412">
                        <c:v>1413</c:v>
                      </c:pt>
                      <c:pt idx="1413">
                        <c:v>1414</c:v>
                      </c:pt>
                      <c:pt idx="1414">
                        <c:v>1415</c:v>
                      </c:pt>
                      <c:pt idx="1415">
                        <c:v>1416</c:v>
                      </c:pt>
                      <c:pt idx="1416">
                        <c:v>1417</c:v>
                      </c:pt>
                      <c:pt idx="1417">
                        <c:v>1418</c:v>
                      </c:pt>
                      <c:pt idx="1418">
                        <c:v>1419</c:v>
                      </c:pt>
                      <c:pt idx="1419">
                        <c:v>1420</c:v>
                      </c:pt>
                      <c:pt idx="1420">
                        <c:v>1421</c:v>
                      </c:pt>
                      <c:pt idx="1421">
                        <c:v>1422</c:v>
                      </c:pt>
                      <c:pt idx="1422">
                        <c:v>1423</c:v>
                      </c:pt>
                      <c:pt idx="1423">
                        <c:v>1424</c:v>
                      </c:pt>
                      <c:pt idx="1424">
                        <c:v>1425</c:v>
                      </c:pt>
                      <c:pt idx="1425">
                        <c:v>1426</c:v>
                      </c:pt>
                      <c:pt idx="1426">
                        <c:v>1427</c:v>
                      </c:pt>
                      <c:pt idx="1427">
                        <c:v>1428</c:v>
                      </c:pt>
                      <c:pt idx="1428">
                        <c:v>1429</c:v>
                      </c:pt>
                      <c:pt idx="1429">
                        <c:v>1430</c:v>
                      </c:pt>
                      <c:pt idx="1430">
                        <c:v>1431</c:v>
                      </c:pt>
                      <c:pt idx="1431">
                        <c:v>1432</c:v>
                      </c:pt>
                      <c:pt idx="1432">
                        <c:v>1433</c:v>
                      </c:pt>
                      <c:pt idx="1433">
                        <c:v>1434</c:v>
                      </c:pt>
                      <c:pt idx="1434">
                        <c:v>1435</c:v>
                      </c:pt>
                      <c:pt idx="1435">
                        <c:v>1436</c:v>
                      </c:pt>
                      <c:pt idx="1436">
                        <c:v>1437</c:v>
                      </c:pt>
                      <c:pt idx="1437">
                        <c:v>1438</c:v>
                      </c:pt>
                      <c:pt idx="1438">
                        <c:v>1439</c:v>
                      </c:pt>
                      <c:pt idx="1439">
                        <c:v>1440</c:v>
                      </c:pt>
                      <c:pt idx="1440">
                        <c:v>1441</c:v>
                      </c:pt>
                      <c:pt idx="1441">
                        <c:v>1442</c:v>
                      </c:pt>
                      <c:pt idx="1442">
                        <c:v>1443</c:v>
                      </c:pt>
                      <c:pt idx="1443">
                        <c:v>1444</c:v>
                      </c:pt>
                      <c:pt idx="1444">
                        <c:v>1445</c:v>
                      </c:pt>
                      <c:pt idx="1445">
                        <c:v>1446</c:v>
                      </c:pt>
                      <c:pt idx="1446">
                        <c:v>1447</c:v>
                      </c:pt>
                      <c:pt idx="1447">
                        <c:v>1448</c:v>
                      </c:pt>
                      <c:pt idx="1448">
                        <c:v>1449</c:v>
                      </c:pt>
                      <c:pt idx="1449">
                        <c:v>1450</c:v>
                      </c:pt>
                      <c:pt idx="1450">
                        <c:v>1451</c:v>
                      </c:pt>
                      <c:pt idx="1451">
                        <c:v>1452</c:v>
                      </c:pt>
                      <c:pt idx="1452">
                        <c:v>1453</c:v>
                      </c:pt>
                      <c:pt idx="1453">
                        <c:v>1454</c:v>
                      </c:pt>
                      <c:pt idx="1454">
                        <c:v>1455</c:v>
                      </c:pt>
                      <c:pt idx="1455">
                        <c:v>1456</c:v>
                      </c:pt>
                      <c:pt idx="1456">
                        <c:v>1457</c:v>
                      </c:pt>
                      <c:pt idx="1457">
                        <c:v>1458</c:v>
                      </c:pt>
                      <c:pt idx="1458">
                        <c:v>1459</c:v>
                      </c:pt>
                      <c:pt idx="1459">
                        <c:v>1460</c:v>
                      </c:pt>
                      <c:pt idx="1460">
                        <c:v>1461</c:v>
                      </c:pt>
                      <c:pt idx="1461">
                        <c:v>1462</c:v>
                      </c:pt>
                      <c:pt idx="1462">
                        <c:v>1463</c:v>
                      </c:pt>
                      <c:pt idx="1463">
                        <c:v>1464</c:v>
                      </c:pt>
                      <c:pt idx="1464">
                        <c:v>1465</c:v>
                      </c:pt>
                      <c:pt idx="1465">
                        <c:v>1466</c:v>
                      </c:pt>
                      <c:pt idx="1466">
                        <c:v>1467</c:v>
                      </c:pt>
                      <c:pt idx="1467">
                        <c:v>1468</c:v>
                      </c:pt>
                      <c:pt idx="1468">
                        <c:v>1469</c:v>
                      </c:pt>
                      <c:pt idx="1469">
                        <c:v>1470</c:v>
                      </c:pt>
                      <c:pt idx="1470">
                        <c:v>1471</c:v>
                      </c:pt>
                      <c:pt idx="1471">
                        <c:v>1472</c:v>
                      </c:pt>
                      <c:pt idx="1472">
                        <c:v>1473</c:v>
                      </c:pt>
                      <c:pt idx="1473">
                        <c:v>1474</c:v>
                      </c:pt>
                      <c:pt idx="1474">
                        <c:v>1475</c:v>
                      </c:pt>
                      <c:pt idx="1475">
                        <c:v>1476</c:v>
                      </c:pt>
                      <c:pt idx="1476">
                        <c:v>1477</c:v>
                      </c:pt>
                      <c:pt idx="1477">
                        <c:v>1478</c:v>
                      </c:pt>
                      <c:pt idx="1478">
                        <c:v>1479</c:v>
                      </c:pt>
                      <c:pt idx="1479">
                        <c:v>1480</c:v>
                      </c:pt>
                      <c:pt idx="1480">
                        <c:v>1481</c:v>
                      </c:pt>
                      <c:pt idx="1481">
                        <c:v>1482</c:v>
                      </c:pt>
                      <c:pt idx="1482">
                        <c:v>1483</c:v>
                      </c:pt>
                      <c:pt idx="1483">
                        <c:v>1484</c:v>
                      </c:pt>
                      <c:pt idx="1484">
                        <c:v>1485</c:v>
                      </c:pt>
                      <c:pt idx="1485">
                        <c:v>1486</c:v>
                      </c:pt>
                      <c:pt idx="1486">
                        <c:v>1487</c:v>
                      </c:pt>
                      <c:pt idx="1487">
                        <c:v>1488</c:v>
                      </c:pt>
                      <c:pt idx="1488">
                        <c:v>1489</c:v>
                      </c:pt>
                      <c:pt idx="1489">
                        <c:v>1490</c:v>
                      </c:pt>
                      <c:pt idx="1490">
                        <c:v>1491</c:v>
                      </c:pt>
                      <c:pt idx="1491">
                        <c:v>1492</c:v>
                      </c:pt>
                      <c:pt idx="1492">
                        <c:v>1493</c:v>
                      </c:pt>
                      <c:pt idx="1493">
                        <c:v>1494</c:v>
                      </c:pt>
                      <c:pt idx="1494">
                        <c:v>1495</c:v>
                      </c:pt>
                      <c:pt idx="1495">
                        <c:v>1496</c:v>
                      </c:pt>
                      <c:pt idx="1496">
                        <c:v>1497</c:v>
                      </c:pt>
                      <c:pt idx="1497">
                        <c:v>1498</c:v>
                      </c:pt>
                      <c:pt idx="1498">
                        <c:v>1499</c:v>
                      </c:pt>
                      <c:pt idx="1499">
                        <c:v>1500</c:v>
                      </c:pt>
                      <c:pt idx="1500">
                        <c:v>1501</c:v>
                      </c:pt>
                      <c:pt idx="1501">
                        <c:v>1502</c:v>
                      </c:pt>
                      <c:pt idx="1502">
                        <c:v>1503</c:v>
                      </c:pt>
                      <c:pt idx="1503">
                        <c:v>1504</c:v>
                      </c:pt>
                      <c:pt idx="1504">
                        <c:v>1505</c:v>
                      </c:pt>
                      <c:pt idx="1505">
                        <c:v>1506</c:v>
                      </c:pt>
                      <c:pt idx="1506">
                        <c:v>1507</c:v>
                      </c:pt>
                      <c:pt idx="1507">
                        <c:v>1508</c:v>
                      </c:pt>
                      <c:pt idx="1508">
                        <c:v>1509</c:v>
                      </c:pt>
                      <c:pt idx="1509">
                        <c:v>1510</c:v>
                      </c:pt>
                      <c:pt idx="1510">
                        <c:v>1511</c:v>
                      </c:pt>
                      <c:pt idx="1511">
                        <c:v>1512</c:v>
                      </c:pt>
                      <c:pt idx="1512">
                        <c:v>1513</c:v>
                      </c:pt>
                      <c:pt idx="1513">
                        <c:v>1514</c:v>
                      </c:pt>
                      <c:pt idx="1514">
                        <c:v>1515</c:v>
                      </c:pt>
                      <c:pt idx="1515">
                        <c:v>1516</c:v>
                      </c:pt>
                      <c:pt idx="1516">
                        <c:v>1517</c:v>
                      </c:pt>
                      <c:pt idx="1517">
                        <c:v>1518</c:v>
                      </c:pt>
                      <c:pt idx="1518">
                        <c:v>1519</c:v>
                      </c:pt>
                      <c:pt idx="1519">
                        <c:v>1520</c:v>
                      </c:pt>
                      <c:pt idx="1520">
                        <c:v>1521</c:v>
                      </c:pt>
                      <c:pt idx="1521">
                        <c:v>1522</c:v>
                      </c:pt>
                      <c:pt idx="1522">
                        <c:v>1523</c:v>
                      </c:pt>
                      <c:pt idx="1523">
                        <c:v>1524</c:v>
                      </c:pt>
                      <c:pt idx="1524">
                        <c:v>1525</c:v>
                      </c:pt>
                      <c:pt idx="1525">
                        <c:v>1526</c:v>
                      </c:pt>
                      <c:pt idx="1526">
                        <c:v>1527</c:v>
                      </c:pt>
                      <c:pt idx="1527">
                        <c:v>1528</c:v>
                      </c:pt>
                      <c:pt idx="1528">
                        <c:v>1529</c:v>
                      </c:pt>
                      <c:pt idx="1529">
                        <c:v>1530</c:v>
                      </c:pt>
                      <c:pt idx="1530">
                        <c:v>1531</c:v>
                      </c:pt>
                      <c:pt idx="1531">
                        <c:v>1532</c:v>
                      </c:pt>
                      <c:pt idx="1532">
                        <c:v>1533</c:v>
                      </c:pt>
                      <c:pt idx="1533">
                        <c:v>1534</c:v>
                      </c:pt>
                      <c:pt idx="1534">
                        <c:v>1535</c:v>
                      </c:pt>
                      <c:pt idx="1535">
                        <c:v>1536</c:v>
                      </c:pt>
                      <c:pt idx="1536">
                        <c:v>1537</c:v>
                      </c:pt>
                      <c:pt idx="1537">
                        <c:v>1538</c:v>
                      </c:pt>
                      <c:pt idx="1538">
                        <c:v>1539</c:v>
                      </c:pt>
                      <c:pt idx="1539">
                        <c:v>1540</c:v>
                      </c:pt>
                      <c:pt idx="1540">
                        <c:v>1541</c:v>
                      </c:pt>
                      <c:pt idx="1541">
                        <c:v>1542</c:v>
                      </c:pt>
                      <c:pt idx="1542">
                        <c:v>1543</c:v>
                      </c:pt>
                      <c:pt idx="1543">
                        <c:v>1544</c:v>
                      </c:pt>
                      <c:pt idx="1544">
                        <c:v>1545</c:v>
                      </c:pt>
                      <c:pt idx="1545">
                        <c:v>1546</c:v>
                      </c:pt>
                      <c:pt idx="1546">
                        <c:v>1547</c:v>
                      </c:pt>
                      <c:pt idx="1547">
                        <c:v>1548</c:v>
                      </c:pt>
                      <c:pt idx="1548">
                        <c:v>1549</c:v>
                      </c:pt>
                      <c:pt idx="1549">
                        <c:v>1550</c:v>
                      </c:pt>
                      <c:pt idx="1550">
                        <c:v>1551</c:v>
                      </c:pt>
                      <c:pt idx="1551">
                        <c:v>1552</c:v>
                      </c:pt>
                      <c:pt idx="1552">
                        <c:v>1553</c:v>
                      </c:pt>
                      <c:pt idx="1553">
                        <c:v>1554</c:v>
                      </c:pt>
                      <c:pt idx="1554">
                        <c:v>1555</c:v>
                      </c:pt>
                      <c:pt idx="1555">
                        <c:v>1556</c:v>
                      </c:pt>
                      <c:pt idx="1556">
                        <c:v>1557</c:v>
                      </c:pt>
                      <c:pt idx="1557">
                        <c:v>1558</c:v>
                      </c:pt>
                      <c:pt idx="1558">
                        <c:v>1559</c:v>
                      </c:pt>
                      <c:pt idx="1559">
                        <c:v>1560</c:v>
                      </c:pt>
                      <c:pt idx="1560">
                        <c:v>1561</c:v>
                      </c:pt>
                      <c:pt idx="1561">
                        <c:v>1562</c:v>
                      </c:pt>
                      <c:pt idx="1562">
                        <c:v>1563</c:v>
                      </c:pt>
                      <c:pt idx="1563">
                        <c:v>1564</c:v>
                      </c:pt>
                      <c:pt idx="1564">
                        <c:v>1565</c:v>
                      </c:pt>
                      <c:pt idx="1565">
                        <c:v>1566</c:v>
                      </c:pt>
                      <c:pt idx="1566">
                        <c:v>1567</c:v>
                      </c:pt>
                      <c:pt idx="1567">
                        <c:v>1568</c:v>
                      </c:pt>
                      <c:pt idx="1568">
                        <c:v>1569</c:v>
                      </c:pt>
                      <c:pt idx="1569">
                        <c:v>1570</c:v>
                      </c:pt>
                      <c:pt idx="1570">
                        <c:v>1571</c:v>
                      </c:pt>
                      <c:pt idx="1571">
                        <c:v>1572</c:v>
                      </c:pt>
                      <c:pt idx="1572">
                        <c:v>1573</c:v>
                      </c:pt>
                      <c:pt idx="1573">
                        <c:v>1574</c:v>
                      </c:pt>
                      <c:pt idx="1574">
                        <c:v>1575</c:v>
                      </c:pt>
                      <c:pt idx="1575">
                        <c:v>1576</c:v>
                      </c:pt>
                      <c:pt idx="1576">
                        <c:v>1577</c:v>
                      </c:pt>
                      <c:pt idx="1577">
                        <c:v>1578</c:v>
                      </c:pt>
                      <c:pt idx="1578">
                        <c:v>1579</c:v>
                      </c:pt>
                      <c:pt idx="1579">
                        <c:v>1580</c:v>
                      </c:pt>
                      <c:pt idx="1580">
                        <c:v>1581</c:v>
                      </c:pt>
                      <c:pt idx="1581">
                        <c:v>1582</c:v>
                      </c:pt>
                      <c:pt idx="1582">
                        <c:v>1583</c:v>
                      </c:pt>
                      <c:pt idx="1583">
                        <c:v>1584</c:v>
                      </c:pt>
                      <c:pt idx="1584">
                        <c:v>1585</c:v>
                      </c:pt>
                      <c:pt idx="1585">
                        <c:v>1586</c:v>
                      </c:pt>
                      <c:pt idx="1586">
                        <c:v>1587</c:v>
                      </c:pt>
                      <c:pt idx="1587">
                        <c:v>1588</c:v>
                      </c:pt>
                      <c:pt idx="1588">
                        <c:v>1589</c:v>
                      </c:pt>
                      <c:pt idx="1589">
                        <c:v>1590</c:v>
                      </c:pt>
                      <c:pt idx="1590">
                        <c:v>1591</c:v>
                      </c:pt>
                      <c:pt idx="1591">
                        <c:v>1592</c:v>
                      </c:pt>
                      <c:pt idx="1592">
                        <c:v>1593</c:v>
                      </c:pt>
                      <c:pt idx="1593">
                        <c:v>1594</c:v>
                      </c:pt>
                      <c:pt idx="1594">
                        <c:v>1595</c:v>
                      </c:pt>
                      <c:pt idx="1595">
                        <c:v>1596</c:v>
                      </c:pt>
                      <c:pt idx="1596">
                        <c:v>1597</c:v>
                      </c:pt>
                      <c:pt idx="1597">
                        <c:v>1598</c:v>
                      </c:pt>
                      <c:pt idx="1598">
                        <c:v>1599</c:v>
                      </c:pt>
                      <c:pt idx="1599">
                        <c:v>1600</c:v>
                      </c:pt>
                      <c:pt idx="1600">
                        <c:v>1601</c:v>
                      </c:pt>
                      <c:pt idx="1601">
                        <c:v>1602</c:v>
                      </c:pt>
                      <c:pt idx="1602">
                        <c:v>1603</c:v>
                      </c:pt>
                      <c:pt idx="1603">
                        <c:v>1604</c:v>
                      </c:pt>
                      <c:pt idx="1604">
                        <c:v>1605</c:v>
                      </c:pt>
                      <c:pt idx="1605">
                        <c:v>1606</c:v>
                      </c:pt>
                      <c:pt idx="1606">
                        <c:v>1607</c:v>
                      </c:pt>
                      <c:pt idx="1607">
                        <c:v>1608</c:v>
                      </c:pt>
                      <c:pt idx="1608">
                        <c:v>1609</c:v>
                      </c:pt>
                      <c:pt idx="1609">
                        <c:v>1610</c:v>
                      </c:pt>
                      <c:pt idx="1610">
                        <c:v>1611</c:v>
                      </c:pt>
                      <c:pt idx="1611">
                        <c:v>1612</c:v>
                      </c:pt>
                      <c:pt idx="1612">
                        <c:v>1613</c:v>
                      </c:pt>
                      <c:pt idx="1613">
                        <c:v>1614</c:v>
                      </c:pt>
                      <c:pt idx="1614">
                        <c:v>1615</c:v>
                      </c:pt>
                      <c:pt idx="1615">
                        <c:v>1616</c:v>
                      </c:pt>
                      <c:pt idx="1616">
                        <c:v>1617</c:v>
                      </c:pt>
                      <c:pt idx="1617">
                        <c:v>1618</c:v>
                      </c:pt>
                      <c:pt idx="1618">
                        <c:v>1619</c:v>
                      </c:pt>
                      <c:pt idx="1619">
                        <c:v>1620</c:v>
                      </c:pt>
                      <c:pt idx="1620">
                        <c:v>1621</c:v>
                      </c:pt>
                      <c:pt idx="1621">
                        <c:v>1622</c:v>
                      </c:pt>
                      <c:pt idx="1622">
                        <c:v>1623</c:v>
                      </c:pt>
                      <c:pt idx="1623">
                        <c:v>1624</c:v>
                      </c:pt>
                      <c:pt idx="1624">
                        <c:v>1625</c:v>
                      </c:pt>
                      <c:pt idx="1625">
                        <c:v>1626</c:v>
                      </c:pt>
                      <c:pt idx="1626">
                        <c:v>1627</c:v>
                      </c:pt>
                      <c:pt idx="1627">
                        <c:v>1628</c:v>
                      </c:pt>
                      <c:pt idx="1628">
                        <c:v>1629</c:v>
                      </c:pt>
                      <c:pt idx="1629">
                        <c:v>1630</c:v>
                      </c:pt>
                      <c:pt idx="1630">
                        <c:v>1631</c:v>
                      </c:pt>
                      <c:pt idx="1631">
                        <c:v>1632</c:v>
                      </c:pt>
                      <c:pt idx="1632">
                        <c:v>1633</c:v>
                      </c:pt>
                      <c:pt idx="1633">
                        <c:v>1634</c:v>
                      </c:pt>
                      <c:pt idx="1634">
                        <c:v>1635</c:v>
                      </c:pt>
                      <c:pt idx="1635">
                        <c:v>1636</c:v>
                      </c:pt>
                      <c:pt idx="1636">
                        <c:v>1637</c:v>
                      </c:pt>
                      <c:pt idx="1637">
                        <c:v>1638</c:v>
                      </c:pt>
                      <c:pt idx="1638">
                        <c:v>1639</c:v>
                      </c:pt>
                      <c:pt idx="1639">
                        <c:v>1640</c:v>
                      </c:pt>
                      <c:pt idx="1640">
                        <c:v>1641</c:v>
                      </c:pt>
                      <c:pt idx="1641">
                        <c:v>1642</c:v>
                      </c:pt>
                      <c:pt idx="1642">
                        <c:v>1643</c:v>
                      </c:pt>
                      <c:pt idx="1643">
                        <c:v>1644</c:v>
                      </c:pt>
                      <c:pt idx="1644">
                        <c:v>1645</c:v>
                      </c:pt>
                      <c:pt idx="1645">
                        <c:v>1646</c:v>
                      </c:pt>
                      <c:pt idx="1646">
                        <c:v>1647</c:v>
                      </c:pt>
                      <c:pt idx="1647">
                        <c:v>1648</c:v>
                      </c:pt>
                      <c:pt idx="1648">
                        <c:v>1649</c:v>
                      </c:pt>
                      <c:pt idx="1649">
                        <c:v>1650</c:v>
                      </c:pt>
                      <c:pt idx="1650">
                        <c:v>1651</c:v>
                      </c:pt>
                      <c:pt idx="1651">
                        <c:v>1652</c:v>
                      </c:pt>
                      <c:pt idx="1652">
                        <c:v>1653</c:v>
                      </c:pt>
                      <c:pt idx="1653">
                        <c:v>1654</c:v>
                      </c:pt>
                      <c:pt idx="1654">
                        <c:v>1655</c:v>
                      </c:pt>
                      <c:pt idx="1655">
                        <c:v>1656</c:v>
                      </c:pt>
                      <c:pt idx="1656">
                        <c:v>1657</c:v>
                      </c:pt>
                      <c:pt idx="1657">
                        <c:v>1658</c:v>
                      </c:pt>
                      <c:pt idx="1658">
                        <c:v>1659</c:v>
                      </c:pt>
                      <c:pt idx="1659">
                        <c:v>1660</c:v>
                      </c:pt>
                      <c:pt idx="1660">
                        <c:v>1661</c:v>
                      </c:pt>
                      <c:pt idx="1661">
                        <c:v>1662</c:v>
                      </c:pt>
                      <c:pt idx="1662">
                        <c:v>1663</c:v>
                      </c:pt>
                      <c:pt idx="1663">
                        <c:v>1664</c:v>
                      </c:pt>
                      <c:pt idx="1664">
                        <c:v>1665</c:v>
                      </c:pt>
                      <c:pt idx="1665">
                        <c:v>1666</c:v>
                      </c:pt>
                      <c:pt idx="1666">
                        <c:v>1667</c:v>
                      </c:pt>
                      <c:pt idx="1667">
                        <c:v>1668</c:v>
                      </c:pt>
                      <c:pt idx="1668">
                        <c:v>1669</c:v>
                      </c:pt>
                      <c:pt idx="1669">
                        <c:v>1670</c:v>
                      </c:pt>
                      <c:pt idx="1670">
                        <c:v>1671</c:v>
                      </c:pt>
                      <c:pt idx="1671">
                        <c:v>1672</c:v>
                      </c:pt>
                      <c:pt idx="1672">
                        <c:v>1673</c:v>
                      </c:pt>
                      <c:pt idx="1673">
                        <c:v>1674</c:v>
                      </c:pt>
                      <c:pt idx="1674">
                        <c:v>1675</c:v>
                      </c:pt>
                      <c:pt idx="1675">
                        <c:v>1676</c:v>
                      </c:pt>
                      <c:pt idx="1676">
                        <c:v>1677</c:v>
                      </c:pt>
                      <c:pt idx="1677">
                        <c:v>1678</c:v>
                      </c:pt>
                      <c:pt idx="1678">
                        <c:v>1679</c:v>
                      </c:pt>
                      <c:pt idx="1679">
                        <c:v>1680</c:v>
                      </c:pt>
                      <c:pt idx="1680">
                        <c:v>1681</c:v>
                      </c:pt>
                      <c:pt idx="1681">
                        <c:v>1682</c:v>
                      </c:pt>
                      <c:pt idx="1682">
                        <c:v>1683</c:v>
                      </c:pt>
                      <c:pt idx="1683">
                        <c:v>1684</c:v>
                      </c:pt>
                      <c:pt idx="1684">
                        <c:v>1685</c:v>
                      </c:pt>
                      <c:pt idx="1685">
                        <c:v>1686</c:v>
                      </c:pt>
                      <c:pt idx="1686">
                        <c:v>1687</c:v>
                      </c:pt>
                      <c:pt idx="1687">
                        <c:v>1688</c:v>
                      </c:pt>
                      <c:pt idx="1688">
                        <c:v>1689</c:v>
                      </c:pt>
                      <c:pt idx="1689">
                        <c:v>1690</c:v>
                      </c:pt>
                      <c:pt idx="1690">
                        <c:v>1691</c:v>
                      </c:pt>
                      <c:pt idx="1691">
                        <c:v>1692</c:v>
                      </c:pt>
                      <c:pt idx="1692">
                        <c:v>1693</c:v>
                      </c:pt>
                      <c:pt idx="1693">
                        <c:v>1694</c:v>
                      </c:pt>
                      <c:pt idx="1694">
                        <c:v>1695</c:v>
                      </c:pt>
                      <c:pt idx="1695">
                        <c:v>1696</c:v>
                      </c:pt>
                      <c:pt idx="1696">
                        <c:v>1697</c:v>
                      </c:pt>
                      <c:pt idx="1697">
                        <c:v>1698</c:v>
                      </c:pt>
                      <c:pt idx="1698">
                        <c:v>1699</c:v>
                      </c:pt>
                      <c:pt idx="1699">
                        <c:v>1700</c:v>
                      </c:pt>
                      <c:pt idx="1700">
                        <c:v>1701</c:v>
                      </c:pt>
                      <c:pt idx="1701">
                        <c:v>1702</c:v>
                      </c:pt>
                      <c:pt idx="1702">
                        <c:v>1703</c:v>
                      </c:pt>
                      <c:pt idx="1703">
                        <c:v>1704</c:v>
                      </c:pt>
                      <c:pt idx="1704">
                        <c:v>1705</c:v>
                      </c:pt>
                      <c:pt idx="1705">
                        <c:v>1706</c:v>
                      </c:pt>
                      <c:pt idx="1706">
                        <c:v>1707</c:v>
                      </c:pt>
                      <c:pt idx="1707">
                        <c:v>1708</c:v>
                      </c:pt>
                      <c:pt idx="1708">
                        <c:v>1709</c:v>
                      </c:pt>
                      <c:pt idx="1709">
                        <c:v>1710</c:v>
                      </c:pt>
                      <c:pt idx="1710">
                        <c:v>1711</c:v>
                      </c:pt>
                      <c:pt idx="1711">
                        <c:v>1712</c:v>
                      </c:pt>
                      <c:pt idx="1712">
                        <c:v>1713</c:v>
                      </c:pt>
                      <c:pt idx="1713">
                        <c:v>1714</c:v>
                      </c:pt>
                      <c:pt idx="1714">
                        <c:v>1715</c:v>
                      </c:pt>
                      <c:pt idx="1715">
                        <c:v>1716</c:v>
                      </c:pt>
                      <c:pt idx="1716">
                        <c:v>1717</c:v>
                      </c:pt>
                      <c:pt idx="1717">
                        <c:v>1718</c:v>
                      </c:pt>
                      <c:pt idx="1718">
                        <c:v>1719</c:v>
                      </c:pt>
                      <c:pt idx="1719">
                        <c:v>1720</c:v>
                      </c:pt>
                      <c:pt idx="1720">
                        <c:v>1721</c:v>
                      </c:pt>
                      <c:pt idx="1721">
                        <c:v>1722</c:v>
                      </c:pt>
                      <c:pt idx="1722">
                        <c:v>1723</c:v>
                      </c:pt>
                      <c:pt idx="1723">
                        <c:v>1724</c:v>
                      </c:pt>
                      <c:pt idx="1724">
                        <c:v>1725</c:v>
                      </c:pt>
                      <c:pt idx="1725">
                        <c:v>1726</c:v>
                      </c:pt>
                      <c:pt idx="1726">
                        <c:v>1727</c:v>
                      </c:pt>
                      <c:pt idx="1727">
                        <c:v>1728</c:v>
                      </c:pt>
                      <c:pt idx="1728">
                        <c:v>1729</c:v>
                      </c:pt>
                      <c:pt idx="1729">
                        <c:v>1730</c:v>
                      </c:pt>
                      <c:pt idx="1730">
                        <c:v>1731</c:v>
                      </c:pt>
                      <c:pt idx="1731">
                        <c:v>1732</c:v>
                      </c:pt>
                      <c:pt idx="1732">
                        <c:v>1733</c:v>
                      </c:pt>
                      <c:pt idx="1733">
                        <c:v>1734</c:v>
                      </c:pt>
                      <c:pt idx="1734">
                        <c:v>1735</c:v>
                      </c:pt>
                      <c:pt idx="1735">
                        <c:v>1736</c:v>
                      </c:pt>
                      <c:pt idx="1736">
                        <c:v>1737</c:v>
                      </c:pt>
                      <c:pt idx="1737">
                        <c:v>1738</c:v>
                      </c:pt>
                      <c:pt idx="1738">
                        <c:v>1739</c:v>
                      </c:pt>
                      <c:pt idx="1739">
                        <c:v>1740</c:v>
                      </c:pt>
                      <c:pt idx="1740">
                        <c:v>1741</c:v>
                      </c:pt>
                      <c:pt idx="1741">
                        <c:v>1742</c:v>
                      </c:pt>
                      <c:pt idx="1742">
                        <c:v>1743</c:v>
                      </c:pt>
                      <c:pt idx="1743">
                        <c:v>1744</c:v>
                      </c:pt>
                      <c:pt idx="1744">
                        <c:v>1745</c:v>
                      </c:pt>
                      <c:pt idx="1745">
                        <c:v>1746</c:v>
                      </c:pt>
                      <c:pt idx="1746">
                        <c:v>1747</c:v>
                      </c:pt>
                      <c:pt idx="1747">
                        <c:v>1748</c:v>
                      </c:pt>
                      <c:pt idx="1748">
                        <c:v>1749</c:v>
                      </c:pt>
                      <c:pt idx="1749">
                        <c:v>1750</c:v>
                      </c:pt>
                      <c:pt idx="1750">
                        <c:v>1751</c:v>
                      </c:pt>
                      <c:pt idx="1751">
                        <c:v>1752</c:v>
                      </c:pt>
                      <c:pt idx="1752">
                        <c:v>1753</c:v>
                      </c:pt>
                      <c:pt idx="1753">
                        <c:v>1754</c:v>
                      </c:pt>
                      <c:pt idx="1754">
                        <c:v>1755</c:v>
                      </c:pt>
                      <c:pt idx="1755">
                        <c:v>1756</c:v>
                      </c:pt>
                      <c:pt idx="1756">
                        <c:v>1757</c:v>
                      </c:pt>
                      <c:pt idx="1757">
                        <c:v>1758</c:v>
                      </c:pt>
                      <c:pt idx="1758">
                        <c:v>1759</c:v>
                      </c:pt>
                      <c:pt idx="1759">
                        <c:v>1760</c:v>
                      </c:pt>
                      <c:pt idx="1760">
                        <c:v>1761</c:v>
                      </c:pt>
                      <c:pt idx="1761">
                        <c:v>1762</c:v>
                      </c:pt>
                      <c:pt idx="1762">
                        <c:v>1763</c:v>
                      </c:pt>
                      <c:pt idx="1763">
                        <c:v>1764</c:v>
                      </c:pt>
                      <c:pt idx="1764">
                        <c:v>1765</c:v>
                      </c:pt>
                      <c:pt idx="1765">
                        <c:v>1766</c:v>
                      </c:pt>
                      <c:pt idx="1766">
                        <c:v>1767</c:v>
                      </c:pt>
                      <c:pt idx="1767">
                        <c:v>1768</c:v>
                      </c:pt>
                      <c:pt idx="1768">
                        <c:v>1769</c:v>
                      </c:pt>
                      <c:pt idx="1769">
                        <c:v>1770</c:v>
                      </c:pt>
                      <c:pt idx="1770">
                        <c:v>1771</c:v>
                      </c:pt>
                      <c:pt idx="1771">
                        <c:v>1772</c:v>
                      </c:pt>
                      <c:pt idx="1772">
                        <c:v>1773</c:v>
                      </c:pt>
                      <c:pt idx="1773">
                        <c:v>1774</c:v>
                      </c:pt>
                      <c:pt idx="1774">
                        <c:v>1775</c:v>
                      </c:pt>
                      <c:pt idx="1775">
                        <c:v>1776</c:v>
                      </c:pt>
                      <c:pt idx="1776">
                        <c:v>1777</c:v>
                      </c:pt>
                      <c:pt idx="1777">
                        <c:v>1778</c:v>
                      </c:pt>
                      <c:pt idx="1778">
                        <c:v>1779</c:v>
                      </c:pt>
                      <c:pt idx="1779">
                        <c:v>1780</c:v>
                      </c:pt>
                      <c:pt idx="1780">
                        <c:v>1781</c:v>
                      </c:pt>
                      <c:pt idx="1781">
                        <c:v>1782</c:v>
                      </c:pt>
                      <c:pt idx="1782">
                        <c:v>1783</c:v>
                      </c:pt>
                      <c:pt idx="1783">
                        <c:v>1784</c:v>
                      </c:pt>
                      <c:pt idx="1784">
                        <c:v>1785</c:v>
                      </c:pt>
                      <c:pt idx="1785">
                        <c:v>1786</c:v>
                      </c:pt>
                      <c:pt idx="1786">
                        <c:v>1787</c:v>
                      </c:pt>
                      <c:pt idx="1787">
                        <c:v>1788</c:v>
                      </c:pt>
                      <c:pt idx="1788">
                        <c:v>1789</c:v>
                      </c:pt>
                      <c:pt idx="1789">
                        <c:v>1790</c:v>
                      </c:pt>
                      <c:pt idx="1790">
                        <c:v>1791</c:v>
                      </c:pt>
                      <c:pt idx="1791">
                        <c:v>1792</c:v>
                      </c:pt>
                      <c:pt idx="1792">
                        <c:v>1793</c:v>
                      </c:pt>
                      <c:pt idx="1793">
                        <c:v>1794</c:v>
                      </c:pt>
                      <c:pt idx="1794">
                        <c:v>1795</c:v>
                      </c:pt>
                      <c:pt idx="1795">
                        <c:v>1796</c:v>
                      </c:pt>
                      <c:pt idx="1796">
                        <c:v>1797</c:v>
                      </c:pt>
                      <c:pt idx="1797">
                        <c:v>1798</c:v>
                      </c:pt>
                      <c:pt idx="1798">
                        <c:v>1799</c:v>
                      </c:pt>
                      <c:pt idx="1799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WLTC_class_3!$R$8:$R$1807</c15:sqref>
                        </c15:formulaRef>
                      </c:ext>
                    </c:extLst>
                    <c:numCache>
                      <c:formatCode>0.00</c:formatCode>
                      <c:ptCount val="18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9.5174244362997241E-6</c:v>
                      </c:pt>
                      <c:pt idx="12">
                        <c:v>2.0157098827187282E-4</c:v>
                      </c:pt>
                      <c:pt idx="13">
                        <c:v>1.1146317735149286E-3</c:v>
                      </c:pt>
                      <c:pt idx="14">
                        <c:v>2.6980559307559588E-3</c:v>
                      </c:pt>
                      <c:pt idx="15">
                        <c:v>4.6247517312668794E-3</c:v>
                      </c:pt>
                      <c:pt idx="16">
                        <c:v>7.6209122906292859E-3</c:v>
                      </c:pt>
                      <c:pt idx="17">
                        <c:v>1.1682177159495294E-2</c:v>
                      </c:pt>
                      <c:pt idx="18">
                        <c:v>1.4960719596823827E-2</c:v>
                      </c:pt>
                      <c:pt idx="19">
                        <c:v>1.6534079929652133E-2</c:v>
                      </c:pt>
                      <c:pt idx="20">
                        <c:v>1.7462084896066155E-2</c:v>
                      </c:pt>
                      <c:pt idx="21">
                        <c:v>1.8344741944933129E-2</c:v>
                      </c:pt>
                      <c:pt idx="22">
                        <c:v>1.9299132315303499E-2</c:v>
                      </c:pt>
                      <c:pt idx="23">
                        <c:v>2.091718430695811E-2</c:v>
                      </c:pt>
                      <c:pt idx="24">
                        <c:v>2.3098953673298988E-2</c:v>
                      </c:pt>
                      <c:pt idx="25">
                        <c:v>2.5662845438334303E-2</c:v>
                      </c:pt>
                      <c:pt idx="26">
                        <c:v>2.9309410855606732E-2</c:v>
                      </c:pt>
                      <c:pt idx="27">
                        <c:v>3.3446847033519543E-2</c:v>
                      </c:pt>
                      <c:pt idx="28">
                        <c:v>3.766886715807774E-2</c:v>
                      </c:pt>
                      <c:pt idx="29">
                        <c:v>4.1146364140171414E-2</c:v>
                      </c:pt>
                      <c:pt idx="30">
                        <c:v>4.3625660758244381E-2</c:v>
                      </c:pt>
                      <c:pt idx="31">
                        <c:v>4.5674805948065889E-2</c:v>
                      </c:pt>
                      <c:pt idx="32">
                        <c:v>4.7512882985317001E-2</c:v>
                      </c:pt>
                      <c:pt idx="33">
                        <c:v>4.8962799398742929E-2</c:v>
                      </c:pt>
                      <c:pt idx="34">
                        <c:v>4.9752126383880158E-2</c:v>
                      </c:pt>
                      <c:pt idx="35">
                        <c:v>4.9211783498860018E-2</c:v>
                      </c:pt>
                      <c:pt idx="36">
                        <c:v>4.6679909886525858E-2</c:v>
                      </c:pt>
                      <c:pt idx="37">
                        <c:v>4.3244348065034251E-2</c:v>
                      </c:pt>
                      <c:pt idx="38">
                        <c:v>4.0311435615070688E-2</c:v>
                      </c:pt>
                      <c:pt idx="39">
                        <c:v>3.7939609904844782E-2</c:v>
                      </c:pt>
                      <c:pt idx="40">
                        <c:v>3.5168284123411254E-2</c:v>
                      </c:pt>
                      <c:pt idx="41">
                        <c:v>3.1796666693423695E-2</c:v>
                      </c:pt>
                      <c:pt idx="42">
                        <c:v>2.9050926854370572E-2</c:v>
                      </c:pt>
                      <c:pt idx="43">
                        <c:v>2.7691916308363627E-2</c:v>
                      </c:pt>
                      <c:pt idx="44">
                        <c:v>2.7346103627703313E-2</c:v>
                      </c:pt>
                      <c:pt idx="45">
                        <c:v>2.715978674174652E-2</c:v>
                      </c:pt>
                      <c:pt idx="46">
                        <c:v>2.6761147423447429E-2</c:v>
                      </c:pt>
                      <c:pt idx="47">
                        <c:v>2.6485919734421368E-2</c:v>
                      </c:pt>
                      <c:pt idx="48">
                        <c:v>2.6584305576638875E-2</c:v>
                      </c:pt>
                      <c:pt idx="49">
                        <c:v>2.6749189618444857E-2</c:v>
                      </c:pt>
                      <c:pt idx="50">
                        <c:v>2.6357137680308285E-2</c:v>
                      </c:pt>
                      <c:pt idx="51">
                        <c:v>2.5355690977045306E-2</c:v>
                      </c:pt>
                      <c:pt idx="52">
                        <c:v>2.468858340821466E-2</c:v>
                      </c:pt>
                      <c:pt idx="53">
                        <c:v>2.463657933626277E-2</c:v>
                      </c:pt>
                      <c:pt idx="54">
                        <c:v>2.4809073897991165E-2</c:v>
                      </c:pt>
                      <c:pt idx="55">
                        <c:v>2.4813996583176349E-2</c:v>
                      </c:pt>
                      <c:pt idx="56">
                        <c:v>2.5076151638731906E-2</c:v>
                      </c:pt>
                      <c:pt idx="57">
                        <c:v>2.5414042516516914E-2</c:v>
                      </c:pt>
                      <c:pt idx="58">
                        <c:v>2.6184088601065521E-2</c:v>
                      </c:pt>
                      <c:pt idx="59">
                        <c:v>2.7167252087357478E-2</c:v>
                      </c:pt>
                      <c:pt idx="60">
                        <c:v>2.7762640012379183E-2</c:v>
                      </c:pt>
                      <c:pt idx="61">
                        <c:v>2.8293124300262571E-2</c:v>
                      </c:pt>
                      <c:pt idx="62">
                        <c:v>2.8924843401825072E-2</c:v>
                      </c:pt>
                      <c:pt idx="63">
                        <c:v>2.9720884173475823E-2</c:v>
                      </c:pt>
                      <c:pt idx="64">
                        <c:v>3.0351255612401151E-2</c:v>
                      </c:pt>
                      <c:pt idx="65">
                        <c:v>3.0857568709414664E-2</c:v>
                      </c:pt>
                      <c:pt idx="66">
                        <c:v>3.1922765403104646E-2</c:v>
                      </c:pt>
                      <c:pt idx="67">
                        <c:v>3.4088099331708421E-2</c:v>
                      </c:pt>
                      <c:pt idx="68">
                        <c:v>3.7177806809760544E-2</c:v>
                      </c:pt>
                      <c:pt idx="69">
                        <c:v>4.0917380334426448E-2</c:v>
                      </c:pt>
                      <c:pt idx="70">
                        <c:v>4.4860087852441284E-2</c:v>
                      </c:pt>
                      <c:pt idx="71">
                        <c:v>4.8276061093840028E-2</c:v>
                      </c:pt>
                      <c:pt idx="72">
                        <c:v>5.0800101218257038E-2</c:v>
                      </c:pt>
                      <c:pt idx="73">
                        <c:v>5.2815825271142779E-2</c:v>
                      </c:pt>
                      <c:pt idx="74">
                        <c:v>5.4821369778875972E-2</c:v>
                      </c:pt>
                      <c:pt idx="75">
                        <c:v>5.7029595563433164E-2</c:v>
                      </c:pt>
                      <c:pt idx="76">
                        <c:v>5.9168095796014446E-2</c:v>
                      </c:pt>
                      <c:pt idx="77">
                        <c:v>6.069731483079694E-2</c:v>
                      </c:pt>
                      <c:pt idx="78">
                        <c:v>6.1276909079616769E-2</c:v>
                      </c:pt>
                      <c:pt idx="79">
                        <c:v>6.1334861869643778E-2</c:v>
                      </c:pt>
                      <c:pt idx="80">
                        <c:v>6.0884415342965806E-2</c:v>
                      </c:pt>
                      <c:pt idx="81">
                        <c:v>6.0577690708343512E-2</c:v>
                      </c:pt>
                      <c:pt idx="82">
                        <c:v>6.0893103232659791E-2</c:v>
                      </c:pt>
                      <c:pt idx="83">
                        <c:v>6.0860882159564964E-2</c:v>
                      </c:pt>
                      <c:pt idx="84">
                        <c:v>6.062224781677919E-2</c:v>
                      </c:pt>
                      <c:pt idx="85">
                        <c:v>6.0449243613189353E-2</c:v>
                      </c:pt>
                      <c:pt idx="86">
                        <c:v>6.0404107717778259E-2</c:v>
                      </c:pt>
                      <c:pt idx="87">
                        <c:v>5.9334682772465758E-2</c:v>
                      </c:pt>
                      <c:pt idx="88">
                        <c:v>5.5820713812192418E-2</c:v>
                      </c:pt>
                      <c:pt idx="89">
                        <c:v>5.1262450444100702E-2</c:v>
                      </c:pt>
                      <c:pt idx="90">
                        <c:v>4.740837123310962E-2</c:v>
                      </c:pt>
                      <c:pt idx="91">
                        <c:v>4.5214644378353534E-2</c:v>
                      </c:pt>
                      <c:pt idx="92">
                        <c:v>4.4121391057055093E-2</c:v>
                      </c:pt>
                      <c:pt idx="93">
                        <c:v>4.3173129445943988E-2</c:v>
                      </c:pt>
                      <c:pt idx="94">
                        <c:v>4.2265465288175159E-2</c:v>
                      </c:pt>
                      <c:pt idx="95">
                        <c:v>4.1761979470027438E-2</c:v>
                      </c:pt>
                      <c:pt idx="96">
                        <c:v>4.1577025149194105E-2</c:v>
                      </c:pt>
                      <c:pt idx="97">
                        <c:v>4.1463946618147722E-2</c:v>
                      </c:pt>
                      <c:pt idx="98">
                        <c:v>4.1463946618147722E-2</c:v>
                      </c:pt>
                      <c:pt idx="99">
                        <c:v>4.1463946618147722E-2</c:v>
                      </c:pt>
                      <c:pt idx="100">
                        <c:v>4.1463946618147722E-2</c:v>
                      </c:pt>
                      <c:pt idx="101">
                        <c:v>4.1463946618147722E-2</c:v>
                      </c:pt>
                      <c:pt idx="102">
                        <c:v>4.1463946618147722E-2</c:v>
                      </c:pt>
                      <c:pt idx="103">
                        <c:v>4.1463946618147722E-2</c:v>
                      </c:pt>
                      <c:pt idx="104">
                        <c:v>4.1463946618147722E-2</c:v>
                      </c:pt>
                      <c:pt idx="105">
                        <c:v>4.1463946618147722E-2</c:v>
                      </c:pt>
                      <c:pt idx="106">
                        <c:v>4.1463946618147722E-2</c:v>
                      </c:pt>
                      <c:pt idx="107">
                        <c:v>4.1463946618147722E-2</c:v>
                      </c:pt>
                      <c:pt idx="108">
                        <c:v>4.1463946618147722E-2</c:v>
                      </c:pt>
                      <c:pt idx="109">
                        <c:v>4.1463946618147722E-2</c:v>
                      </c:pt>
                      <c:pt idx="110">
                        <c:v>4.1463946618147722E-2</c:v>
                      </c:pt>
                      <c:pt idx="111">
                        <c:v>4.1463946618147722E-2</c:v>
                      </c:pt>
                      <c:pt idx="112">
                        <c:v>4.1463946618147722E-2</c:v>
                      </c:pt>
                      <c:pt idx="113">
                        <c:v>4.1463946618147722E-2</c:v>
                      </c:pt>
                      <c:pt idx="114">
                        <c:v>4.1463946618147722E-2</c:v>
                      </c:pt>
                      <c:pt idx="115">
                        <c:v>4.1463946618147722E-2</c:v>
                      </c:pt>
                      <c:pt idx="116">
                        <c:v>4.1463946618147722E-2</c:v>
                      </c:pt>
                      <c:pt idx="117">
                        <c:v>4.1463946618147722E-2</c:v>
                      </c:pt>
                      <c:pt idx="118">
                        <c:v>4.1463946618147722E-2</c:v>
                      </c:pt>
                      <c:pt idx="119">
                        <c:v>4.1463946618147722E-2</c:v>
                      </c:pt>
                      <c:pt idx="120">
                        <c:v>4.1463946618147722E-2</c:v>
                      </c:pt>
                      <c:pt idx="121">
                        <c:v>4.1463946618147722E-2</c:v>
                      </c:pt>
                      <c:pt idx="122">
                        <c:v>4.1463946618147722E-2</c:v>
                      </c:pt>
                      <c:pt idx="123">
                        <c:v>4.1463946618147722E-2</c:v>
                      </c:pt>
                      <c:pt idx="124">
                        <c:v>4.1463946618147722E-2</c:v>
                      </c:pt>
                      <c:pt idx="125">
                        <c:v>4.1463946618147722E-2</c:v>
                      </c:pt>
                      <c:pt idx="126">
                        <c:v>4.1463946618147722E-2</c:v>
                      </c:pt>
                      <c:pt idx="127">
                        <c:v>4.1463946618147722E-2</c:v>
                      </c:pt>
                      <c:pt idx="128">
                        <c:v>4.1463946618147722E-2</c:v>
                      </c:pt>
                      <c:pt idx="129">
                        <c:v>4.1463946618147722E-2</c:v>
                      </c:pt>
                      <c:pt idx="130">
                        <c:v>4.1463946618147722E-2</c:v>
                      </c:pt>
                      <c:pt idx="131">
                        <c:v>4.1463946618147722E-2</c:v>
                      </c:pt>
                      <c:pt idx="132">
                        <c:v>4.1463946618147722E-2</c:v>
                      </c:pt>
                      <c:pt idx="133">
                        <c:v>4.1463946618147722E-2</c:v>
                      </c:pt>
                      <c:pt idx="134">
                        <c:v>4.1463946618147722E-2</c:v>
                      </c:pt>
                      <c:pt idx="135">
                        <c:v>4.1463946618147722E-2</c:v>
                      </c:pt>
                      <c:pt idx="136">
                        <c:v>4.1463946618147722E-2</c:v>
                      </c:pt>
                      <c:pt idx="137">
                        <c:v>4.1474211213365919E-2</c:v>
                      </c:pt>
                      <c:pt idx="138">
                        <c:v>4.1713706639747036E-2</c:v>
                      </c:pt>
                      <c:pt idx="139">
                        <c:v>4.2927576716345166E-2</c:v>
                      </c:pt>
                      <c:pt idx="140">
                        <c:v>4.5368415451407372E-2</c:v>
                      </c:pt>
                      <c:pt idx="141">
                        <c:v>4.7846278291616563E-2</c:v>
                      </c:pt>
                      <c:pt idx="142">
                        <c:v>4.9400374351273681E-2</c:v>
                      </c:pt>
                      <c:pt idx="143">
                        <c:v>5.0444149370327769E-2</c:v>
                      </c:pt>
                      <c:pt idx="144">
                        <c:v>5.1925829595293481E-2</c:v>
                      </c:pt>
                      <c:pt idx="145">
                        <c:v>5.4279651383102125E-2</c:v>
                      </c:pt>
                      <c:pt idx="146">
                        <c:v>5.7053295498034826E-2</c:v>
                      </c:pt>
                      <c:pt idx="147">
                        <c:v>5.9518576432985582E-2</c:v>
                      </c:pt>
                      <c:pt idx="148">
                        <c:v>6.1197217172097376E-2</c:v>
                      </c:pt>
                      <c:pt idx="149">
                        <c:v>6.1855735518301508E-2</c:v>
                      </c:pt>
                      <c:pt idx="150">
                        <c:v>6.096575392777296E-2</c:v>
                      </c:pt>
                      <c:pt idx="151">
                        <c:v>5.7998801200749642E-2</c:v>
                      </c:pt>
                      <c:pt idx="152">
                        <c:v>5.4210194206701715E-2</c:v>
                      </c:pt>
                      <c:pt idx="153">
                        <c:v>5.1493534610927594E-2</c:v>
                      </c:pt>
                      <c:pt idx="154">
                        <c:v>5.0394103961709111E-2</c:v>
                      </c:pt>
                      <c:pt idx="155">
                        <c:v>5.0432107782696751E-2</c:v>
                      </c:pt>
                      <c:pt idx="156">
                        <c:v>5.1131546228356479E-2</c:v>
                      </c:pt>
                      <c:pt idx="157">
                        <c:v>5.2574304125320701E-2</c:v>
                      </c:pt>
                      <c:pt idx="158">
                        <c:v>5.4788815291901632E-2</c:v>
                      </c:pt>
                      <c:pt idx="159">
                        <c:v>5.7457987862332277E-2</c:v>
                      </c:pt>
                      <c:pt idx="160">
                        <c:v>6.0225276107644776E-2</c:v>
                      </c:pt>
                      <c:pt idx="161">
                        <c:v>6.2676784876778163E-2</c:v>
                      </c:pt>
                      <c:pt idx="162">
                        <c:v>6.5235840645451015E-2</c:v>
                      </c:pt>
                      <c:pt idx="163">
                        <c:v>6.7704661450796247E-2</c:v>
                      </c:pt>
                      <c:pt idx="164">
                        <c:v>6.9793142006017175E-2</c:v>
                      </c:pt>
                      <c:pt idx="165">
                        <c:v>7.1654753369754159E-2</c:v>
                      </c:pt>
                      <c:pt idx="166">
                        <c:v>7.4207103654304912E-2</c:v>
                      </c:pt>
                      <c:pt idx="167">
                        <c:v>7.7518687122068969E-2</c:v>
                      </c:pt>
                      <c:pt idx="168">
                        <c:v>8.01999312524702E-2</c:v>
                      </c:pt>
                      <c:pt idx="169">
                        <c:v>8.1099837245868694E-2</c:v>
                      </c:pt>
                      <c:pt idx="170">
                        <c:v>7.9815039625076092E-2</c:v>
                      </c:pt>
                      <c:pt idx="171">
                        <c:v>7.6297831685644663E-2</c:v>
                      </c:pt>
                      <c:pt idx="172">
                        <c:v>7.224104047815795E-2</c:v>
                      </c:pt>
                      <c:pt idx="173">
                        <c:v>6.9841405484821359E-2</c:v>
                      </c:pt>
                      <c:pt idx="174">
                        <c:v>6.9342924240791914E-2</c:v>
                      </c:pt>
                      <c:pt idx="175">
                        <c:v>7.0066671927458954E-2</c:v>
                      </c:pt>
                      <c:pt idx="176">
                        <c:v>7.1832463098888938E-2</c:v>
                      </c:pt>
                      <c:pt idx="177">
                        <c:v>7.4047441655976987E-2</c:v>
                      </c:pt>
                      <c:pt idx="178">
                        <c:v>7.5562451993854196E-2</c:v>
                      </c:pt>
                      <c:pt idx="179">
                        <c:v>7.6270839625267109E-2</c:v>
                      </c:pt>
                      <c:pt idx="180">
                        <c:v>7.6590610469192591E-2</c:v>
                      </c:pt>
                      <c:pt idx="181">
                        <c:v>7.6469316794724143E-2</c:v>
                      </c:pt>
                      <c:pt idx="182">
                        <c:v>7.534320519647178E-2</c:v>
                      </c:pt>
                      <c:pt idx="183">
                        <c:v>7.3515690972390468E-2</c:v>
                      </c:pt>
                      <c:pt idx="184">
                        <c:v>7.1678540232661389E-2</c:v>
                      </c:pt>
                      <c:pt idx="185">
                        <c:v>7.0193756094254753E-2</c:v>
                      </c:pt>
                      <c:pt idx="186">
                        <c:v>6.9135369515022985E-2</c:v>
                      </c:pt>
                      <c:pt idx="187">
                        <c:v>6.8398215842229285E-2</c:v>
                      </c:pt>
                      <c:pt idx="188">
                        <c:v>6.7895318843184421E-2</c:v>
                      </c:pt>
                      <c:pt idx="189">
                        <c:v>6.7591872501498729E-2</c:v>
                      </c:pt>
                      <c:pt idx="190">
                        <c:v>6.7406649947117994E-2</c:v>
                      </c:pt>
                      <c:pt idx="191">
                        <c:v>6.732784631594757E-2</c:v>
                      </c:pt>
                      <c:pt idx="192">
                        <c:v>6.7367869848324172E-2</c:v>
                      </c:pt>
                      <c:pt idx="193">
                        <c:v>6.7452252698557785E-2</c:v>
                      </c:pt>
                      <c:pt idx="194">
                        <c:v>6.760233213682941E-2</c:v>
                      </c:pt>
                      <c:pt idx="195">
                        <c:v>6.7607254822014587E-2</c:v>
                      </c:pt>
                      <c:pt idx="196">
                        <c:v>6.7612177507199778E-2</c:v>
                      </c:pt>
                      <c:pt idx="197">
                        <c:v>6.791916280966892E-2</c:v>
                      </c:pt>
                      <c:pt idx="198">
                        <c:v>6.8356120819926175E-2</c:v>
                      </c:pt>
                      <c:pt idx="199">
                        <c:v>6.8932444587297997E-2</c:v>
                      </c:pt>
                      <c:pt idx="200">
                        <c:v>6.9684932676375502E-2</c:v>
                      </c:pt>
                      <c:pt idx="201">
                        <c:v>7.0632503653902515E-2</c:v>
                      </c:pt>
                      <c:pt idx="202">
                        <c:v>7.2139364627583552E-2</c:v>
                      </c:pt>
                      <c:pt idx="203">
                        <c:v>7.4127775903764528E-2</c:v>
                      </c:pt>
                      <c:pt idx="204">
                        <c:v>7.6391365576689768E-2</c:v>
                      </c:pt>
                      <c:pt idx="205">
                        <c:v>7.9340607959609427E-2</c:v>
                      </c:pt>
                      <c:pt idx="206">
                        <c:v>8.2736286857636746E-2</c:v>
                      </c:pt>
                      <c:pt idx="207">
                        <c:v>8.6098625106333593E-2</c:v>
                      </c:pt>
                      <c:pt idx="208">
                        <c:v>9.0045930906059238E-2</c:v>
                      </c:pt>
                      <c:pt idx="209">
                        <c:v>9.4343779805922054E-2</c:v>
                      </c:pt>
                      <c:pt idx="210">
                        <c:v>9.7889608042744491E-2</c:v>
                      </c:pt>
                      <c:pt idx="211">
                        <c:v>0.10087851404205862</c:v>
                      </c:pt>
                      <c:pt idx="212">
                        <c:v>0.10352458972272267</c:v>
                      </c:pt>
                      <c:pt idx="213">
                        <c:v>0.1064086482039298</c:v>
                      </c:pt>
                      <c:pt idx="214">
                        <c:v>0.11005635987755992</c:v>
                      </c:pt>
                      <c:pt idx="215">
                        <c:v>0.11439067437264096</c:v>
                      </c:pt>
                      <c:pt idx="216">
                        <c:v>0.11895320812003436</c:v>
                      </c:pt>
                      <c:pt idx="217">
                        <c:v>0.12326763876253478</c:v>
                      </c:pt>
                      <c:pt idx="218">
                        <c:v>0.12708430048252151</c:v>
                      </c:pt>
                      <c:pt idx="219">
                        <c:v>0.13033229858976389</c:v>
                      </c:pt>
                      <c:pt idx="220">
                        <c:v>0.13286333086624894</c:v>
                      </c:pt>
                      <c:pt idx="221">
                        <c:v>0.13492404115439277</c:v>
                      </c:pt>
                      <c:pt idx="222">
                        <c:v>0.1369068393339021</c:v>
                      </c:pt>
                      <c:pt idx="223">
                        <c:v>0.1389056895810836</c:v>
                      </c:pt>
                      <c:pt idx="224">
                        <c:v>0.14122979632965826</c:v>
                      </c:pt>
                      <c:pt idx="225">
                        <c:v>0.14369220338015551</c:v>
                      </c:pt>
                      <c:pt idx="226">
                        <c:v>0.14608245371719281</c:v>
                      </c:pt>
                      <c:pt idx="227">
                        <c:v>0.14839891571979699</c:v>
                      </c:pt>
                      <c:pt idx="228">
                        <c:v>0.15052920072970996</c:v>
                      </c:pt>
                      <c:pt idx="229">
                        <c:v>0.15225414779339017</c:v>
                      </c:pt>
                      <c:pt idx="230">
                        <c:v>0.15334586761941599</c:v>
                      </c:pt>
                      <c:pt idx="231">
                        <c:v>0.15306167024764175</c:v>
                      </c:pt>
                      <c:pt idx="232">
                        <c:v>0.15101812207379192</c:v>
                      </c:pt>
                      <c:pt idx="233">
                        <c:v>0.14842364910823791</c:v>
                      </c:pt>
                      <c:pt idx="234">
                        <c:v>0.14665579434772477</c:v>
                      </c:pt>
                      <c:pt idx="235">
                        <c:v>0.14612167159975023</c:v>
                      </c:pt>
                      <c:pt idx="236">
                        <c:v>0.14595326659897864</c:v>
                      </c:pt>
                      <c:pt idx="237">
                        <c:v>0.14496316517924268</c:v>
                      </c:pt>
                      <c:pt idx="238">
                        <c:v>0.14240774557905969</c:v>
                      </c:pt>
                      <c:pt idx="239">
                        <c:v>0.1388883271683502</c:v>
                      </c:pt>
                      <c:pt idx="240">
                        <c:v>0.13602806669549972</c:v>
                      </c:pt>
                      <c:pt idx="241">
                        <c:v>0.13350877012641829</c:v>
                      </c:pt>
                      <c:pt idx="242">
                        <c:v>0.13085231086575516</c:v>
                      </c:pt>
                      <c:pt idx="243">
                        <c:v>0.12848048515552923</c:v>
                      </c:pt>
                      <c:pt idx="244">
                        <c:v>0.12570915937409571</c:v>
                      </c:pt>
                      <c:pt idx="245">
                        <c:v>0.12233754194410815</c:v>
                      </c:pt>
                      <c:pt idx="246">
                        <c:v>0.11959180210505502</c:v>
                      </c:pt>
                      <c:pt idx="247">
                        <c:v>0.11823279155904808</c:v>
                      </c:pt>
                      <c:pt idx="248">
                        <c:v>0.11788697887838777</c:v>
                      </c:pt>
                      <c:pt idx="249">
                        <c:v>0.11770066199243097</c:v>
                      </c:pt>
                      <c:pt idx="250">
                        <c:v>0.11730202267413187</c:v>
                      </c:pt>
                      <c:pt idx="251">
                        <c:v>0.11702679498510582</c:v>
                      </c:pt>
                      <c:pt idx="252">
                        <c:v>0.11712518082732332</c:v>
                      </c:pt>
                      <c:pt idx="253">
                        <c:v>0.11729006486912931</c:v>
                      </c:pt>
                      <c:pt idx="254">
                        <c:v>0.11689801293099272</c:v>
                      </c:pt>
                      <c:pt idx="255">
                        <c:v>0.11630713657237997</c:v>
                      </c:pt>
                      <c:pt idx="256">
                        <c:v>0.11646413422503585</c:v>
                      </c:pt>
                      <c:pt idx="257">
                        <c:v>0.11769640191110624</c:v>
                      </c:pt>
                      <c:pt idx="258">
                        <c:v>0.11973480429251994</c:v>
                      </c:pt>
                      <c:pt idx="259">
                        <c:v>0.12212525476861519</c:v>
                      </c:pt>
                      <c:pt idx="260">
                        <c:v>0.12473826728781956</c:v>
                      </c:pt>
                      <c:pt idx="261">
                        <c:v>0.12783382767900855</c:v>
                      </c:pt>
                      <c:pt idx="262">
                        <c:v>0.13200100429069164</c:v>
                      </c:pt>
                      <c:pt idx="263">
                        <c:v>0.13710570988555754</c:v>
                      </c:pt>
                      <c:pt idx="264">
                        <c:v>0.14219436789353104</c:v>
                      </c:pt>
                      <c:pt idx="265">
                        <c:v>0.14640472230392843</c:v>
                      </c:pt>
                      <c:pt idx="266">
                        <c:v>0.1502164046928173</c:v>
                      </c:pt>
                      <c:pt idx="267">
                        <c:v>0.15400535570791427</c:v>
                      </c:pt>
                      <c:pt idx="268">
                        <c:v>0.15744573508430312</c:v>
                      </c:pt>
                      <c:pt idx="269">
                        <c:v>0.15981972491544466</c:v>
                      </c:pt>
                      <c:pt idx="270">
                        <c:v>0.16056752297091448</c:v>
                      </c:pt>
                      <c:pt idx="271">
                        <c:v>0.16096334886844532</c:v>
                      </c:pt>
                      <c:pt idx="272">
                        <c:v>0.16033764637414796</c:v>
                      </c:pt>
                      <c:pt idx="273">
                        <c:v>0.15759397754911073</c:v>
                      </c:pt>
                      <c:pt idx="274">
                        <c:v>0.15408936364170334</c:v>
                      </c:pt>
                      <c:pt idx="275">
                        <c:v>0.15030450883263269</c:v>
                      </c:pt>
                      <c:pt idx="276">
                        <c:v>0.14640288023276987</c:v>
                      </c:pt>
                      <c:pt idx="277">
                        <c:v>0.14183916007415923</c:v>
                      </c:pt>
                      <c:pt idx="278">
                        <c:v>0.13776506602693459</c:v>
                      </c:pt>
                      <c:pt idx="279">
                        <c:v>0.13601319241111454</c:v>
                      </c:pt>
                      <c:pt idx="280">
                        <c:v>0.13692246650371787</c:v>
                      </c:pt>
                      <c:pt idx="281">
                        <c:v>0.14005686969500866</c:v>
                      </c:pt>
                      <c:pt idx="282">
                        <c:v>0.14415876519508797</c:v>
                      </c:pt>
                      <c:pt idx="283">
                        <c:v>0.14894621927108034</c:v>
                      </c:pt>
                      <c:pt idx="284">
                        <c:v>0.15418519241726222</c:v>
                      </c:pt>
                      <c:pt idx="285">
                        <c:v>0.15953713926663424</c:v>
                      </c:pt>
                      <c:pt idx="286">
                        <c:v>0.16539119927398993</c:v>
                      </c:pt>
                      <c:pt idx="287">
                        <c:v>0.1717549482979954</c:v>
                      </c:pt>
                      <c:pt idx="288">
                        <c:v>0.17739963522670368</c:v>
                      </c:pt>
                      <c:pt idx="289">
                        <c:v>0.18081540846667279</c:v>
                      </c:pt>
                      <c:pt idx="290">
                        <c:v>0.18116724939092049</c:v>
                      </c:pt>
                      <c:pt idx="291">
                        <c:v>0.1807231383716304</c:v>
                      </c:pt>
                      <c:pt idx="292">
                        <c:v>0.18009459618371268</c:v>
                      </c:pt>
                      <c:pt idx="293">
                        <c:v>0.17999634169009585</c:v>
                      </c:pt>
                      <c:pt idx="294">
                        <c:v>0.18050478586370694</c:v>
                      </c:pt>
                      <c:pt idx="295">
                        <c:v>0.18079492677199824</c:v>
                      </c:pt>
                      <c:pt idx="296">
                        <c:v>0.18217756076042416</c:v>
                      </c:pt>
                      <c:pt idx="297">
                        <c:v>0.18366081692294103</c:v>
                      </c:pt>
                      <c:pt idx="298">
                        <c:v>0.18488785660370688</c:v>
                      </c:pt>
                      <c:pt idx="299">
                        <c:v>0.18576148450463739</c:v>
                      </c:pt>
                      <c:pt idx="300">
                        <c:v>0.18618898835233946</c:v>
                      </c:pt>
                      <c:pt idx="301">
                        <c:v>0.18608346208951582</c:v>
                      </c:pt>
                      <c:pt idx="302">
                        <c:v>0.18554234752951282</c:v>
                      </c:pt>
                      <c:pt idx="303">
                        <c:v>0.18441570296435508</c:v>
                      </c:pt>
                      <c:pt idx="304">
                        <c:v>0.18290607372002018</c:v>
                      </c:pt>
                      <c:pt idx="305">
                        <c:v>0.18182393742000519</c:v>
                      </c:pt>
                      <c:pt idx="306">
                        <c:v>0.18152020314222742</c:v>
                      </c:pt>
                      <c:pt idx="307">
                        <c:v>0.18181775537817643</c:v>
                      </c:pt>
                      <c:pt idx="308">
                        <c:v>0.1821868978853248</c:v>
                      </c:pt>
                      <c:pt idx="309">
                        <c:v>0.18232627803513538</c:v>
                      </c:pt>
                      <c:pt idx="310">
                        <c:v>0.18223982909617789</c:v>
                      </c:pt>
                      <c:pt idx="311">
                        <c:v>0.18171746738174274</c:v>
                      </c:pt>
                      <c:pt idx="312">
                        <c:v>0.18071211163337811</c:v>
                      </c:pt>
                      <c:pt idx="313">
                        <c:v>0.179397624022267</c:v>
                      </c:pt>
                      <c:pt idx="314">
                        <c:v>0.17813051959935888</c:v>
                      </c:pt>
                      <c:pt idx="315">
                        <c:v>0.17709103740115287</c:v>
                      </c:pt>
                      <c:pt idx="316">
                        <c:v>0.17590726899345743</c:v>
                      </c:pt>
                      <c:pt idx="317">
                        <c:v>0.17438575452972288</c:v>
                      </c:pt>
                      <c:pt idx="318">
                        <c:v>0.17285181762917418</c:v>
                      </c:pt>
                      <c:pt idx="319">
                        <c:v>0.17214561995601879</c:v>
                      </c:pt>
                      <c:pt idx="320">
                        <c:v>0.17202489292830961</c:v>
                      </c:pt>
                      <c:pt idx="321">
                        <c:v>0.17213751640063066</c:v>
                      </c:pt>
                      <c:pt idx="322">
                        <c:v>0.17229665125412458</c:v>
                      </c:pt>
                      <c:pt idx="323">
                        <c:v>0.17226834550314801</c:v>
                      </c:pt>
                      <c:pt idx="324">
                        <c:v>0.1725070537225086</c:v>
                      </c:pt>
                      <c:pt idx="325">
                        <c:v>0.17279040539608734</c:v>
                      </c:pt>
                      <c:pt idx="326">
                        <c:v>0.17293699308228419</c:v>
                      </c:pt>
                      <c:pt idx="327">
                        <c:v>0.17199271599742502</c:v>
                      </c:pt>
                      <c:pt idx="328">
                        <c:v>0.17012085453586731</c:v>
                      </c:pt>
                      <c:pt idx="329">
                        <c:v>0.16923639258905845</c:v>
                      </c:pt>
                      <c:pt idx="330">
                        <c:v>0.1692651643881328</c:v>
                      </c:pt>
                      <c:pt idx="331">
                        <c:v>0.16923088723120094</c:v>
                      </c:pt>
                      <c:pt idx="332">
                        <c:v>0.1691673707474794</c:v>
                      </c:pt>
                      <c:pt idx="333">
                        <c:v>0.16916291204238684</c:v>
                      </c:pt>
                      <c:pt idx="334">
                        <c:v>0.16910180246435824</c:v>
                      </c:pt>
                      <c:pt idx="335">
                        <c:v>0.16915046035363968</c:v>
                      </c:pt>
                      <c:pt idx="336">
                        <c:v>0.16915879076479554</c:v>
                      </c:pt>
                      <c:pt idx="337">
                        <c:v>0.16969497758926208</c:v>
                      </c:pt>
                      <c:pt idx="338">
                        <c:v>0.1708984792002296</c:v>
                      </c:pt>
                      <c:pt idx="339">
                        <c:v>0.17309155832948417</c:v>
                      </c:pt>
                      <c:pt idx="340">
                        <c:v>0.17593541531198667</c:v>
                      </c:pt>
                      <c:pt idx="341">
                        <c:v>0.17811251288570737</c:v>
                      </c:pt>
                      <c:pt idx="342">
                        <c:v>0.17911320934945266</c:v>
                      </c:pt>
                      <c:pt idx="343">
                        <c:v>0.17979619190429152</c:v>
                      </c:pt>
                      <c:pt idx="344">
                        <c:v>0.18077110441570887</c:v>
                      </c:pt>
                      <c:pt idx="345">
                        <c:v>0.18178393855521502</c:v>
                      </c:pt>
                      <c:pt idx="346">
                        <c:v>0.18260650149356597</c:v>
                      </c:pt>
                      <c:pt idx="347">
                        <c:v>0.18364908229241042</c:v>
                      </c:pt>
                      <c:pt idx="348">
                        <c:v>0.18466559908127067</c:v>
                      </c:pt>
                      <c:pt idx="349">
                        <c:v>0.18543613780540075</c:v>
                      </c:pt>
                      <c:pt idx="350">
                        <c:v>0.18550002379839842</c:v>
                      </c:pt>
                      <c:pt idx="351">
                        <c:v>0.18590314129053259</c:v>
                      </c:pt>
                      <c:pt idx="352">
                        <c:v>0.18630437671508679</c:v>
                      </c:pt>
                      <c:pt idx="353">
                        <c:v>0.18675585002004194</c:v>
                      </c:pt>
                      <c:pt idx="354">
                        <c:v>0.18736366881110822</c:v>
                      </c:pt>
                      <c:pt idx="355">
                        <c:v>0.1880292300403823</c:v>
                      </c:pt>
                      <c:pt idx="356">
                        <c:v>0.18848690994325651</c:v>
                      </c:pt>
                      <c:pt idx="357">
                        <c:v>0.1883128238657531</c:v>
                      </c:pt>
                      <c:pt idx="358">
                        <c:v>0.18728674607653764</c:v>
                      </c:pt>
                      <c:pt idx="359">
                        <c:v>0.18599923202073557</c:v>
                      </c:pt>
                      <c:pt idx="360">
                        <c:v>0.18505870030125682</c:v>
                      </c:pt>
                      <c:pt idx="361">
                        <c:v>0.18457628897325482</c:v>
                      </c:pt>
                      <c:pt idx="362">
                        <c:v>0.18446415154989315</c:v>
                      </c:pt>
                      <c:pt idx="363">
                        <c:v>0.18466248268534596</c:v>
                      </c:pt>
                      <c:pt idx="364">
                        <c:v>0.18505414426061362</c:v>
                      </c:pt>
                      <c:pt idx="365">
                        <c:v>0.18560335534977687</c:v>
                      </c:pt>
                      <c:pt idx="366">
                        <c:v>0.18648094322229061</c:v>
                      </c:pt>
                      <c:pt idx="367">
                        <c:v>0.18781105251215174</c:v>
                      </c:pt>
                      <c:pt idx="368">
                        <c:v>0.18918579968351101</c:v>
                      </c:pt>
                      <c:pt idx="369">
                        <c:v>0.19006530643253447</c:v>
                      </c:pt>
                      <c:pt idx="370">
                        <c:v>0.19026626996372145</c:v>
                      </c:pt>
                      <c:pt idx="371">
                        <c:v>0.18925886947112677</c:v>
                      </c:pt>
                      <c:pt idx="372">
                        <c:v>0.18719662832848835</c:v>
                      </c:pt>
                      <c:pt idx="373">
                        <c:v>0.18521135709118366</c:v>
                      </c:pt>
                      <c:pt idx="374">
                        <c:v>0.18388775529859105</c:v>
                      </c:pt>
                      <c:pt idx="375">
                        <c:v>0.18314736982238194</c:v>
                      </c:pt>
                      <c:pt idx="376">
                        <c:v>0.18274029626827315</c:v>
                      </c:pt>
                      <c:pt idx="377">
                        <c:v>0.18251747149440939</c:v>
                      </c:pt>
                      <c:pt idx="378">
                        <c:v>0.18239155000195395</c:v>
                      </c:pt>
                      <c:pt idx="379">
                        <c:v>0.18225107309454655</c:v>
                      </c:pt>
                      <c:pt idx="380">
                        <c:v>0.18208622628585661</c:v>
                      </c:pt>
                      <c:pt idx="381">
                        <c:v>0.1819444712566452</c:v>
                      </c:pt>
                      <c:pt idx="382">
                        <c:v>0.1818235003076582</c:v>
                      </c:pt>
                      <c:pt idx="383">
                        <c:v>0.18173965464783284</c:v>
                      </c:pt>
                      <c:pt idx="384">
                        <c:v>0.18171523966162767</c:v>
                      </c:pt>
                      <c:pt idx="385">
                        <c:v>0.18171523966162767</c:v>
                      </c:pt>
                      <c:pt idx="386">
                        <c:v>0.18171523966162767</c:v>
                      </c:pt>
                      <c:pt idx="387">
                        <c:v>0.18171523966162767</c:v>
                      </c:pt>
                      <c:pt idx="388">
                        <c:v>0.18171523966162767</c:v>
                      </c:pt>
                      <c:pt idx="389">
                        <c:v>0.18171523966162767</c:v>
                      </c:pt>
                      <c:pt idx="390">
                        <c:v>0.18171523966162767</c:v>
                      </c:pt>
                      <c:pt idx="391">
                        <c:v>0.18174276937574937</c:v>
                      </c:pt>
                      <c:pt idx="392">
                        <c:v>0.18194471728727765</c:v>
                      </c:pt>
                      <c:pt idx="393">
                        <c:v>0.18257692220085789</c:v>
                      </c:pt>
                      <c:pt idx="394">
                        <c:v>0.18387274329834671</c:v>
                      </c:pt>
                      <c:pt idx="395">
                        <c:v>0.18597974779495885</c:v>
                      </c:pt>
                      <c:pt idx="396">
                        <c:v>0.18892224681087752</c:v>
                      </c:pt>
                      <c:pt idx="397">
                        <c:v>0.1922461634254847</c:v>
                      </c:pt>
                      <c:pt idx="398">
                        <c:v>0.19479425823958146</c:v>
                      </c:pt>
                      <c:pt idx="399">
                        <c:v>0.19591682339294225</c:v>
                      </c:pt>
                      <c:pt idx="400">
                        <c:v>0.19603519101543881</c:v>
                      </c:pt>
                      <c:pt idx="401">
                        <c:v>0.19540363238899447</c:v>
                      </c:pt>
                      <c:pt idx="402">
                        <c:v>0.19437230990804483</c:v>
                      </c:pt>
                      <c:pt idx="403">
                        <c:v>0.19349223171915594</c:v>
                      </c:pt>
                      <c:pt idx="404">
                        <c:v>0.19274129233439299</c:v>
                      </c:pt>
                      <c:pt idx="405">
                        <c:v>0.19193821664521984</c:v>
                      </c:pt>
                      <c:pt idx="406">
                        <c:v>0.19114169915260365</c:v>
                      </c:pt>
                      <c:pt idx="407">
                        <c:v>0.19059391578132906</c:v>
                      </c:pt>
                      <c:pt idx="408">
                        <c:v>0.19045554671928988</c:v>
                      </c:pt>
                      <c:pt idx="409">
                        <c:v>0.19063133735230037</c:v>
                      </c:pt>
                      <c:pt idx="410">
                        <c:v>0.19093925882615154</c:v>
                      </c:pt>
                      <c:pt idx="411">
                        <c:v>0.19130485645649919</c:v>
                      </c:pt>
                      <c:pt idx="412">
                        <c:v>0.19173270351759128</c:v>
                      </c:pt>
                      <c:pt idx="413">
                        <c:v>0.19236767721156123</c:v>
                      </c:pt>
                      <c:pt idx="414">
                        <c:v>0.19337336211672856</c:v>
                      </c:pt>
                      <c:pt idx="415">
                        <c:v>0.19457390470019695</c:v>
                      </c:pt>
                      <c:pt idx="416">
                        <c:v>0.19548241047964518</c:v>
                      </c:pt>
                      <c:pt idx="417">
                        <c:v>0.19584033376419355</c:v>
                      </c:pt>
                      <c:pt idx="418">
                        <c:v>0.19563015384606941</c:v>
                      </c:pt>
                      <c:pt idx="419">
                        <c:v>0.19520107101863454</c:v>
                      </c:pt>
                      <c:pt idx="420">
                        <c:v>0.19504281128969719</c:v>
                      </c:pt>
                      <c:pt idx="421">
                        <c:v>0.19525088455792636</c:v>
                      </c:pt>
                      <c:pt idx="422">
                        <c:v>0.19582943927056354</c:v>
                      </c:pt>
                      <c:pt idx="423">
                        <c:v>0.19698371509763829</c:v>
                      </c:pt>
                      <c:pt idx="424">
                        <c:v>0.19923254083846237</c:v>
                      </c:pt>
                      <c:pt idx="425">
                        <c:v>0.2031270909946202</c:v>
                      </c:pt>
                      <c:pt idx="426">
                        <c:v>0.20822580418776362</c:v>
                      </c:pt>
                      <c:pt idx="427">
                        <c:v>0.21235758448952974</c:v>
                      </c:pt>
                      <c:pt idx="428">
                        <c:v>0.21417791264107081</c:v>
                      </c:pt>
                      <c:pt idx="429">
                        <c:v>0.21443994050577603</c:v>
                      </c:pt>
                      <c:pt idx="430">
                        <c:v>0.21407947657642076</c:v>
                      </c:pt>
                      <c:pt idx="431">
                        <c:v>0.21378319858836964</c:v>
                      </c:pt>
                      <c:pt idx="432">
                        <c:v>0.21389837482181898</c:v>
                      </c:pt>
                      <c:pt idx="433">
                        <c:v>0.21406980194339792</c:v>
                      </c:pt>
                      <c:pt idx="434">
                        <c:v>0.21354988095097899</c:v>
                      </c:pt>
                      <c:pt idx="435">
                        <c:v>0.21195591366539943</c:v>
                      </c:pt>
                      <c:pt idx="436">
                        <c:v>0.20934069252910262</c:v>
                      </c:pt>
                      <c:pt idx="437">
                        <c:v>0.20608769814200342</c:v>
                      </c:pt>
                      <c:pt idx="438">
                        <c:v>0.20295939580454417</c:v>
                      </c:pt>
                      <c:pt idx="439">
                        <c:v>0.20063964020578112</c:v>
                      </c:pt>
                      <c:pt idx="440">
                        <c:v>0.19945399267392161</c:v>
                      </c:pt>
                      <c:pt idx="441">
                        <c:v>0.19906003170657549</c:v>
                      </c:pt>
                      <c:pt idx="442">
                        <c:v>0.19899320090885522</c:v>
                      </c:pt>
                      <c:pt idx="443">
                        <c:v>0.19899151077156316</c:v>
                      </c:pt>
                      <c:pt idx="444">
                        <c:v>0.19899151077156316</c:v>
                      </c:pt>
                      <c:pt idx="445">
                        <c:v>0.19899151077156316</c:v>
                      </c:pt>
                      <c:pt idx="446">
                        <c:v>0.19899151077156316</c:v>
                      </c:pt>
                      <c:pt idx="447">
                        <c:v>0.19899151077156316</c:v>
                      </c:pt>
                      <c:pt idx="448">
                        <c:v>0.19899151077156316</c:v>
                      </c:pt>
                      <c:pt idx="449">
                        <c:v>0.19899151077156316</c:v>
                      </c:pt>
                      <c:pt idx="450">
                        <c:v>0.19899151077156316</c:v>
                      </c:pt>
                      <c:pt idx="451">
                        <c:v>0.19899151077156316</c:v>
                      </c:pt>
                      <c:pt idx="452">
                        <c:v>0.19899151077156316</c:v>
                      </c:pt>
                      <c:pt idx="453">
                        <c:v>0.19899151077156316</c:v>
                      </c:pt>
                      <c:pt idx="454">
                        <c:v>0.19899151077156316</c:v>
                      </c:pt>
                      <c:pt idx="455">
                        <c:v>0.19899151077156316</c:v>
                      </c:pt>
                      <c:pt idx="456">
                        <c:v>0.19899151077156316</c:v>
                      </c:pt>
                      <c:pt idx="457">
                        <c:v>0.19899151077156316</c:v>
                      </c:pt>
                      <c:pt idx="458">
                        <c:v>0.19899151077156316</c:v>
                      </c:pt>
                      <c:pt idx="459">
                        <c:v>0.19899151077156316</c:v>
                      </c:pt>
                      <c:pt idx="460">
                        <c:v>0.19899151077156316</c:v>
                      </c:pt>
                      <c:pt idx="461">
                        <c:v>0.19899151077156316</c:v>
                      </c:pt>
                      <c:pt idx="462">
                        <c:v>0.19899151077156316</c:v>
                      </c:pt>
                      <c:pt idx="463">
                        <c:v>0.19899151077156316</c:v>
                      </c:pt>
                      <c:pt idx="464">
                        <c:v>0.19899151077156316</c:v>
                      </c:pt>
                      <c:pt idx="465">
                        <c:v>0.19899151077156316</c:v>
                      </c:pt>
                      <c:pt idx="466">
                        <c:v>0.19899151077156316</c:v>
                      </c:pt>
                      <c:pt idx="467">
                        <c:v>0.19899151077156316</c:v>
                      </c:pt>
                      <c:pt idx="468">
                        <c:v>0.19899151077156316</c:v>
                      </c:pt>
                      <c:pt idx="469">
                        <c:v>0.19899151077156316</c:v>
                      </c:pt>
                      <c:pt idx="470">
                        <c:v>0.19899151077156316</c:v>
                      </c:pt>
                      <c:pt idx="471">
                        <c:v>0.19899151077156316</c:v>
                      </c:pt>
                      <c:pt idx="472">
                        <c:v>0.19899151077156316</c:v>
                      </c:pt>
                      <c:pt idx="473">
                        <c:v>0.19899151077156316</c:v>
                      </c:pt>
                      <c:pt idx="474">
                        <c:v>0.19899151077156316</c:v>
                      </c:pt>
                      <c:pt idx="475">
                        <c:v>0.19899151077156316</c:v>
                      </c:pt>
                      <c:pt idx="476">
                        <c:v>0.19899151077156316</c:v>
                      </c:pt>
                      <c:pt idx="477">
                        <c:v>0.19899151077156316</c:v>
                      </c:pt>
                      <c:pt idx="478">
                        <c:v>0.19899151077156316</c:v>
                      </c:pt>
                      <c:pt idx="479">
                        <c:v>0.19899151077156316</c:v>
                      </c:pt>
                      <c:pt idx="480">
                        <c:v>0.19899151077156316</c:v>
                      </c:pt>
                      <c:pt idx="481">
                        <c:v>0.19899151077156316</c:v>
                      </c:pt>
                      <c:pt idx="482">
                        <c:v>0.19899151077156316</c:v>
                      </c:pt>
                      <c:pt idx="483">
                        <c:v>0.19899151077156316</c:v>
                      </c:pt>
                      <c:pt idx="484">
                        <c:v>0.19899151077156316</c:v>
                      </c:pt>
                      <c:pt idx="485">
                        <c:v>0.19899151077156316</c:v>
                      </c:pt>
                      <c:pt idx="486">
                        <c:v>0.19899151077156316</c:v>
                      </c:pt>
                      <c:pt idx="487">
                        <c:v>0.19899151077156316</c:v>
                      </c:pt>
                      <c:pt idx="488">
                        <c:v>0.19899151077156316</c:v>
                      </c:pt>
                      <c:pt idx="489">
                        <c:v>0.19899151077156316</c:v>
                      </c:pt>
                      <c:pt idx="490">
                        <c:v>0.19899151077156316</c:v>
                      </c:pt>
                      <c:pt idx="491">
                        <c:v>0.19899151077156316</c:v>
                      </c:pt>
                      <c:pt idx="492">
                        <c:v>0.19899151077156316</c:v>
                      </c:pt>
                      <c:pt idx="493">
                        <c:v>0.19899151077156316</c:v>
                      </c:pt>
                      <c:pt idx="494">
                        <c:v>0.19899151077156316</c:v>
                      </c:pt>
                      <c:pt idx="495">
                        <c:v>0.19899151077156316</c:v>
                      </c:pt>
                      <c:pt idx="496">
                        <c:v>0.19899151077156316</c:v>
                      </c:pt>
                      <c:pt idx="497">
                        <c:v>0.19899151077156316</c:v>
                      </c:pt>
                      <c:pt idx="498">
                        <c:v>0.19899151077156316</c:v>
                      </c:pt>
                      <c:pt idx="499">
                        <c:v>0.19899151077156316</c:v>
                      </c:pt>
                      <c:pt idx="500">
                        <c:v>0.19899151077156316</c:v>
                      </c:pt>
                      <c:pt idx="501">
                        <c:v>0.19899151077156316</c:v>
                      </c:pt>
                      <c:pt idx="502">
                        <c:v>0.19899151077156316</c:v>
                      </c:pt>
                      <c:pt idx="503">
                        <c:v>0.19899151077156316</c:v>
                      </c:pt>
                      <c:pt idx="504">
                        <c:v>0.19899151077156316</c:v>
                      </c:pt>
                      <c:pt idx="505">
                        <c:v>0.19899151077156316</c:v>
                      </c:pt>
                      <c:pt idx="506">
                        <c:v>0.19899151077156316</c:v>
                      </c:pt>
                      <c:pt idx="507">
                        <c:v>0.19899151077156316</c:v>
                      </c:pt>
                      <c:pt idx="508">
                        <c:v>0.19899151077156316</c:v>
                      </c:pt>
                      <c:pt idx="509">
                        <c:v>0.19899151077156316</c:v>
                      </c:pt>
                      <c:pt idx="510">
                        <c:v>0.19899151077156316</c:v>
                      </c:pt>
                      <c:pt idx="511">
                        <c:v>0.19902277633959431</c:v>
                      </c:pt>
                      <c:pt idx="512">
                        <c:v>0.19934726033731831</c:v>
                      </c:pt>
                      <c:pt idx="513">
                        <c:v>0.20059910576388082</c:v>
                      </c:pt>
                      <c:pt idx="514">
                        <c:v>0.20303884382697024</c:v>
                      </c:pt>
                      <c:pt idx="515">
                        <c:v>0.20604849551215543</c:v>
                      </c:pt>
                      <c:pt idx="516">
                        <c:v>0.20835051683094746</c:v>
                      </c:pt>
                      <c:pt idx="517">
                        <c:v>0.2092998715137479</c:v>
                      </c:pt>
                      <c:pt idx="518">
                        <c:v>0.20943107419037552</c:v>
                      </c:pt>
                      <c:pt idx="519">
                        <c:v>0.2091592410338482</c:v>
                      </c:pt>
                      <c:pt idx="520">
                        <c:v>0.20870816967695816</c:v>
                      </c:pt>
                      <c:pt idx="521">
                        <c:v>0.20813570725720509</c:v>
                      </c:pt>
                      <c:pt idx="522">
                        <c:v>0.20720337100580116</c:v>
                      </c:pt>
                      <c:pt idx="523">
                        <c:v>0.20575116016697953</c:v>
                      </c:pt>
                      <c:pt idx="524">
                        <c:v>0.20418832645260168</c:v>
                      </c:pt>
                      <c:pt idx="525">
                        <c:v>0.20318839875333902</c:v>
                      </c:pt>
                      <c:pt idx="526">
                        <c:v>0.20283349443715243</c:v>
                      </c:pt>
                      <c:pt idx="527">
                        <c:v>0.20275310611007769</c:v>
                      </c:pt>
                      <c:pt idx="528">
                        <c:v>0.20273158266975916</c:v>
                      </c:pt>
                      <c:pt idx="529">
                        <c:v>0.20273158266975916</c:v>
                      </c:pt>
                      <c:pt idx="530">
                        <c:v>0.20273158266975916</c:v>
                      </c:pt>
                      <c:pt idx="531">
                        <c:v>0.20273158266975916</c:v>
                      </c:pt>
                      <c:pt idx="532">
                        <c:v>0.20273923216724074</c:v>
                      </c:pt>
                      <c:pt idx="533">
                        <c:v>0.20282548116029628</c:v>
                      </c:pt>
                      <c:pt idx="534">
                        <c:v>0.20311533235919887</c:v>
                      </c:pt>
                      <c:pt idx="535">
                        <c:v>0.20368372162814607</c:v>
                      </c:pt>
                      <c:pt idx="536">
                        <c:v>0.20500984288240062</c:v>
                      </c:pt>
                      <c:pt idx="537">
                        <c:v>0.20779592423722101</c:v>
                      </c:pt>
                      <c:pt idx="538">
                        <c:v>0.21165931942197749</c:v>
                      </c:pt>
                      <c:pt idx="539">
                        <c:v>0.21451965894695579</c:v>
                      </c:pt>
                      <c:pt idx="540">
                        <c:v>0.21559014247557082</c:v>
                      </c:pt>
                      <c:pt idx="541">
                        <c:v>0.21592839863793067</c:v>
                      </c:pt>
                      <c:pt idx="542">
                        <c:v>0.21594548351195411</c:v>
                      </c:pt>
                      <c:pt idx="543">
                        <c:v>0.21547490813230732</c:v>
                      </c:pt>
                      <c:pt idx="544">
                        <c:v>0.21440164201310913</c:v>
                      </c:pt>
                      <c:pt idx="545">
                        <c:v>0.21331628140452741</c:v>
                      </c:pt>
                      <c:pt idx="546">
                        <c:v>0.21262507260059679</c:v>
                      </c:pt>
                      <c:pt idx="547">
                        <c:v>0.21220505959022298</c:v>
                      </c:pt>
                      <c:pt idx="548">
                        <c:v>0.21192741282546468</c:v>
                      </c:pt>
                      <c:pt idx="549">
                        <c:v>0.21172137675639108</c:v>
                      </c:pt>
                      <c:pt idx="550">
                        <c:v>0.21166111624576944</c:v>
                      </c:pt>
                      <c:pt idx="551">
                        <c:v>0.21162873427739856</c:v>
                      </c:pt>
                      <c:pt idx="552">
                        <c:v>0.2115970553186968</c:v>
                      </c:pt>
                      <c:pt idx="553">
                        <c:v>0.21166526580888162</c:v>
                      </c:pt>
                      <c:pt idx="554">
                        <c:v>0.21183013290568886</c:v>
                      </c:pt>
                      <c:pt idx="555">
                        <c:v>0.21209287937492408</c:v>
                      </c:pt>
                      <c:pt idx="556">
                        <c:v>0.21248405443558213</c:v>
                      </c:pt>
                      <c:pt idx="557">
                        <c:v>0.21301935497811683</c:v>
                      </c:pt>
                      <c:pt idx="558">
                        <c:v>0.21398890085608135</c:v>
                      </c:pt>
                      <c:pt idx="559">
                        <c:v>0.2150334499084661</c:v>
                      </c:pt>
                      <c:pt idx="560">
                        <c:v>0.21547536798683758</c:v>
                      </c:pt>
                      <c:pt idx="561">
                        <c:v>0.2154893640240568</c:v>
                      </c:pt>
                      <c:pt idx="562">
                        <c:v>0.21526443217958877</c:v>
                      </c:pt>
                      <c:pt idx="563">
                        <c:v>0.21353379413006246</c:v>
                      </c:pt>
                      <c:pt idx="564">
                        <c:v>0.21169683235424075</c:v>
                      </c:pt>
                      <c:pt idx="565">
                        <c:v>0.2108675712184383</c:v>
                      </c:pt>
                      <c:pt idx="566">
                        <c:v>0.2108675712184383</c:v>
                      </c:pt>
                      <c:pt idx="567">
                        <c:v>0.2108675712184383</c:v>
                      </c:pt>
                      <c:pt idx="568">
                        <c:v>0.2108675712184383</c:v>
                      </c:pt>
                      <c:pt idx="569">
                        <c:v>0.2108675712184383</c:v>
                      </c:pt>
                      <c:pt idx="570">
                        <c:v>0.2108675712184383</c:v>
                      </c:pt>
                      <c:pt idx="571">
                        <c:v>0.2108675712184383</c:v>
                      </c:pt>
                      <c:pt idx="572">
                        <c:v>0.2108675712184383</c:v>
                      </c:pt>
                      <c:pt idx="573">
                        <c:v>0.2108675712184383</c:v>
                      </c:pt>
                      <c:pt idx="574">
                        <c:v>0.2108675712184383</c:v>
                      </c:pt>
                      <c:pt idx="575">
                        <c:v>0.2108675712184383</c:v>
                      </c:pt>
                      <c:pt idx="576">
                        <c:v>0.2108675712184383</c:v>
                      </c:pt>
                      <c:pt idx="577">
                        <c:v>0.2108675712184383</c:v>
                      </c:pt>
                      <c:pt idx="578">
                        <c:v>0.2108675712184383</c:v>
                      </c:pt>
                      <c:pt idx="579">
                        <c:v>0.2108675712184383</c:v>
                      </c:pt>
                      <c:pt idx="580">
                        <c:v>0.2108675712184383</c:v>
                      </c:pt>
                      <c:pt idx="581">
                        <c:v>0.2108675712184383</c:v>
                      </c:pt>
                      <c:pt idx="582">
                        <c:v>0.2108675712184383</c:v>
                      </c:pt>
                      <c:pt idx="583">
                        <c:v>0.2108675712184383</c:v>
                      </c:pt>
                      <c:pt idx="584">
                        <c:v>0.2108675712184383</c:v>
                      </c:pt>
                      <c:pt idx="585">
                        <c:v>0.2108675712184383</c:v>
                      </c:pt>
                      <c:pt idx="586">
                        <c:v>0.2108675712184383</c:v>
                      </c:pt>
                      <c:pt idx="587">
                        <c:v>0.2108675712184383</c:v>
                      </c:pt>
                      <c:pt idx="588">
                        <c:v>0.2108675712184383</c:v>
                      </c:pt>
                      <c:pt idx="589">
                        <c:v>0.2108675712184383</c:v>
                      </c:pt>
                      <c:pt idx="590">
                        <c:v>0.2108675712184383</c:v>
                      </c:pt>
                      <c:pt idx="591">
                        <c:v>0.2108675712184383</c:v>
                      </c:pt>
                      <c:pt idx="592">
                        <c:v>0.2108675712184383</c:v>
                      </c:pt>
                      <c:pt idx="593">
                        <c:v>0.2108675712184383</c:v>
                      </c:pt>
                      <c:pt idx="594">
                        <c:v>0.2108675712184383</c:v>
                      </c:pt>
                      <c:pt idx="595">
                        <c:v>0.2108675712184383</c:v>
                      </c:pt>
                      <c:pt idx="596">
                        <c:v>0.2108675712184383</c:v>
                      </c:pt>
                      <c:pt idx="597">
                        <c:v>0.2108675712184383</c:v>
                      </c:pt>
                      <c:pt idx="598">
                        <c:v>0.2108675712184383</c:v>
                      </c:pt>
                      <c:pt idx="599">
                        <c:v>0.2108675712184383</c:v>
                      </c:pt>
                      <c:pt idx="600">
                        <c:v>0.21092263278326381</c:v>
                      </c:pt>
                      <c:pt idx="601">
                        <c:v>0.21110496746176738</c:v>
                      </c:pt>
                      <c:pt idx="602">
                        <c:v>0.21180890077040937</c:v>
                      </c:pt>
                      <c:pt idx="603">
                        <c:v>0.2135529457175788</c:v>
                      </c:pt>
                      <c:pt idx="604">
                        <c:v>0.21662404874916102</c:v>
                      </c:pt>
                      <c:pt idx="605">
                        <c:v>0.22113894038486703</c:v>
                      </c:pt>
                      <c:pt idx="606">
                        <c:v>0.22668653808146955</c:v>
                      </c:pt>
                      <c:pt idx="607">
                        <c:v>0.23254862377094812</c:v>
                      </c:pt>
                      <c:pt idx="608">
                        <c:v>0.23861496565597898</c:v>
                      </c:pt>
                      <c:pt idx="609">
                        <c:v>0.24526617785805374</c:v>
                      </c:pt>
                      <c:pt idx="610">
                        <c:v>0.25226049152747165</c:v>
                      </c:pt>
                      <c:pt idx="611">
                        <c:v>0.25795997087616845</c:v>
                      </c:pt>
                      <c:pt idx="612">
                        <c:v>0.26112074467631075</c:v>
                      </c:pt>
                      <c:pt idx="613">
                        <c:v>0.26240274869384733</c:v>
                      </c:pt>
                      <c:pt idx="614">
                        <c:v>0.26322382958119439</c:v>
                      </c:pt>
                      <c:pt idx="615">
                        <c:v>0.26404188145363955</c:v>
                      </c:pt>
                      <c:pt idx="616">
                        <c:v>0.26458379786007169</c:v>
                      </c:pt>
                      <c:pt idx="617">
                        <c:v>0.26458026659870126</c:v>
                      </c:pt>
                      <c:pt idx="618">
                        <c:v>0.26395209206422554</c:v>
                      </c:pt>
                      <c:pt idx="619">
                        <c:v>0.26315378154814478</c:v>
                      </c:pt>
                      <c:pt idx="620">
                        <c:v>0.26286446870718355</c:v>
                      </c:pt>
                      <c:pt idx="621">
                        <c:v>0.263319153639128</c:v>
                      </c:pt>
                      <c:pt idx="622">
                        <c:v>0.26435093925362424</c:v>
                      </c:pt>
                      <c:pt idx="623">
                        <c:v>0.26597149373361745</c:v>
                      </c:pt>
                      <c:pt idx="624">
                        <c:v>0.26795777948328819</c:v>
                      </c:pt>
                      <c:pt idx="625">
                        <c:v>0.26972149023557757</c:v>
                      </c:pt>
                      <c:pt idx="626">
                        <c:v>0.27098483613055357</c:v>
                      </c:pt>
                      <c:pt idx="627">
                        <c:v>0.27126212460577653</c:v>
                      </c:pt>
                      <c:pt idx="628">
                        <c:v>0.27235362122091711</c:v>
                      </c:pt>
                      <c:pt idx="629">
                        <c:v>0.27396536878669131</c:v>
                      </c:pt>
                      <c:pt idx="630">
                        <c:v>0.27639059079055878</c:v>
                      </c:pt>
                      <c:pt idx="631">
                        <c:v>0.2794151731347066</c:v>
                      </c:pt>
                      <c:pt idx="632">
                        <c:v>0.28289736036647983</c:v>
                      </c:pt>
                      <c:pt idx="633">
                        <c:v>0.28659309943903616</c:v>
                      </c:pt>
                      <c:pt idx="634">
                        <c:v>0.29001828717993122</c:v>
                      </c:pt>
                      <c:pt idx="635">
                        <c:v>0.29264119182200726</c:v>
                      </c:pt>
                      <c:pt idx="636">
                        <c:v>0.29430041883312047</c:v>
                      </c:pt>
                      <c:pt idx="637">
                        <c:v>0.29546464520122967</c:v>
                      </c:pt>
                      <c:pt idx="638">
                        <c:v>0.29642745232826828</c:v>
                      </c:pt>
                      <c:pt idx="639">
                        <c:v>0.29738344859652283</c:v>
                      </c:pt>
                      <c:pt idx="640">
                        <c:v>0.29902382366040964</c:v>
                      </c:pt>
                      <c:pt idx="641">
                        <c:v>0.30197721624022006</c:v>
                      </c:pt>
                      <c:pt idx="642">
                        <c:v>0.30542300214939977</c:v>
                      </c:pt>
                      <c:pt idx="643">
                        <c:v>0.30801341164939977</c:v>
                      </c:pt>
                      <c:pt idx="644">
                        <c:v>0.31010480046796413</c:v>
                      </c:pt>
                      <c:pt idx="645">
                        <c:v>0.31232277550376852</c:v>
                      </c:pt>
                      <c:pt idx="646">
                        <c:v>0.31456381968754843</c:v>
                      </c:pt>
                      <c:pt idx="647">
                        <c:v>0.31661626407329058</c:v>
                      </c:pt>
                      <c:pt idx="648">
                        <c:v>0.31814820570979208</c:v>
                      </c:pt>
                      <c:pt idx="649">
                        <c:v>0.31861463271047791</c:v>
                      </c:pt>
                      <c:pt idx="650">
                        <c:v>0.31728182773654107</c:v>
                      </c:pt>
                      <c:pt idx="651">
                        <c:v>0.31464509407873714</c:v>
                      </c:pt>
                      <c:pt idx="652">
                        <c:v>0.31188275162661977</c:v>
                      </c:pt>
                      <c:pt idx="653">
                        <c:v>0.30844861134717583</c:v>
                      </c:pt>
                      <c:pt idx="654">
                        <c:v>0.30341198938489872</c:v>
                      </c:pt>
                      <c:pt idx="655">
                        <c:v>0.29787005982934317</c:v>
                      </c:pt>
                      <c:pt idx="656">
                        <c:v>0.29375636037598246</c:v>
                      </c:pt>
                      <c:pt idx="657">
                        <c:v>0.29113197793632967</c:v>
                      </c:pt>
                      <c:pt idx="658">
                        <c:v>0.28826613830436781</c:v>
                      </c:pt>
                      <c:pt idx="659">
                        <c:v>0.28403562989009101</c:v>
                      </c:pt>
                      <c:pt idx="660">
                        <c:v>0.27949503009490922</c:v>
                      </c:pt>
                      <c:pt idx="661">
                        <c:v>0.27574942025813987</c:v>
                      </c:pt>
                      <c:pt idx="662">
                        <c:v>0.27381741968289341</c:v>
                      </c:pt>
                      <c:pt idx="663">
                        <c:v>0.27319925180027671</c:v>
                      </c:pt>
                      <c:pt idx="664">
                        <c:v>0.27325967074472118</c:v>
                      </c:pt>
                      <c:pt idx="665">
                        <c:v>0.27393011962432001</c:v>
                      </c:pt>
                      <c:pt idx="666">
                        <c:v>0.27585940169487899</c:v>
                      </c:pt>
                      <c:pt idx="667">
                        <c:v>0.27944489051735627</c:v>
                      </c:pt>
                      <c:pt idx="668">
                        <c:v>0.28374800334520262</c:v>
                      </c:pt>
                      <c:pt idx="669">
                        <c:v>0.28885641469568268</c:v>
                      </c:pt>
                      <c:pt idx="670">
                        <c:v>0.29304281514561409</c:v>
                      </c:pt>
                      <c:pt idx="671">
                        <c:v>0.29623346060180406</c:v>
                      </c:pt>
                      <c:pt idx="672">
                        <c:v>0.29962614891661893</c:v>
                      </c:pt>
                      <c:pt idx="673">
                        <c:v>0.30322334143265123</c:v>
                      </c:pt>
                      <c:pt idx="674">
                        <c:v>0.30575744590453047</c:v>
                      </c:pt>
                      <c:pt idx="675">
                        <c:v>0.30695832761578812</c:v>
                      </c:pt>
                      <c:pt idx="676">
                        <c:v>0.30680531475478551</c:v>
                      </c:pt>
                      <c:pt idx="677">
                        <c:v>0.30409499979789889</c:v>
                      </c:pt>
                      <c:pt idx="678">
                        <c:v>0.29998850897914164</c:v>
                      </c:pt>
                      <c:pt idx="679">
                        <c:v>0.29547517721862859</c:v>
                      </c:pt>
                      <c:pt idx="680">
                        <c:v>0.29140505514967469</c:v>
                      </c:pt>
                      <c:pt idx="681">
                        <c:v>0.28924447107328577</c:v>
                      </c:pt>
                      <c:pt idx="682">
                        <c:v>0.28806817566381299</c:v>
                      </c:pt>
                      <c:pt idx="683">
                        <c:v>0.28760995401513678</c:v>
                      </c:pt>
                      <c:pt idx="684">
                        <c:v>0.28877570806090502</c:v>
                      </c:pt>
                      <c:pt idx="685">
                        <c:v>0.29112980661734067</c:v>
                      </c:pt>
                      <c:pt idx="686">
                        <c:v>0.29360068754760654</c:v>
                      </c:pt>
                      <c:pt idx="687">
                        <c:v>0.2962373062653329</c:v>
                      </c:pt>
                      <c:pt idx="688">
                        <c:v>0.29908635862045974</c:v>
                      </c:pt>
                      <c:pt idx="689">
                        <c:v>0.30106027808037239</c:v>
                      </c:pt>
                      <c:pt idx="690">
                        <c:v>0.30209529538318158</c:v>
                      </c:pt>
                      <c:pt idx="691">
                        <c:v>0.30319620295743543</c:v>
                      </c:pt>
                      <c:pt idx="692">
                        <c:v>0.30474167906729266</c:v>
                      </c:pt>
                      <c:pt idx="693">
                        <c:v>0.3062141402908049</c:v>
                      </c:pt>
                      <c:pt idx="694">
                        <c:v>0.30665797462885358</c:v>
                      </c:pt>
                      <c:pt idx="695">
                        <c:v>0.30430231190802026</c:v>
                      </c:pt>
                      <c:pt idx="696">
                        <c:v>0.30132601866110531</c:v>
                      </c:pt>
                      <c:pt idx="697">
                        <c:v>0.29927740340001352</c:v>
                      </c:pt>
                      <c:pt idx="698">
                        <c:v>0.29795227899752269</c:v>
                      </c:pt>
                      <c:pt idx="699">
                        <c:v>0.29755324068469047</c:v>
                      </c:pt>
                      <c:pt idx="700">
                        <c:v>0.29759922747695727</c:v>
                      </c:pt>
                      <c:pt idx="701">
                        <c:v>0.29787963431077286</c:v>
                      </c:pt>
                      <c:pt idx="702">
                        <c:v>0.29819926761063781</c:v>
                      </c:pt>
                      <c:pt idx="703">
                        <c:v>0.29812673264345485</c:v>
                      </c:pt>
                      <c:pt idx="704">
                        <c:v>0.29734909208894927</c:v>
                      </c:pt>
                      <c:pt idx="705">
                        <c:v>0.29604390522139185</c:v>
                      </c:pt>
                      <c:pt idx="706">
                        <c:v>0.2948542898452427</c:v>
                      </c:pt>
                      <c:pt idx="707">
                        <c:v>0.29432172354620295</c:v>
                      </c:pt>
                      <c:pt idx="708">
                        <c:v>0.2946062937252153</c:v>
                      </c:pt>
                      <c:pt idx="709">
                        <c:v>0.29607931994512271</c:v>
                      </c:pt>
                      <c:pt idx="710">
                        <c:v>0.29888767842510672</c:v>
                      </c:pt>
                      <c:pt idx="711">
                        <c:v>0.30110092326769156</c:v>
                      </c:pt>
                      <c:pt idx="712">
                        <c:v>0.3015163011071228</c:v>
                      </c:pt>
                      <c:pt idx="713">
                        <c:v>0.30057228661338137</c:v>
                      </c:pt>
                      <c:pt idx="714">
                        <c:v>0.29836058526829845</c:v>
                      </c:pt>
                      <c:pt idx="715">
                        <c:v>0.29690063226704966</c:v>
                      </c:pt>
                      <c:pt idx="716">
                        <c:v>0.29666965460655587</c:v>
                      </c:pt>
                      <c:pt idx="717">
                        <c:v>0.29708871552630889</c:v>
                      </c:pt>
                      <c:pt idx="718">
                        <c:v>0.29827211555396882</c:v>
                      </c:pt>
                      <c:pt idx="719">
                        <c:v>0.30018087586123904</c:v>
                      </c:pt>
                      <c:pt idx="720">
                        <c:v>0.30208141570699981</c:v>
                      </c:pt>
                      <c:pt idx="721">
                        <c:v>0.30397163534461769</c:v>
                      </c:pt>
                      <c:pt idx="722">
                        <c:v>0.30578927443080833</c:v>
                      </c:pt>
                      <c:pt idx="723">
                        <c:v>0.30804667003574654</c:v>
                      </c:pt>
                      <c:pt idx="724">
                        <c:v>0.31145294953788355</c:v>
                      </c:pt>
                      <c:pt idx="725">
                        <c:v>0.31658226746800477</c:v>
                      </c:pt>
                      <c:pt idx="726">
                        <c:v>0.32238859392093683</c:v>
                      </c:pt>
                      <c:pt idx="727">
                        <c:v>0.32695372830374936</c:v>
                      </c:pt>
                      <c:pt idx="728">
                        <c:v>0.33062870016534274</c:v>
                      </c:pt>
                      <c:pt idx="729">
                        <c:v>0.33281340679469806</c:v>
                      </c:pt>
                      <c:pt idx="730">
                        <c:v>0.33399939876889717</c:v>
                      </c:pt>
                      <c:pt idx="731">
                        <c:v>0.33511077219250834</c:v>
                      </c:pt>
                      <c:pt idx="732">
                        <c:v>0.33630828886507991</c:v>
                      </c:pt>
                      <c:pt idx="733">
                        <c:v>0.33759272480979874</c:v>
                      </c:pt>
                      <c:pt idx="734">
                        <c:v>0.3390488752458185</c:v>
                      </c:pt>
                      <c:pt idx="735">
                        <c:v>0.34076440327747332</c:v>
                      </c:pt>
                      <c:pt idx="736">
                        <c:v>0.34242866848021386</c:v>
                      </c:pt>
                      <c:pt idx="737">
                        <c:v>0.34369671277170905</c:v>
                      </c:pt>
                      <c:pt idx="738">
                        <c:v>0.34571012599973994</c:v>
                      </c:pt>
                      <c:pt idx="739">
                        <c:v>0.34863834132951671</c:v>
                      </c:pt>
                      <c:pt idx="740">
                        <c:v>0.35130430730372797</c:v>
                      </c:pt>
                      <c:pt idx="741">
                        <c:v>0.3531446452179941</c:v>
                      </c:pt>
                      <c:pt idx="742">
                        <c:v>0.35437168489875992</c:v>
                      </c:pt>
                      <c:pt idx="743">
                        <c:v>0.35551405775904155</c:v>
                      </c:pt>
                      <c:pt idx="744">
                        <c:v>0.35665643061932323</c:v>
                      </c:pt>
                      <c:pt idx="745">
                        <c:v>0.35815740382739791</c:v>
                      </c:pt>
                      <c:pt idx="746">
                        <c:v>0.3602130661920131</c:v>
                      </c:pt>
                      <c:pt idx="747">
                        <c:v>0.36267124688420066</c:v>
                      </c:pt>
                      <c:pt idx="748">
                        <c:v>0.36490409787747696</c:v>
                      </c:pt>
                      <c:pt idx="749">
                        <c:v>0.36641647590110732</c:v>
                      </c:pt>
                      <c:pt idx="750">
                        <c:v>0.36746374011300931</c:v>
                      </c:pt>
                      <c:pt idx="751">
                        <c:v>0.36813614874358874</c:v>
                      </c:pt>
                      <c:pt idx="752">
                        <c:v>0.3681529624339086</c:v>
                      </c:pt>
                      <c:pt idx="753">
                        <c:v>0.36770572091899223</c:v>
                      </c:pt>
                      <c:pt idx="754">
                        <c:v>0.36681048392103266</c:v>
                      </c:pt>
                      <c:pt idx="755">
                        <c:v>0.3644533505371097</c:v>
                      </c:pt>
                      <c:pt idx="756">
                        <c:v>0.35966897151402716</c:v>
                      </c:pt>
                      <c:pt idx="757">
                        <c:v>0.35341678044078501</c:v>
                      </c:pt>
                      <c:pt idx="758">
                        <c:v>0.34750889948460062</c:v>
                      </c:pt>
                      <c:pt idx="759">
                        <c:v>0.34240384584062122</c:v>
                      </c:pt>
                      <c:pt idx="760">
                        <c:v>0.33812438712902065</c:v>
                      </c:pt>
                      <c:pt idx="761">
                        <c:v>0.33520268053052954</c:v>
                      </c:pt>
                      <c:pt idx="762">
                        <c:v>0.33372788536771419</c:v>
                      </c:pt>
                      <c:pt idx="763">
                        <c:v>0.33358656820104754</c:v>
                      </c:pt>
                      <c:pt idx="764">
                        <c:v>0.33475157391846866</c:v>
                      </c:pt>
                      <c:pt idx="765">
                        <c:v>0.33689942887594465</c:v>
                      </c:pt>
                      <c:pt idx="766">
                        <c:v>0.33950502866512261</c:v>
                      </c:pt>
                      <c:pt idx="767">
                        <c:v>0.34261139131423096</c:v>
                      </c:pt>
                      <c:pt idx="768">
                        <c:v>0.34674654906018437</c:v>
                      </c:pt>
                      <c:pt idx="769">
                        <c:v>0.35275457480724287</c:v>
                      </c:pt>
                      <c:pt idx="770">
                        <c:v>0.35990066879038146</c:v>
                      </c:pt>
                      <c:pt idx="771">
                        <c:v>0.36757011950747009</c:v>
                      </c:pt>
                      <c:pt idx="772">
                        <c:v>0.37484302095248379</c:v>
                      </c:pt>
                      <c:pt idx="773">
                        <c:v>0.38157885945119652</c:v>
                      </c:pt>
                      <c:pt idx="774">
                        <c:v>0.38903550924859365</c:v>
                      </c:pt>
                      <c:pt idx="775">
                        <c:v>0.39580007219389035</c:v>
                      </c:pt>
                      <c:pt idx="776">
                        <c:v>0.40140637357931641</c:v>
                      </c:pt>
                      <c:pt idx="777">
                        <c:v>0.40668336712332492</c:v>
                      </c:pt>
                      <c:pt idx="778">
                        <c:v>0.41159039941017983</c:v>
                      </c:pt>
                      <c:pt idx="779">
                        <c:v>0.41583255099862798</c:v>
                      </c:pt>
                      <c:pt idx="780">
                        <c:v>0.41946993784196568</c:v>
                      </c:pt>
                      <c:pt idx="781">
                        <c:v>0.42257743826317623</c:v>
                      </c:pt>
                      <c:pt idx="782">
                        <c:v>0.42524809047562073</c:v>
                      </c:pt>
                      <c:pt idx="783">
                        <c:v>0.42781949725818252</c:v>
                      </c:pt>
                      <c:pt idx="784">
                        <c:v>0.43089457140907417</c:v>
                      </c:pt>
                      <c:pt idx="785">
                        <c:v>0.43414073906940048</c:v>
                      </c:pt>
                      <c:pt idx="786">
                        <c:v>0.4366933238347469</c:v>
                      </c:pt>
                      <c:pt idx="787">
                        <c:v>0.43864237308400877</c:v>
                      </c:pt>
                      <c:pt idx="788">
                        <c:v>0.44059142233327064</c:v>
                      </c:pt>
                      <c:pt idx="789">
                        <c:v>0.4429123786837143</c:v>
                      </c:pt>
                      <c:pt idx="790">
                        <c:v>0.44549678840821522</c:v>
                      </c:pt>
                      <c:pt idx="791">
                        <c:v>0.44723744547688804</c:v>
                      </c:pt>
                      <c:pt idx="792">
                        <c:v>0.44601685156303339</c:v>
                      </c:pt>
                      <c:pt idx="793">
                        <c:v>0.44075343418138768</c:v>
                      </c:pt>
                      <c:pt idx="794">
                        <c:v>0.43237991490449001</c:v>
                      </c:pt>
                      <c:pt idx="795">
                        <c:v>0.42310121843444753</c:v>
                      </c:pt>
                      <c:pt idx="796">
                        <c:v>0.41529048422096076</c:v>
                      </c:pt>
                      <c:pt idx="797">
                        <c:v>0.41038832576528761</c:v>
                      </c:pt>
                      <c:pt idx="798">
                        <c:v>0.4085081793101733</c:v>
                      </c:pt>
                      <c:pt idx="799">
                        <c:v>0.40859245599935162</c:v>
                      </c:pt>
                      <c:pt idx="800">
                        <c:v>0.40998702763422312</c:v>
                      </c:pt>
                      <c:pt idx="801">
                        <c:v>0.41353988729418667</c:v>
                      </c:pt>
                      <c:pt idx="802">
                        <c:v>0.41976229533415343</c:v>
                      </c:pt>
                      <c:pt idx="803">
                        <c:v>0.4269088837292323</c:v>
                      </c:pt>
                      <c:pt idx="804">
                        <c:v>0.43223800805997858</c:v>
                      </c:pt>
                      <c:pt idx="805">
                        <c:v>0.43506435958800688</c:v>
                      </c:pt>
                      <c:pt idx="806">
                        <c:v>0.43612958582751515</c:v>
                      </c:pt>
                      <c:pt idx="807">
                        <c:v>0.43570588095657814</c:v>
                      </c:pt>
                      <c:pt idx="808">
                        <c:v>0.43421958611337075</c:v>
                      </c:pt>
                      <c:pt idx="809">
                        <c:v>0.43173557177584315</c:v>
                      </c:pt>
                      <c:pt idx="810">
                        <c:v>0.42747702063921122</c:v>
                      </c:pt>
                      <c:pt idx="811">
                        <c:v>0.42212124276067603</c:v>
                      </c:pt>
                      <c:pt idx="812">
                        <c:v>0.41684718380297631</c:v>
                      </c:pt>
                      <c:pt idx="813">
                        <c:v>0.4118338987252036</c:v>
                      </c:pt>
                      <c:pt idx="814">
                        <c:v>0.40706746094194712</c:v>
                      </c:pt>
                      <c:pt idx="815">
                        <c:v>0.40301603641760275</c:v>
                      </c:pt>
                      <c:pt idx="816">
                        <c:v>0.39999735387046487</c:v>
                      </c:pt>
                      <c:pt idx="817">
                        <c:v>0.39865143685889076</c:v>
                      </c:pt>
                      <c:pt idx="818">
                        <c:v>0.39866543289611001</c:v>
                      </c:pt>
                      <c:pt idx="819">
                        <c:v>0.40044642560675814</c:v>
                      </c:pt>
                      <c:pt idx="820">
                        <c:v>0.40353136204752243</c:v>
                      </c:pt>
                      <c:pt idx="821">
                        <c:v>0.40697855245835918</c:v>
                      </c:pt>
                      <c:pt idx="822">
                        <c:v>0.41060905064757358</c:v>
                      </c:pt>
                      <c:pt idx="823">
                        <c:v>0.41411405946864699</c:v>
                      </c:pt>
                      <c:pt idx="824">
                        <c:v>0.41738948853587304</c:v>
                      </c:pt>
                      <c:pt idx="825">
                        <c:v>0.42075652538810832</c:v>
                      </c:pt>
                      <c:pt idx="826">
                        <c:v>0.42412277749951172</c:v>
                      </c:pt>
                      <c:pt idx="827">
                        <c:v>0.42803082342772808</c:v>
                      </c:pt>
                      <c:pt idx="828">
                        <c:v>0.43283236284838783</c:v>
                      </c:pt>
                      <c:pt idx="829">
                        <c:v>0.43779890251025333</c:v>
                      </c:pt>
                      <c:pt idx="830">
                        <c:v>0.44201463049464312</c:v>
                      </c:pt>
                      <c:pt idx="831">
                        <c:v>0.44477191249156872</c:v>
                      </c:pt>
                      <c:pt idx="832">
                        <c:v>0.44675437416549069</c:v>
                      </c:pt>
                      <c:pt idx="833">
                        <c:v>0.44885509056728651</c:v>
                      </c:pt>
                      <c:pt idx="834">
                        <c:v>0.45098994663157749</c:v>
                      </c:pt>
                      <c:pt idx="835">
                        <c:v>0.45296743846693632</c:v>
                      </c:pt>
                      <c:pt idx="836">
                        <c:v>0.45515407397961427</c:v>
                      </c:pt>
                      <c:pt idx="837">
                        <c:v>0.45785684967721718</c:v>
                      </c:pt>
                      <c:pt idx="838">
                        <c:v>0.46062105470318382</c:v>
                      </c:pt>
                      <c:pt idx="839">
                        <c:v>0.46333546711619733</c:v>
                      </c:pt>
                      <c:pt idx="840">
                        <c:v>0.46660189625553766</c:v>
                      </c:pt>
                      <c:pt idx="841">
                        <c:v>0.47036915830323378</c:v>
                      </c:pt>
                      <c:pt idx="842">
                        <c:v>0.47382417853873537</c:v>
                      </c:pt>
                      <c:pt idx="843">
                        <c:v>0.47639342858595468</c:v>
                      </c:pt>
                      <c:pt idx="844">
                        <c:v>0.47834523110104393</c:v>
                      </c:pt>
                      <c:pt idx="845">
                        <c:v>0.48020113009805387</c:v>
                      </c:pt>
                      <c:pt idx="846">
                        <c:v>0.48238779906470336</c:v>
                      </c:pt>
                      <c:pt idx="847">
                        <c:v>0.48546526066122503</c:v>
                      </c:pt>
                      <c:pt idx="848">
                        <c:v>0.48960234840001399</c:v>
                      </c:pt>
                      <c:pt idx="849">
                        <c:v>0.49386658192155486</c:v>
                      </c:pt>
                      <c:pt idx="850">
                        <c:v>0.49730982115146394</c:v>
                      </c:pt>
                      <c:pt idx="851">
                        <c:v>0.50033881920137846</c:v>
                      </c:pt>
                      <c:pt idx="852">
                        <c:v>0.50341047708112996</c:v>
                      </c:pt>
                      <c:pt idx="853">
                        <c:v>0.50629019293392197</c:v>
                      </c:pt>
                      <c:pt idx="854">
                        <c:v>0.50860612581766274</c:v>
                      </c:pt>
                      <c:pt idx="855">
                        <c:v>0.51057272601556436</c:v>
                      </c:pt>
                      <c:pt idx="856">
                        <c:v>0.51361224394770466</c:v>
                      </c:pt>
                      <c:pt idx="857">
                        <c:v>0.51816892326282094</c:v>
                      </c:pt>
                      <c:pt idx="858">
                        <c:v>0.52284919469197255</c:v>
                      </c:pt>
                      <c:pt idx="859">
                        <c:v>0.52675238576973316</c:v>
                      </c:pt>
                      <c:pt idx="860">
                        <c:v>0.53120968900188548</c:v>
                      </c:pt>
                      <c:pt idx="861">
                        <c:v>0.53798167701285948</c:v>
                      </c:pt>
                      <c:pt idx="862">
                        <c:v>0.54477960880982856</c:v>
                      </c:pt>
                      <c:pt idx="863">
                        <c:v>0.54929679621201555</c:v>
                      </c:pt>
                      <c:pt idx="864">
                        <c:v>0.55304435852408684</c:v>
                      </c:pt>
                      <c:pt idx="865">
                        <c:v>0.55780089047492498</c:v>
                      </c:pt>
                      <c:pt idx="866">
                        <c:v>0.56378770801872846</c:v>
                      </c:pt>
                      <c:pt idx="867">
                        <c:v>0.56908075234863253</c:v>
                      </c:pt>
                      <c:pt idx="868">
                        <c:v>0.57228931567975172</c:v>
                      </c:pt>
                      <c:pt idx="869">
                        <c:v>0.57420428604820528</c:v>
                      </c:pt>
                      <c:pt idx="870">
                        <c:v>0.57567479434151148</c:v>
                      </c:pt>
                      <c:pt idx="871">
                        <c:v>0.57698286558429912</c:v>
                      </c:pt>
                      <c:pt idx="872">
                        <c:v>0.57798935972548782</c:v>
                      </c:pt>
                      <c:pt idx="873">
                        <c:v>0.57827003641676011</c:v>
                      </c:pt>
                      <c:pt idx="874">
                        <c:v>0.57769092266882294</c:v>
                      </c:pt>
                      <c:pt idx="875">
                        <c:v>0.57640578712225188</c:v>
                      </c:pt>
                      <c:pt idx="876">
                        <c:v>0.57550400075485675</c:v>
                      </c:pt>
                      <c:pt idx="877">
                        <c:v>0.57590304132989101</c:v>
                      </c:pt>
                      <c:pt idx="878">
                        <c:v>0.57746540950161607</c:v>
                      </c:pt>
                      <c:pt idx="879">
                        <c:v>0.57824324835235341</c:v>
                      </c:pt>
                      <c:pt idx="880">
                        <c:v>0.57769378300869978</c:v>
                      </c:pt>
                      <c:pt idx="881">
                        <c:v>0.57839593206151185</c:v>
                      </c:pt>
                      <c:pt idx="882">
                        <c:v>0.57929167844354212</c:v>
                      </c:pt>
                      <c:pt idx="883">
                        <c:v>0.58139103685849403</c:v>
                      </c:pt>
                      <c:pt idx="884">
                        <c:v>0.58387774040461915</c:v>
                      </c:pt>
                      <c:pt idx="885">
                        <c:v>0.58651114416063777</c:v>
                      </c:pt>
                      <c:pt idx="886">
                        <c:v>0.58890132302304998</c:v>
                      </c:pt>
                      <c:pt idx="887">
                        <c:v>0.59078436689499958</c:v>
                      </c:pt>
                      <c:pt idx="888">
                        <c:v>0.59201680917868371</c:v>
                      </c:pt>
                      <c:pt idx="889">
                        <c:v>0.59246821951493212</c:v>
                      </c:pt>
                      <c:pt idx="890">
                        <c:v>0.59201357915556396</c:v>
                      </c:pt>
                      <c:pt idx="891">
                        <c:v>0.59079673488960682</c:v>
                      </c:pt>
                      <c:pt idx="892">
                        <c:v>0.58945072705627344</c:v>
                      </c:pt>
                      <c:pt idx="893">
                        <c:v>0.58857692936352657</c:v>
                      </c:pt>
                      <c:pt idx="894">
                        <c:v>0.58851289054634759</c:v>
                      </c:pt>
                      <c:pt idx="895">
                        <c:v>0.58936631905635195</c:v>
                      </c:pt>
                      <c:pt idx="896">
                        <c:v>0.59079074918357544</c:v>
                      </c:pt>
                      <c:pt idx="897">
                        <c:v>0.59233080398929672</c:v>
                      </c:pt>
                      <c:pt idx="898">
                        <c:v>0.59351987937288087</c:v>
                      </c:pt>
                      <c:pt idx="899">
                        <c:v>0.59412231436915541</c:v>
                      </c:pt>
                      <c:pt idx="900">
                        <c:v>0.59368232004701271</c:v>
                      </c:pt>
                      <c:pt idx="901">
                        <c:v>0.58820819698925098</c:v>
                      </c:pt>
                      <c:pt idx="902">
                        <c:v>0.57892950051920844</c:v>
                      </c:pt>
                      <c:pt idx="903">
                        <c:v>0.57111876630572167</c:v>
                      </c:pt>
                      <c:pt idx="904">
                        <c:v>0.56621660785004857</c:v>
                      </c:pt>
                      <c:pt idx="905">
                        <c:v>0.56433646139493421</c:v>
                      </c:pt>
                      <c:pt idx="906">
                        <c:v>0.56442073808411253</c:v>
                      </c:pt>
                      <c:pt idx="907">
                        <c:v>0.56581530971898397</c:v>
                      </c:pt>
                      <c:pt idx="908">
                        <c:v>0.56936816937894752</c:v>
                      </c:pt>
                      <c:pt idx="909">
                        <c:v>0.57559057741891428</c:v>
                      </c:pt>
                      <c:pt idx="910">
                        <c:v>0.58273716581399326</c:v>
                      </c:pt>
                      <c:pt idx="911">
                        <c:v>0.58806629014473955</c:v>
                      </c:pt>
                      <c:pt idx="912">
                        <c:v>0.5918770391779119</c:v>
                      </c:pt>
                      <c:pt idx="913">
                        <c:v>0.59751788675430073</c:v>
                      </c:pt>
                      <c:pt idx="914">
                        <c:v>0.60331324369884165</c:v>
                      </c:pt>
                      <c:pt idx="915">
                        <c:v>0.60717939201394078</c:v>
                      </c:pt>
                      <c:pt idx="916">
                        <c:v>0.60970294163808325</c:v>
                      </c:pt>
                      <c:pt idx="917">
                        <c:v>0.61111191549442534</c:v>
                      </c:pt>
                      <c:pt idx="918">
                        <c:v>0.61318763270333498</c:v>
                      </c:pt>
                      <c:pt idx="919">
                        <c:v>0.61628571482740135</c:v>
                      </c:pt>
                      <c:pt idx="920">
                        <c:v>0.62103868180409383</c:v>
                      </c:pt>
                      <c:pt idx="921">
                        <c:v>0.62667052036800175</c:v>
                      </c:pt>
                      <c:pt idx="922">
                        <c:v>0.63176759051583886</c:v>
                      </c:pt>
                      <c:pt idx="923">
                        <c:v>0.63382743561194954</c:v>
                      </c:pt>
                      <c:pt idx="924">
                        <c:v>0.63271895963317959</c:v>
                      </c:pt>
                      <c:pt idx="925">
                        <c:v>0.63195434248405491</c:v>
                      </c:pt>
                      <c:pt idx="926">
                        <c:v>0.63199352450934632</c:v>
                      </c:pt>
                      <c:pt idx="927">
                        <c:v>0.63236070361051377</c:v>
                      </c:pt>
                      <c:pt idx="928">
                        <c:v>0.63305827680380311</c:v>
                      </c:pt>
                      <c:pt idx="929">
                        <c:v>0.63385590845384943</c:v>
                      </c:pt>
                      <c:pt idx="930">
                        <c:v>0.63464337502373336</c:v>
                      </c:pt>
                      <c:pt idx="931">
                        <c:v>0.63530573009865399</c:v>
                      </c:pt>
                      <c:pt idx="932">
                        <c:v>0.63551176697938316</c:v>
                      </c:pt>
                      <c:pt idx="933">
                        <c:v>0.63493304634194536</c:v>
                      </c:pt>
                      <c:pt idx="934">
                        <c:v>0.6342368637721727</c:v>
                      </c:pt>
                      <c:pt idx="935">
                        <c:v>0.63406364349068045</c:v>
                      </c:pt>
                      <c:pt idx="936">
                        <c:v>0.63429989715871893</c:v>
                      </c:pt>
                      <c:pt idx="937">
                        <c:v>0.63462889689549318</c:v>
                      </c:pt>
                      <c:pt idx="938">
                        <c:v>0.63484353996964227</c:v>
                      </c:pt>
                      <c:pt idx="939">
                        <c:v>0.63524889948020469</c:v>
                      </c:pt>
                      <c:pt idx="940">
                        <c:v>0.63615228122694167</c:v>
                      </c:pt>
                      <c:pt idx="941">
                        <c:v>0.63725406630333059</c:v>
                      </c:pt>
                      <c:pt idx="942">
                        <c:v>0.63845283550576404</c:v>
                      </c:pt>
                      <c:pt idx="943">
                        <c:v>0.63985296723391782</c:v>
                      </c:pt>
                      <c:pt idx="944">
                        <c:v>0.64145909258808453</c:v>
                      </c:pt>
                      <c:pt idx="945">
                        <c:v>0.64378319933665917</c:v>
                      </c:pt>
                      <c:pt idx="946">
                        <c:v>0.64677171393858601</c:v>
                      </c:pt>
                      <c:pt idx="947">
                        <c:v>0.64940086691341248</c:v>
                      </c:pt>
                      <c:pt idx="948">
                        <c:v>0.65111124194390146</c:v>
                      </c:pt>
                      <c:pt idx="949">
                        <c:v>0.65134970903468326</c:v>
                      </c:pt>
                      <c:pt idx="950">
                        <c:v>0.64919924675213414</c:v>
                      </c:pt>
                      <c:pt idx="951">
                        <c:v>0.64385509898746696</c:v>
                      </c:pt>
                      <c:pt idx="952">
                        <c:v>0.63626523805127011</c:v>
                      </c:pt>
                      <c:pt idx="953">
                        <c:v>0.62864187848004438</c:v>
                      </c:pt>
                      <c:pt idx="954">
                        <c:v>0.62190979064063467</c:v>
                      </c:pt>
                      <c:pt idx="955">
                        <c:v>0.61608712355031547</c:v>
                      </c:pt>
                      <c:pt idx="956">
                        <c:v>0.61281532514427972</c:v>
                      </c:pt>
                      <c:pt idx="957">
                        <c:v>0.61269514343279852</c:v>
                      </c:pt>
                      <c:pt idx="958">
                        <c:v>0.61519662825695831</c:v>
                      </c:pt>
                      <c:pt idx="959">
                        <c:v>0.62043897294548844</c:v>
                      </c:pt>
                      <c:pt idx="960">
                        <c:v>0.62827873031139425</c:v>
                      </c:pt>
                      <c:pt idx="961">
                        <c:v>0.63718087405386681</c:v>
                      </c:pt>
                      <c:pt idx="962">
                        <c:v>0.64543996611975452</c:v>
                      </c:pt>
                      <c:pt idx="963">
                        <c:v>0.65185955044023847</c:v>
                      </c:pt>
                      <c:pt idx="964">
                        <c:v>0.65600768177065449</c:v>
                      </c:pt>
                      <c:pt idx="965">
                        <c:v>0.65830592702429824</c:v>
                      </c:pt>
                      <c:pt idx="966">
                        <c:v>0.6587111273946108</c:v>
                      </c:pt>
                      <c:pt idx="967">
                        <c:v>0.65945226873878993</c:v>
                      </c:pt>
                      <c:pt idx="968">
                        <c:v>0.65950560203607334</c:v>
                      </c:pt>
                      <c:pt idx="969">
                        <c:v>0.65831020097184501</c:v>
                      </c:pt>
                      <c:pt idx="970">
                        <c:v>0.65483332374885117</c:v>
                      </c:pt>
                      <c:pt idx="971">
                        <c:v>0.64846205316332606</c:v>
                      </c:pt>
                      <c:pt idx="972">
                        <c:v>0.6412566819022385</c:v>
                      </c:pt>
                      <c:pt idx="973">
                        <c:v>0.63495146029895722</c:v>
                      </c:pt>
                      <c:pt idx="974">
                        <c:v>0.62956333703892642</c:v>
                      </c:pt>
                      <c:pt idx="975">
                        <c:v>0.62506057830832773</c:v>
                      </c:pt>
                      <c:pt idx="976">
                        <c:v>0.6222501845977505</c:v>
                      </c:pt>
                      <c:pt idx="977">
                        <c:v>0.62069207247703728</c:v>
                      </c:pt>
                      <c:pt idx="978">
                        <c:v>0.61960080857348787</c:v>
                      </c:pt>
                      <c:pt idx="979">
                        <c:v>0.61889428351147935</c:v>
                      </c:pt>
                      <c:pt idx="980">
                        <c:v>0.61846022717060145</c:v>
                      </c:pt>
                      <c:pt idx="981">
                        <c:v>0.61813146322615709</c:v>
                      </c:pt>
                      <c:pt idx="982">
                        <c:v>0.61780807063624765</c:v>
                      </c:pt>
                      <c:pt idx="983">
                        <c:v>0.61759582306971816</c:v>
                      </c:pt>
                      <c:pt idx="984">
                        <c:v>0.61754749130763253</c:v>
                      </c:pt>
                      <c:pt idx="985">
                        <c:v>0.61754749130763253</c:v>
                      </c:pt>
                      <c:pt idx="986">
                        <c:v>0.61754749130763253</c:v>
                      </c:pt>
                      <c:pt idx="987">
                        <c:v>0.61754749130763253</c:v>
                      </c:pt>
                      <c:pt idx="988">
                        <c:v>0.61754749130763253</c:v>
                      </c:pt>
                      <c:pt idx="989">
                        <c:v>0.61754749130763253</c:v>
                      </c:pt>
                      <c:pt idx="990">
                        <c:v>0.61754749130763253</c:v>
                      </c:pt>
                      <c:pt idx="991">
                        <c:v>0.61754749130763253</c:v>
                      </c:pt>
                      <c:pt idx="992">
                        <c:v>0.61754749130763253</c:v>
                      </c:pt>
                      <c:pt idx="993">
                        <c:v>0.61754749130763253</c:v>
                      </c:pt>
                      <c:pt idx="994">
                        <c:v>0.61754749130763253</c:v>
                      </c:pt>
                      <c:pt idx="995">
                        <c:v>0.61754749130763253</c:v>
                      </c:pt>
                      <c:pt idx="996">
                        <c:v>0.61754749130763253</c:v>
                      </c:pt>
                      <c:pt idx="997">
                        <c:v>0.61754749130763253</c:v>
                      </c:pt>
                      <c:pt idx="998">
                        <c:v>0.61754749130763253</c:v>
                      </c:pt>
                      <c:pt idx="999">
                        <c:v>0.61754749130763253</c:v>
                      </c:pt>
                      <c:pt idx="1000">
                        <c:v>0.61754749130763253</c:v>
                      </c:pt>
                      <c:pt idx="1001">
                        <c:v>0.61754749130763253</c:v>
                      </c:pt>
                      <c:pt idx="1002">
                        <c:v>0.61754749130763253</c:v>
                      </c:pt>
                      <c:pt idx="1003">
                        <c:v>0.61754749130763253</c:v>
                      </c:pt>
                      <c:pt idx="1004">
                        <c:v>0.61754749130763253</c:v>
                      </c:pt>
                      <c:pt idx="1005">
                        <c:v>0.61754749130763253</c:v>
                      </c:pt>
                      <c:pt idx="1006">
                        <c:v>0.61754749130763253</c:v>
                      </c:pt>
                      <c:pt idx="1007">
                        <c:v>0.61754749130763253</c:v>
                      </c:pt>
                      <c:pt idx="1008">
                        <c:v>0.61754749130763253</c:v>
                      </c:pt>
                      <c:pt idx="1009">
                        <c:v>0.61754749130763253</c:v>
                      </c:pt>
                      <c:pt idx="1010">
                        <c:v>0.61754749130763253</c:v>
                      </c:pt>
                      <c:pt idx="1011">
                        <c:v>0.61754749130763253</c:v>
                      </c:pt>
                      <c:pt idx="1012">
                        <c:v>0.61754749130763253</c:v>
                      </c:pt>
                      <c:pt idx="1013">
                        <c:v>0.61754749130763253</c:v>
                      </c:pt>
                      <c:pt idx="1014">
                        <c:v>0.61754749130763253</c:v>
                      </c:pt>
                      <c:pt idx="1015">
                        <c:v>0.61754749130763253</c:v>
                      </c:pt>
                      <c:pt idx="1016">
                        <c:v>0.61754749130763253</c:v>
                      </c:pt>
                      <c:pt idx="1017">
                        <c:v>0.61754749130763253</c:v>
                      </c:pt>
                      <c:pt idx="1018">
                        <c:v>0.61754749130763253</c:v>
                      </c:pt>
                      <c:pt idx="1019">
                        <c:v>0.61754749130763253</c:v>
                      </c:pt>
                      <c:pt idx="1020">
                        <c:v>0.61754749130763253</c:v>
                      </c:pt>
                      <c:pt idx="1021">
                        <c:v>0.61754749130763253</c:v>
                      </c:pt>
                      <c:pt idx="1022">
                        <c:v>0.61754749130763253</c:v>
                      </c:pt>
                      <c:pt idx="1023">
                        <c:v>0.61754749130763253</c:v>
                      </c:pt>
                      <c:pt idx="1024">
                        <c:v>0.61754749130763253</c:v>
                      </c:pt>
                      <c:pt idx="1025">
                        <c:v>0.61754749130763253</c:v>
                      </c:pt>
                      <c:pt idx="1026">
                        <c:v>0.61761395486250215</c:v>
                      </c:pt>
                      <c:pt idx="1027">
                        <c:v>0.6181955977638911</c:v>
                      </c:pt>
                      <c:pt idx="1028">
                        <c:v>0.62010062599423021</c:v>
                      </c:pt>
                      <c:pt idx="1029">
                        <c:v>0.62344962024649564</c:v>
                      </c:pt>
                      <c:pt idx="1030">
                        <c:v>0.62745019228696197</c:v>
                      </c:pt>
                      <c:pt idx="1031">
                        <c:v>0.63161523099376926</c:v>
                      </c:pt>
                      <c:pt idx="1032">
                        <c:v>0.63597090086577923</c:v>
                      </c:pt>
                      <c:pt idx="1033">
                        <c:v>0.64059003433565587</c:v>
                      </c:pt>
                      <c:pt idx="1034">
                        <c:v>0.64512357352455973</c:v>
                      </c:pt>
                      <c:pt idx="1035">
                        <c:v>0.64917130010384638</c:v>
                      </c:pt>
                      <c:pt idx="1036">
                        <c:v>0.65287020185859523</c:v>
                      </c:pt>
                      <c:pt idx="1037">
                        <c:v>0.65675409165580656</c:v>
                      </c:pt>
                      <c:pt idx="1038">
                        <c:v>0.66134536229553575</c:v>
                      </c:pt>
                      <c:pt idx="1039">
                        <c:v>0.66647531698680795</c:v>
                      </c:pt>
                      <c:pt idx="1040">
                        <c:v>0.67163293676048763</c:v>
                      </c:pt>
                      <c:pt idx="1041">
                        <c:v>0.67610091339234235</c:v>
                      </c:pt>
                      <c:pt idx="1042">
                        <c:v>0.67935671498607075</c:v>
                      </c:pt>
                      <c:pt idx="1043">
                        <c:v>0.68148835483905212</c:v>
                      </c:pt>
                      <c:pt idx="1044">
                        <c:v>0.6830395112834966</c:v>
                      </c:pt>
                      <c:pt idx="1045">
                        <c:v>0.68459519842596728</c:v>
                      </c:pt>
                      <c:pt idx="1046">
                        <c:v>0.68625916102892592</c:v>
                      </c:pt>
                      <c:pt idx="1047">
                        <c:v>0.68669052110952133</c:v>
                      </c:pt>
                      <c:pt idx="1048">
                        <c:v>0.6869658668143318</c:v>
                      </c:pt>
                      <c:pt idx="1049">
                        <c:v>0.68585680514785674</c:v>
                      </c:pt>
                      <c:pt idx="1050">
                        <c:v>0.68371612729724662</c:v>
                      </c:pt>
                      <c:pt idx="1051">
                        <c:v>0.68099130645705463</c:v>
                      </c:pt>
                      <c:pt idx="1052">
                        <c:v>0.67767100504189492</c:v>
                      </c:pt>
                      <c:pt idx="1053">
                        <c:v>0.67353129118145894</c:v>
                      </c:pt>
                      <c:pt idx="1054">
                        <c:v>0.66848414402183176</c:v>
                      </c:pt>
                      <c:pt idx="1055">
                        <c:v>0.66273146196627619</c:v>
                      </c:pt>
                      <c:pt idx="1056">
                        <c:v>0.65722133189628396</c:v>
                      </c:pt>
                      <c:pt idx="1057">
                        <c:v>0.65306795569228659</c:v>
                      </c:pt>
                      <c:pt idx="1058">
                        <c:v>0.6500141129119047</c:v>
                      </c:pt>
                      <c:pt idx="1059">
                        <c:v>0.6479210066654667</c:v>
                      </c:pt>
                      <c:pt idx="1060">
                        <c:v>0.64696359287106286</c:v>
                      </c:pt>
                      <c:pt idx="1061">
                        <c:v>0.64686710595130992</c:v>
                      </c:pt>
                      <c:pt idx="1062">
                        <c:v>0.64724453828625095</c:v>
                      </c:pt>
                      <c:pt idx="1063">
                        <c:v>0.64828999667856924</c:v>
                      </c:pt>
                      <c:pt idx="1064">
                        <c:v>0.65061671081298278</c:v>
                      </c:pt>
                      <c:pt idx="1065">
                        <c:v>0.65385361886958826</c:v>
                      </c:pt>
                      <c:pt idx="1066">
                        <c:v>0.65631494067971552</c:v>
                      </c:pt>
                      <c:pt idx="1067">
                        <c:v>0.65757394163347715</c:v>
                      </c:pt>
                      <c:pt idx="1068">
                        <c:v>0.65886579498764386</c:v>
                      </c:pt>
                      <c:pt idx="1069">
                        <c:v>0.66111146091727346</c:v>
                      </c:pt>
                      <c:pt idx="1070">
                        <c:v>0.66454048091727347</c:v>
                      </c:pt>
                      <c:pt idx="1071">
                        <c:v>0.66899656080799486</c:v>
                      </c:pt>
                      <c:pt idx="1072">
                        <c:v>0.67475796053959014</c:v>
                      </c:pt>
                      <c:pt idx="1073">
                        <c:v>0.68234695068604378</c:v>
                      </c:pt>
                      <c:pt idx="1074">
                        <c:v>0.69144855261974059</c:v>
                      </c:pt>
                      <c:pt idx="1075">
                        <c:v>0.70067424619689167</c:v>
                      </c:pt>
                      <c:pt idx="1076">
                        <c:v>0.70901826117728139</c:v>
                      </c:pt>
                      <c:pt idx="1077">
                        <c:v>0.71632194851509001</c:v>
                      </c:pt>
                      <c:pt idx="1078">
                        <c:v>0.72311757998573389</c:v>
                      </c:pt>
                      <c:pt idx="1079">
                        <c:v>0.72896924659453022</c:v>
                      </c:pt>
                      <c:pt idx="1080">
                        <c:v>0.7327639712804378</c:v>
                      </c:pt>
                      <c:pt idx="1081">
                        <c:v>0.73435605156197703</c:v>
                      </c:pt>
                      <c:pt idx="1082">
                        <c:v>0.73358941504835207</c:v>
                      </c:pt>
                      <c:pt idx="1083">
                        <c:v>0.73155682620460438</c:v>
                      </c:pt>
                      <c:pt idx="1084">
                        <c:v>0.7305420622414337</c:v>
                      </c:pt>
                      <c:pt idx="1085">
                        <c:v>0.73127686783856372</c:v>
                      </c:pt>
                      <c:pt idx="1086">
                        <c:v>0.73288735759207246</c:v>
                      </c:pt>
                      <c:pt idx="1087">
                        <c:v>0.73461220446151987</c:v>
                      </c:pt>
                      <c:pt idx="1088">
                        <c:v>0.73623212385580994</c:v>
                      </c:pt>
                      <c:pt idx="1089">
                        <c:v>0.73681127284516179</c:v>
                      </c:pt>
                      <c:pt idx="1090">
                        <c:v>0.73865086044932848</c:v>
                      </c:pt>
                      <c:pt idx="1091">
                        <c:v>0.74160973352243564</c:v>
                      </c:pt>
                      <c:pt idx="1092">
                        <c:v>0.7460984918639354</c:v>
                      </c:pt>
                      <c:pt idx="1093">
                        <c:v>0.75108675849666884</c:v>
                      </c:pt>
                      <c:pt idx="1094">
                        <c:v>0.75515010613931921</c:v>
                      </c:pt>
                      <c:pt idx="1095">
                        <c:v>0.75796583998376721</c:v>
                      </c:pt>
                      <c:pt idx="1096">
                        <c:v>0.75948209415938206</c:v>
                      </c:pt>
                      <c:pt idx="1097">
                        <c:v>0.75931905132763355</c:v>
                      </c:pt>
                      <c:pt idx="1098">
                        <c:v>0.75727034783907232</c:v>
                      </c:pt>
                      <c:pt idx="1099">
                        <c:v>0.75502002058144058</c:v>
                      </c:pt>
                      <c:pt idx="1100">
                        <c:v>0.75444425191062359</c:v>
                      </c:pt>
                      <c:pt idx="1101">
                        <c:v>0.75582717822022583</c:v>
                      </c:pt>
                      <c:pt idx="1102">
                        <c:v>0.75931427739846657</c:v>
                      </c:pt>
                      <c:pt idx="1103">
                        <c:v>0.76482461048069605</c:v>
                      </c:pt>
                      <c:pt idx="1104">
                        <c:v>0.77080556459244332</c:v>
                      </c:pt>
                      <c:pt idx="1105">
                        <c:v>0.77518647154583609</c:v>
                      </c:pt>
                      <c:pt idx="1106">
                        <c:v>0.77757448766650783</c:v>
                      </c:pt>
                      <c:pt idx="1107">
                        <c:v>0.77815201918367183</c:v>
                      </c:pt>
                      <c:pt idx="1108">
                        <c:v>0.77704006945891912</c:v>
                      </c:pt>
                      <c:pt idx="1109">
                        <c:v>0.77603694824346992</c:v>
                      </c:pt>
                      <c:pt idx="1110">
                        <c:v>0.7768586611485625</c:v>
                      </c:pt>
                      <c:pt idx="1111">
                        <c:v>0.78008843830785735</c:v>
                      </c:pt>
                      <c:pt idx="1112">
                        <c:v>0.78645567199582245</c:v>
                      </c:pt>
                      <c:pt idx="1113">
                        <c:v>0.79486942964271812</c:v>
                      </c:pt>
                      <c:pt idx="1114">
                        <c:v>0.80204954937454254</c:v>
                      </c:pt>
                      <c:pt idx="1115">
                        <c:v>0.80630430651129448</c:v>
                      </c:pt>
                      <c:pt idx="1116">
                        <c:v>0.8082422407087354</c:v>
                      </c:pt>
                      <c:pt idx="1117">
                        <c:v>0.80821636670074215</c:v>
                      </c:pt>
                      <c:pt idx="1118">
                        <c:v>0.80714130712958332</c:v>
                      </c:pt>
                      <c:pt idx="1119">
                        <c:v>0.80667913843962635</c:v>
                      </c:pt>
                      <c:pt idx="1120">
                        <c:v>0.80706983211091188</c:v>
                      </c:pt>
                      <c:pt idx="1121">
                        <c:v>0.80732250861782018</c:v>
                      </c:pt>
                      <c:pt idx="1122">
                        <c:v>0.80609805003713619</c:v>
                      </c:pt>
                      <c:pt idx="1123">
                        <c:v>0.80238734455908411</c:v>
                      </c:pt>
                      <c:pt idx="1124">
                        <c:v>0.7956315774866376</c:v>
                      </c:pt>
                      <c:pt idx="1125">
                        <c:v>0.78679539481331584</c:v>
                      </c:pt>
                      <c:pt idx="1126">
                        <c:v>0.77796279756399767</c:v>
                      </c:pt>
                      <c:pt idx="1127">
                        <c:v>0.77016073563095588</c:v>
                      </c:pt>
                      <c:pt idx="1128">
                        <c:v>0.76423795298378316</c:v>
                      </c:pt>
                      <c:pt idx="1129">
                        <c:v>0.76007765565680474</c:v>
                      </c:pt>
                      <c:pt idx="1130">
                        <c:v>0.75676687827665245</c:v>
                      </c:pt>
                      <c:pt idx="1131">
                        <c:v>0.75380722211153961</c:v>
                      </c:pt>
                      <c:pt idx="1132">
                        <c:v>0.75090327077519925</c:v>
                      </c:pt>
                      <c:pt idx="1133">
                        <c:v>0.74820878654756506</c:v>
                      </c:pt>
                      <c:pt idx="1134">
                        <c:v>0.74610880075039643</c:v>
                      </c:pt>
                      <c:pt idx="1135">
                        <c:v>0.74491773770477387</c:v>
                      </c:pt>
                      <c:pt idx="1136">
                        <c:v>0.74458504792926161</c:v>
                      </c:pt>
                      <c:pt idx="1137">
                        <c:v>0.7447384490575516</c:v>
                      </c:pt>
                      <c:pt idx="1138">
                        <c:v>0.74508002606551815</c:v>
                      </c:pt>
                      <c:pt idx="1139">
                        <c:v>0.74553821656263963</c:v>
                      </c:pt>
                      <c:pt idx="1140">
                        <c:v>0.74629479428062639</c:v>
                      </c:pt>
                      <c:pt idx="1141">
                        <c:v>0.7477923690549918</c:v>
                      </c:pt>
                      <c:pt idx="1142">
                        <c:v>0.75029093662966362</c:v>
                      </c:pt>
                      <c:pt idx="1143">
                        <c:v>0.75290711448900249</c:v>
                      </c:pt>
                      <c:pt idx="1144">
                        <c:v>0.75438308555177691</c:v>
                      </c:pt>
                      <c:pt idx="1145">
                        <c:v>0.75403165970746955</c:v>
                      </c:pt>
                      <c:pt idx="1146">
                        <c:v>0.75128663045497113</c:v>
                      </c:pt>
                      <c:pt idx="1147">
                        <c:v>0.7486844473439952</c:v>
                      </c:pt>
                      <c:pt idx="1148">
                        <c:v>0.74751844001615952</c:v>
                      </c:pt>
                      <c:pt idx="1149">
                        <c:v>0.74730987747912248</c:v>
                      </c:pt>
                      <c:pt idx="1150">
                        <c:v>0.74731480016430762</c:v>
                      </c:pt>
                      <c:pt idx="1151">
                        <c:v>0.74793559719517189</c:v>
                      </c:pt>
                      <c:pt idx="1152">
                        <c:v>0.74992888075513697</c:v>
                      </c:pt>
                      <c:pt idx="1153">
                        <c:v>0.75417856323413213</c:v>
                      </c:pt>
                      <c:pt idx="1154">
                        <c:v>0.75977834744343287</c:v>
                      </c:pt>
                      <c:pt idx="1155">
                        <c:v>0.76516832476597452</c:v>
                      </c:pt>
                      <c:pt idx="1156">
                        <c:v>0.77111687701268439</c:v>
                      </c:pt>
                      <c:pt idx="1157">
                        <c:v>0.77873052992878322</c:v>
                      </c:pt>
                      <c:pt idx="1158">
                        <c:v>0.78832480626201573</c:v>
                      </c:pt>
                      <c:pt idx="1159">
                        <c:v>0.79893164048452969</c:v>
                      </c:pt>
                      <c:pt idx="1160">
                        <c:v>0.809171037285209</c:v>
                      </c:pt>
                      <c:pt idx="1161">
                        <c:v>0.81894963728680581</c:v>
                      </c:pt>
                      <c:pt idx="1162">
                        <c:v>0.8288571504080805</c:v>
                      </c:pt>
                      <c:pt idx="1163">
                        <c:v>0.83904624419992935</c:v>
                      </c:pt>
                      <c:pt idx="1164">
                        <c:v>0.84947338638187375</c:v>
                      </c:pt>
                      <c:pt idx="1165">
                        <c:v>0.85780485630469605</c:v>
                      </c:pt>
                      <c:pt idx="1166">
                        <c:v>0.86375051693356475</c:v>
                      </c:pt>
                      <c:pt idx="1167">
                        <c:v>0.87053652560610839</c:v>
                      </c:pt>
                      <c:pt idx="1168">
                        <c:v>0.87812748335929125</c:v>
                      </c:pt>
                      <c:pt idx="1169">
                        <c:v>0.88550939495286418</c:v>
                      </c:pt>
                      <c:pt idx="1170">
                        <c:v>0.8928029605154485</c:v>
                      </c:pt>
                      <c:pt idx="1171">
                        <c:v>0.89983578754409432</c:v>
                      </c:pt>
                      <c:pt idx="1172">
                        <c:v>0.90657006823865005</c:v>
                      </c:pt>
                      <c:pt idx="1173">
                        <c:v>0.91313792351877343</c:v>
                      </c:pt>
                      <c:pt idx="1174">
                        <c:v>0.9193627860871183</c:v>
                      </c:pt>
                      <c:pt idx="1175">
                        <c:v>0.92521203552031428</c:v>
                      </c:pt>
                      <c:pt idx="1176">
                        <c:v>0.93098860221558788</c:v>
                      </c:pt>
                      <c:pt idx="1177">
                        <c:v>0.93717853086470881</c:v>
                      </c:pt>
                      <c:pt idx="1178">
                        <c:v>0.94381262636401253</c:v>
                      </c:pt>
                      <c:pt idx="1179">
                        <c:v>0.95056700170105679</c:v>
                      </c:pt>
                      <c:pt idx="1180">
                        <c:v>0.95727487961294933</c:v>
                      </c:pt>
                      <c:pt idx="1181">
                        <c:v>0.96358207110029281</c:v>
                      </c:pt>
                      <c:pt idx="1182">
                        <c:v>0.96945732179930399</c:v>
                      </c:pt>
                      <c:pt idx="1183">
                        <c:v>0.97505522419093493</c:v>
                      </c:pt>
                      <c:pt idx="1184">
                        <c:v>0.98018788732948092</c:v>
                      </c:pt>
                      <c:pt idx="1185">
                        <c:v>0.984482414510093</c:v>
                      </c:pt>
                      <c:pt idx="1186">
                        <c:v>0.98678124721724836</c:v>
                      </c:pt>
                      <c:pt idx="1187">
                        <c:v>0.98908007992440361</c:v>
                      </c:pt>
                      <c:pt idx="1188">
                        <c:v>0.99137891263155908</c:v>
                      </c:pt>
                      <c:pt idx="1189">
                        <c:v>0.99367774533871434</c:v>
                      </c:pt>
                      <c:pt idx="1190">
                        <c:v>0.9959765780458697</c:v>
                      </c:pt>
                      <c:pt idx="1191">
                        <c:v>0.99827541075302495</c:v>
                      </c:pt>
                      <c:pt idx="1192">
                        <c:v>1.0005742434601803</c:v>
                      </c:pt>
                      <c:pt idx="1193">
                        <c:v>1.0028730761673355</c:v>
                      </c:pt>
                      <c:pt idx="1194">
                        <c:v>1.0068197953489764</c:v>
                      </c:pt>
                      <c:pt idx="1195">
                        <c:v>1.0107757001319839</c:v>
                      </c:pt>
                      <c:pt idx="1196">
                        <c:v>1.0147316049149915</c:v>
                      </c:pt>
                      <c:pt idx="1197">
                        <c:v>1.019393821569228</c:v>
                      </c:pt>
                      <c:pt idx="1198">
                        <c:v>1.0247960917015329</c:v>
                      </c:pt>
                      <c:pt idx="1199">
                        <c:v>1.0309562361177171</c:v>
                      </c:pt>
                      <c:pt idx="1200">
                        <c:v>1.0377420182895172</c:v>
                      </c:pt>
                      <c:pt idx="1201">
                        <c:v>1.0442687064885376</c:v>
                      </c:pt>
                      <c:pt idx="1202">
                        <c:v>1.0501476684268263</c:v>
                      </c:pt>
                      <c:pt idx="1203">
                        <c:v>1.0553490739323133</c:v>
                      </c:pt>
                      <c:pt idx="1204">
                        <c:v>1.0600283700002253</c:v>
                      </c:pt>
                      <c:pt idx="1205">
                        <c:v>1.0645364834971418</c:v>
                      </c:pt>
                      <c:pt idx="1206">
                        <c:v>1.0690546199346418</c:v>
                      </c:pt>
                      <c:pt idx="1207">
                        <c:v>1.0735827959267878</c:v>
                      </c:pt>
                      <c:pt idx="1208">
                        <c:v>1.0779390920193439</c:v>
                      </c:pt>
                      <c:pt idx="1209">
                        <c:v>1.0805713908765091</c:v>
                      </c:pt>
                      <c:pt idx="1210">
                        <c:v>1.0832036897336743</c:v>
                      </c:pt>
                      <c:pt idx="1211">
                        <c:v>1.0871961136554484</c:v>
                      </c:pt>
                      <c:pt idx="1212">
                        <c:v>1.091179041769508</c:v>
                      </c:pt>
                      <c:pt idx="1213">
                        <c:v>1.093803241251263</c:v>
                      </c:pt>
                      <c:pt idx="1214">
                        <c:v>1.0964274407330181</c:v>
                      </c:pt>
                      <c:pt idx="1215">
                        <c:v>1.1004103688470777</c:v>
                      </c:pt>
                      <c:pt idx="1216">
                        <c:v>1.1042022552845776</c:v>
                      </c:pt>
                      <c:pt idx="1217">
                        <c:v>1.107984865952276</c:v>
                      </c:pt>
                      <c:pt idx="1218">
                        <c:v>1.1117582174471428</c:v>
                      </c:pt>
                      <c:pt idx="1219">
                        <c:v>1.1153413242271411</c:v>
                      </c:pt>
                      <c:pt idx="1220">
                        <c:v>1.1185451120048373</c:v>
                      </c:pt>
                      <c:pt idx="1221">
                        <c:v>1.1215429834081465</c:v>
                      </c:pt>
                      <c:pt idx="1222">
                        <c:v>1.1243362074891332</c:v>
                      </c:pt>
                      <c:pt idx="1223">
                        <c:v>1.1272756498460124</c:v>
                      </c:pt>
                      <c:pt idx="1224">
                        <c:v>1.1305553197134237</c:v>
                      </c:pt>
                      <c:pt idx="1225">
                        <c:v>1.1339957746049663</c:v>
                      </c:pt>
                      <c:pt idx="1226">
                        <c:v>1.1374274529389856</c:v>
                      </c:pt>
                      <c:pt idx="1227">
                        <c:v>1.1408416269574932</c:v>
                      </c:pt>
                      <c:pt idx="1228">
                        <c:v>1.1442470731838279</c:v>
                      </c:pt>
                      <c:pt idx="1229">
                        <c:v>1.1474582197889041</c:v>
                      </c:pt>
                      <c:pt idx="1230">
                        <c:v>1.1508289168849326</c:v>
                      </c:pt>
                      <c:pt idx="1231">
                        <c:v>1.1545436317315718</c:v>
                      </c:pt>
                      <c:pt idx="1232">
                        <c:v>1.158258346578211</c:v>
                      </c:pt>
                      <c:pt idx="1233">
                        <c:v>1.1619640571164846</c:v>
                      </c:pt>
                      <c:pt idx="1234">
                        <c:v>1.1654936221429268</c:v>
                      </c:pt>
                      <c:pt idx="1235">
                        <c:v>1.1686540566231816</c:v>
                      </c:pt>
                      <c:pt idx="1236">
                        <c:v>1.1712715208945237</c:v>
                      </c:pt>
                      <c:pt idx="1237">
                        <c:v>1.1731522721575618</c:v>
                      </c:pt>
                      <c:pt idx="1238">
                        <c:v>1.1744713756253256</c:v>
                      </c:pt>
                      <c:pt idx="1239">
                        <c:v>1.175568511229578</c:v>
                      </c:pt>
                      <c:pt idx="1240">
                        <c:v>1.1767944682273985</c:v>
                      </c:pt>
                      <c:pt idx="1241">
                        <c:v>1.1781473961952418</c:v>
                      </c:pt>
                      <c:pt idx="1242">
                        <c:v>1.1794635819707047</c:v>
                      </c:pt>
                      <c:pt idx="1243">
                        <c:v>1.1807376015401183</c:v>
                      </c:pt>
                      <c:pt idx="1244">
                        <c:v>1.1821417592762549</c:v>
                      </c:pt>
                      <c:pt idx="1245">
                        <c:v>1.1833452307400649</c:v>
                      </c:pt>
                      <c:pt idx="1246">
                        <c:v>1.1843452956198079</c:v>
                      </c:pt>
                      <c:pt idx="1247">
                        <c:v>1.1853072502903208</c:v>
                      </c:pt>
                      <c:pt idx="1248">
                        <c:v>1.1862318208989457</c:v>
                      </c:pt>
                      <c:pt idx="1249">
                        <c:v>1.1872790618994831</c:v>
                      </c:pt>
                      <c:pt idx="1250">
                        <c:v>1.1884525383056836</c:v>
                      </c:pt>
                      <c:pt idx="1251">
                        <c:v>1.1895934371376025</c:v>
                      </c:pt>
                      <c:pt idx="1252">
                        <c:v>1.1907022758925203</c:v>
                      </c:pt>
                      <c:pt idx="1253">
                        <c:v>1.1917795683757026</c:v>
                      </c:pt>
                      <c:pt idx="1254">
                        <c:v>1.1928258247004022</c:v>
                      </c:pt>
                      <c:pt idx="1255">
                        <c:v>1.1938415512878575</c:v>
                      </c:pt>
                      <c:pt idx="1256">
                        <c:v>1.1948272508672928</c:v>
                      </c:pt>
                      <c:pt idx="1257">
                        <c:v>1.195783422475919</c:v>
                      </c:pt>
                      <c:pt idx="1258">
                        <c:v>1.1968598088226157</c:v>
                      </c:pt>
                      <c:pt idx="1259">
                        <c:v>1.198208069876656</c:v>
                      </c:pt>
                      <c:pt idx="1260">
                        <c:v>1.1998304117643339</c:v>
                      </c:pt>
                      <c:pt idx="1261">
                        <c:v>1.2020240094256944</c:v>
                      </c:pt>
                      <c:pt idx="1262">
                        <c:v>1.2048056304924046</c:v>
                      </c:pt>
                      <c:pt idx="1263">
                        <c:v>1.2080358995686222</c:v>
                      </c:pt>
                      <c:pt idx="1264">
                        <c:v>1.2115846469380152</c:v>
                      </c:pt>
                      <c:pt idx="1265">
                        <c:v>1.2150092955949359</c:v>
                      </c:pt>
                      <c:pt idx="1266">
                        <c:v>1.2183010946353852</c:v>
                      </c:pt>
                      <c:pt idx="1267">
                        <c:v>1.2213102907406126</c:v>
                      </c:pt>
                      <c:pt idx="1268">
                        <c:v>1.22372324456189</c:v>
                      </c:pt>
                      <c:pt idx="1269">
                        <c:v>1.2256768607319686</c:v>
                      </c:pt>
                      <c:pt idx="1270">
                        <c:v>1.2273160917801043</c:v>
                      </c:pt>
                      <c:pt idx="1271">
                        <c:v>1.2287854515400893</c:v>
                      </c:pt>
                      <c:pt idx="1272">
                        <c:v>1.2303799146630814</c:v>
                      </c:pt>
                      <c:pt idx="1273">
                        <c:v>1.2321038835646911</c:v>
                      </c:pt>
                      <c:pt idx="1274">
                        <c:v>1.2339563577868649</c:v>
                      </c:pt>
                      <c:pt idx="1275">
                        <c:v>1.2362326013417091</c:v>
                      </c:pt>
                      <c:pt idx="1276">
                        <c:v>1.2389442586697013</c:v>
                      </c:pt>
                      <c:pt idx="1277">
                        <c:v>1.2418081770421401</c:v>
                      </c:pt>
                      <c:pt idx="1278">
                        <c:v>1.2448247433425028</c:v>
                      </c:pt>
                      <c:pt idx="1279">
                        <c:v>1.2480018811223546</c:v>
                      </c:pt>
                      <c:pt idx="1280">
                        <c:v>1.2509016149082703</c:v>
                      </c:pt>
                      <c:pt idx="1281">
                        <c:v>1.2536550900136305</c:v>
                      </c:pt>
                      <c:pt idx="1282">
                        <c:v>1.256415581491271</c:v>
                      </c:pt>
                      <c:pt idx="1283">
                        <c:v>1.2577883790956605</c:v>
                      </c:pt>
                      <c:pt idx="1284">
                        <c:v>1.260109534153548</c:v>
                      </c:pt>
                      <c:pt idx="1285">
                        <c:v>1.2621256468308779</c:v>
                      </c:pt>
                      <c:pt idx="1286">
                        <c:v>1.2639839632375136</c:v>
                      </c:pt>
                      <c:pt idx="1287">
                        <c:v>1.2655345171704444</c:v>
                      </c:pt>
                      <c:pt idx="1288">
                        <c:v>1.2669190450455741</c:v>
                      </c:pt>
                      <c:pt idx="1289">
                        <c:v>1.2684265397720855</c:v>
                      </c:pt>
                      <c:pt idx="1290">
                        <c:v>1.2699181046464147</c:v>
                      </c:pt>
                      <c:pt idx="1291">
                        <c:v>1.2711039408718199</c:v>
                      </c:pt>
                      <c:pt idx="1292">
                        <c:v>1.2721242151528354</c:v>
                      </c:pt>
                      <c:pt idx="1293">
                        <c:v>1.2731215870019437</c:v>
                      </c:pt>
                      <c:pt idx="1294">
                        <c:v>1.2743754460481314</c:v>
                      </c:pt>
                      <c:pt idx="1295">
                        <c:v>1.2761706841012177</c:v>
                      </c:pt>
                      <c:pt idx="1296">
                        <c:v>1.2773391734711892</c:v>
                      </c:pt>
                      <c:pt idx="1297">
                        <c:v>1.2801072278823005</c:v>
                      </c:pt>
                      <c:pt idx="1298">
                        <c:v>1.2831677510588202</c:v>
                      </c:pt>
                      <c:pt idx="1299">
                        <c:v>1.2862501517633034</c:v>
                      </c:pt>
                      <c:pt idx="1300">
                        <c:v>1.2892069201556406</c:v>
                      </c:pt>
                      <c:pt idx="1301">
                        <c:v>1.2921780153110831</c:v>
                      </c:pt>
                      <c:pt idx="1302">
                        <c:v>1.2953045171977953</c:v>
                      </c:pt>
                      <c:pt idx="1303">
                        <c:v>1.2983116547986076</c:v>
                      </c:pt>
                      <c:pt idx="1304">
                        <c:v>1.3010424883770968</c:v>
                      </c:pt>
                      <c:pt idx="1305">
                        <c:v>1.303638246184367</c:v>
                      </c:pt>
                      <c:pt idx="1306">
                        <c:v>1.3048887905430773</c:v>
                      </c:pt>
                      <c:pt idx="1307">
                        <c:v>1.3072006234532281</c:v>
                      </c:pt>
                      <c:pt idx="1308">
                        <c:v>1.3095061300641246</c:v>
                      </c:pt>
                      <c:pt idx="1309">
                        <c:v>1.311811636675021</c:v>
                      </c:pt>
                      <c:pt idx="1310">
                        <c:v>1.3139692410968211</c:v>
                      </c:pt>
                      <c:pt idx="1311">
                        <c:v>1.3159793298711493</c:v>
                      </c:pt>
                      <c:pt idx="1312">
                        <c:v>1.3176955469070382</c:v>
                      </c:pt>
                      <c:pt idx="1313">
                        <c:v>1.319395259291126</c:v>
                      </c:pt>
                      <c:pt idx="1314">
                        <c:v>1.3210840328708908</c:v>
                      </c:pt>
                      <c:pt idx="1315">
                        <c:v>1.3221983577735601</c:v>
                      </c:pt>
                      <c:pt idx="1316">
                        <c:v>1.3231464723878275</c:v>
                      </c:pt>
                      <c:pt idx="1317">
                        <c:v>1.3243523888797111</c:v>
                      </c:pt>
                      <c:pt idx="1318">
                        <c:v>1.3263609963058207</c:v>
                      </c:pt>
                      <c:pt idx="1319">
                        <c:v>1.3296168654688585</c:v>
                      </c:pt>
                      <c:pt idx="1320">
                        <c:v>1.3338780167600965</c:v>
                      </c:pt>
                      <c:pt idx="1321">
                        <c:v>1.3391989411271308</c:v>
                      </c:pt>
                      <c:pt idx="1322">
                        <c:v>1.3456394413233546</c:v>
                      </c:pt>
                      <c:pt idx="1323">
                        <c:v>1.3527052363828285</c:v>
                      </c:pt>
                      <c:pt idx="1324">
                        <c:v>1.359220838068014</c:v>
                      </c:pt>
                      <c:pt idx="1325">
                        <c:v>1.3643671242437561</c:v>
                      </c:pt>
                      <c:pt idx="1326">
                        <c:v>1.3682056391497917</c:v>
                      </c:pt>
                      <c:pt idx="1327">
                        <c:v>1.3713046120117711</c:v>
                      </c:pt>
                      <c:pt idx="1328">
                        <c:v>1.3728185684570837</c:v>
                      </c:pt>
                      <c:pt idx="1329">
                        <c:v>1.3743325249023961</c:v>
                      </c:pt>
                      <c:pt idx="1330">
                        <c:v>1.3758464813477087</c:v>
                      </c:pt>
                      <c:pt idx="1331">
                        <c:v>1.3784915479596878</c:v>
                      </c:pt>
                      <c:pt idx="1332">
                        <c:v>1.3806762719410326</c:v>
                      </c:pt>
                      <c:pt idx="1333">
                        <c:v>1.382540659854756</c:v>
                      </c:pt>
                      <c:pt idx="1334">
                        <c:v>1.3843870662722682</c:v>
                      </c:pt>
                      <c:pt idx="1335">
                        <c:v>1.3865144830349569</c:v>
                      </c:pt>
                      <c:pt idx="1336">
                        <c:v>1.388934095654802</c:v>
                      </c:pt>
                      <c:pt idx="1337">
                        <c:v>1.3914961100470666</c:v>
                      </c:pt>
                      <c:pt idx="1338">
                        <c:v>1.392943771460319</c:v>
                      </c:pt>
                      <c:pt idx="1339">
                        <c:v>1.3958039069945587</c:v>
                      </c:pt>
                      <c:pt idx="1340">
                        <c:v>1.3988205090691361</c:v>
                      </c:pt>
                      <c:pt idx="1341">
                        <c:v>1.4022928332392322</c:v>
                      </c:pt>
                      <c:pt idx="1342">
                        <c:v>1.4062477583208677</c:v>
                      </c:pt>
                      <c:pt idx="1343">
                        <c:v>1.4102372017248459</c:v>
                      </c:pt>
                      <c:pt idx="1344">
                        <c:v>1.4141097087563101</c:v>
                      </c:pt>
                      <c:pt idx="1345">
                        <c:v>1.417551147413582</c:v>
                      </c:pt>
                      <c:pt idx="1346">
                        <c:v>1.4205433316012364</c:v>
                      </c:pt>
                      <c:pt idx="1347">
                        <c:v>1.423078247270372</c:v>
                      </c:pt>
                      <c:pt idx="1348">
                        <c:v>1.424535045505761</c:v>
                      </c:pt>
                      <c:pt idx="1349">
                        <c:v>1.4245965543191652</c:v>
                      </c:pt>
                      <c:pt idx="1350">
                        <c:v>1.42357643077731</c:v>
                      </c:pt>
                      <c:pt idx="1351">
                        <c:v>1.4220868181459978</c:v>
                      </c:pt>
                      <c:pt idx="1352">
                        <c:v>1.4204329404176026</c:v>
                      </c:pt>
                      <c:pt idx="1353">
                        <c:v>1.4186217689835385</c:v>
                      </c:pt>
                      <c:pt idx="1354">
                        <c:v>1.4165239505388048</c:v>
                      </c:pt>
                      <c:pt idx="1355">
                        <c:v>1.413884801132973</c:v>
                      </c:pt>
                      <c:pt idx="1356">
                        <c:v>1.4108677442397435</c:v>
                      </c:pt>
                      <c:pt idx="1357">
                        <c:v>1.4076280796343015</c:v>
                      </c:pt>
                      <c:pt idx="1358">
                        <c:v>1.4040646527759395</c:v>
                      </c:pt>
                      <c:pt idx="1359">
                        <c:v>1.4004517423172098</c:v>
                      </c:pt>
                      <c:pt idx="1360">
                        <c:v>1.3979505809870314</c:v>
                      </c:pt>
                      <c:pt idx="1361">
                        <c:v>1.3975011063274911</c:v>
                      </c:pt>
                      <c:pt idx="1362">
                        <c:v>1.399280481721342</c:v>
                      </c:pt>
                      <c:pt idx="1363">
                        <c:v>1.4031209299708445</c:v>
                      </c:pt>
                      <c:pt idx="1364">
                        <c:v>1.4073113903852925</c:v>
                      </c:pt>
                      <c:pt idx="1365">
                        <c:v>1.4100537250249039</c:v>
                      </c:pt>
                      <c:pt idx="1366">
                        <c:v>1.4109287741566434</c:v>
                      </c:pt>
                      <c:pt idx="1367">
                        <c:v>1.4094625873214182</c:v>
                      </c:pt>
                      <c:pt idx="1368">
                        <c:v>1.4071052113646283</c:v>
                      </c:pt>
                      <c:pt idx="1369">
                        <c:v>1.4061973120569464</c:v>
                      </c:pt>
                      <c:pt idx="1370">
                        <c:v>1.4070147192859095</c:v>
                      </c:pt>
                      <c:pt idx="1371">
                        <c:v>1.4075648195327737</c:v>
                      </c:pt>
                      <c:pt idx="1372">
                        <c:v>1.40849019293972</c:v>
                      </c:pt>
                      <c:pt idx="1373">
                        <c:v>1.408220812859871</c:v>
                      </c:pt>
                      <c:pt idx="1374">
                        <c:v>1.4064669305601132</c:v>
                      </c:pt>
                      <c:pt idx="1375">
                        <c:v>1.4023055839461447</c:v>
                      </c:pt>
                      <c:pt idx="1376">
                        <c:v>1.3951329462042894</c:v>
                      </c:pt>
                      <c:pt idx="1377">
                        <c:v>1.3871126462630212</c:v>
                      </c:pt>
                      <c:pt idx="1378">
                        <c:v>1.3799745625690591</c:v>
                      </c:pt>
                      <c:pt idx="1379">
                        <c:v>1.3737379964582344</c:v>
                      </c:pt>
                      <c:pt idx="1380">
                        <c:v>1.3700784236987007</c:v>
                      </c:pt>
                      <c:pt idx="1381">
                        <c:v>1.370415623293572</c:v>
                      </c:pt>
                      <c:pt idx="1382">
                        <c:v>1.3740160601888922</c:v>
                      </c:pt>
                      <c:pt idx="1383">
                        <c:v>1.3785100420036986</c:v>
                      </c:pt>
                      <c:pt idx="1384">
                        <c:v>1.3817291328159242</c:v>
                      </c:pt>
                      <c:pt idx="1385">
                        <c:v>1.3838220522392288</c:v>
                      </c:pt>
                      <c:pt idx="1386">
                        <c:v>1.3864650977485566</c:v>
                      </c:pt>
                      <c:pt idx="1387">
                        <c:v>1.3908693478273737</c:v>
                      </c:pt>
                      <c:pt idx="1388">
                        <c:v>1.3973973761198295</c:v>
                      </c:pt>
                      <c:pt idx="1389">
                        <c:v>1.4051081173358426</c:v>
                      </c:pt>
                      <c:pt idx="1390">
                        <c:v>1.4121707893711544</c:v>
                      </c:pt>
                      <c:pt idx="1391">
                        <c:v>1.4174697544575743</c:v>
                      </c:pt>
                      <c:pt idx="1392">
                        <c:v>1.4209155403667539</c:v>
                      </c:pt>
                      <c:pt idx="1393">
                        <c:v>1.4228714105956819</c:v>
                      </c:pt>
                      <c:pt idx="1394">
                        <c:v>1.4240068873060912</c:v>
                      </c:pt>
                      <c:pt idx="1395">
                        <c:v>1.4245217581118061</c:v>
                      </c:pt>
                      <c:pt idx="1396">
                        <c:v>1.4243135365277819</c:v>
                      </c:pt>
                      <c:pt idx="1397">
                        <c:v>1.4235972746629844</c:v>
                      </c:pt>
                      <c:pt idx="1398">
                        <c:v>1.4223920361203319</c:v>
                      </c:pt>
                      <c:pt idx="1399">
                        <c:v>1.4207248777527466</c:v>
                      </c:pt>
                      <c:pt idx="1400">
                        <c:v>1.4188128510121374</c:v>
                      </c:pt>
                      <c:pt idx="1401">
                        <c:v>1.4164136343662461</c:v>
                      </c:pt>
                      <c:pt idx="1402">
                        <c:v>1.4126642267541918</c:v>
                      </c:pt>
                      <c:pt idx="1403">
                        <c:v>1.4067411709582918</c:v>
                      </c:pt>
                      <c:pt idx="1404">
                        <c:v>1.4002305664893182</c:v>
                      </c:pt>
                      <c:pt idx="1405">
                        <c:v>1.395624194236232</c:v>
                      </c:pt>
                      <c:pt idx="1406">
                        <c:v>1.3939042029370037</c:v>
                      </c:pt>
                      <c:pt idx="1407">
                        <c:v>1.3942348004950105</c:v>
                      </c:pt>
                      <c:pt idx="1408">
                        <c:v>1.3950309497426596</c:v>
                      </c:pt>
                      <c:pt idx="1409">
                        <c:v>1.3955769502503848</c:v>
                      </c:pt>
                      <c:pt idx="1410">
                        <c:v>1.3958646307789193</c:v>
                      </c:pt>
                      <c:pt idx="1411">
                        <c:v>1.3959960368092452</c:v>
                      </c:pt>
                      <c:pt idx="1412">
                        <c:v>1.3963233610047385</c:v>
                      </c:pt>
                      <c:pt idx="1413">
                        <c:v>1.3975534075540355</c:v>
                      </c:pt>
                      <c:pt idx="1414">
                        <c:v>1.4003288112223418</c:v>
                      </c:pt>
                      <c:pt idx="1415">
                        <c:v>1.40474099290925</c:v>
                      </c:pt>
                      <c:pt idx="1416">
                        <c:v>1.4101572962140339</c:v>
                      </c:pt>
                      <c:pt idx="1417">
                        <c:v>1.4153019932609474</c:v>
                      </c:pt>
                      <c:pt idx="1418">
                        <c:v>1.4186655806610375</c:v>
                      </c:pt>
                      <c:pt idx="1419">
                        <c:v>1.4188721502995429</c:v>
                      </c:pt>
                      <c:pt idx="1420">
                        <c:v>1.41711705746558</c:v>
                      </c:pt>
                      <c:pt idx="1421">
                        <c:v>1.4138771525277518</c:v>
                      </c:pt>
                      <c:pt idx="1422">
                        <c:v>1.4119238271436065</c:v>
                      </c:pt>
                      <c:pt idx="1423">
                        <c:v>1.4121333424499163</c:v>
                      </c:pt>
                      <c:pt idx="1424">
                        <c:v>1.4140917450061514</c:v>
                      </c:pt>
                      <c:pt idx="1425">
                        <c:v>1.4181252004350551</c:v>
                      </c:pt>
                      <c:pt idx="1426">
                        <c:v>1.4229842153371672</c:v>
                      </c:pt>
                      <c:pt idx="1427">
                        <c:v>1.4261964431060821</c:v>
                      </c:pt>
                      <c:pt idx="1428">
                        <c:v>1.4271673887082086</c:v>
                      </c:pt>
                      <c:pt idx="1429">
                        <c:v>1.4261619287791154</c:v>
                      </c:pt>
                      <c:pt idx="1430">
                        <c:v>1.4230105893546796</c:v>
                      </c:pt>
                      <c:pt idx="1431">
                        <c:v>1.4177135000696295</c:v>
                      </c:pt>
                      <c:pt idx="1432">
                        <c:v>1.4120989971621323</c:v>
                      </c:pt>
                      <c:pt idx="1433">
                        <c:v>1.4073641329636586</c:v>
                      </c:pt>
                      <c:pt idx="1434">
                        <c:v>1.40506010941712</c:v>
                      </c:pt>
                      <c:pt idx="1435">
                        <c:v>1.4050612586533144</c:v>
                      </c:pt>
                      <c:pt idx="1436">
                        <c:v>1.4061308971547306</c:v>
                      </c:pt>
                      <c:pt idx="1437">
                        <c:v>1.407398223787439</c:v>
                      </c:pt>
                      <c:pt idx="1438">
                        <c:v>1.4081878109859127</c:v>
                      </c:pt>
                      <c:pt idx="1439">
                        <c:v>1.4083207658904859</c:v>
                      </c:pt>
                      <c:pt idx="1440">
                        <c:v>1.4076881541059414</c:v>
                      </c:pt>
                      <c:pt idx="1441">
                        <c:v>1.4068849637508147</c:v>
                      </c:pt>
                      <c:pt idx="1442">
                        <c:v>1.4066452236010629</c:v>
                      </c:pt>
                      <c:pt idx="1443">
                        <c:v>1.4066618376635629</c:v>
                      </c:pt>
                      <c:pt idx="1444">
                        <c:v>1.407139941842515</c:v>
                      </c:pt>
                      <c:pt idx="1445">
                        <c:v>1.4073126492551482</c:v>
                      </c:pt>
                      <c:pt idx="1446">
                        <c:v>1.4064421289899571</c:v>
                      </c:pt>
                      <c:pt idx="1447">
                        <c:v>1.4044477150137804</c:v>
                      </c:pt>
                      <c:pt idx="1448">
                        <c:v>1.4026840008608363</c:v>
                      </c:pt>
                      <c:pt idx="1449">
                        <c:v>1.4020095621320277</c:v>
                      </c:pt>
                      <c:pt idx="1450">
                        <c:v>1.4019254561868115</c:v>
                      </c:pt>
                      <c:pt idx="1451">
                        <c:v>1.4019254561868115</c:v>
                      </c:pt>
                      <c:pt idx="1452">
                        <c:v>1.4019254561868115</c:v>
                      </c:pt>
                      <c:pt idx="1453">
                        <c:v>1.4019254561868115</c:v>
                      </c:pt>
                      <c:pt idx="1454">
                        <c:v>1.4019254561868115</c:v>
                      </c:pt>
                      <c:pt idx="1455">
                        <c:v>1.4019254561868115</c:v>
                      </c:pt>
                      <c:pt idx="1456">
                        <c:v>1.4019254561868115</c:v>
                      </c:pt>
                      <c:pt idx="1457">
                        <c:v>1.4019254561868115</c:v>
                      </c:pt>
                      <c:pt idx="1458">
                        <c:v>1.4019254561868115</c:v>
                      </c:pt>
                      <c:pt idx="1459">
                        <c:v>1.4019254561868115</c:v>
                      </c:pt>
                      <c:pt idx="1460">
                        <c:v>1.4019254561868115</c:v>
                      </c:pt>
                      <c:pt idx="1461">
                        <c:v>1.4019254561868115</c:v>
                      </c:pt>
                      <c:pt idx="1462">
                        <c:v>1.4019254561868115</c:v>
                      </c:pt>
                      <c:pt idx="1463">
                        <c:v>1.4019254561868115</c:v>
                      </c:pt>
                      <c:pt idx="1464">
                        <c:v>1.4019254561868115</c:v>
                      </c:pt>
                      <c:pt idx="1465">
                        <c:v>1.4019254561868115</c:v>
                      </c:pt>
                      <c:pt idx="1466">
                        <c:v>1.4019254561868115</c:v>
                      </c:pt>
                      <c:pt idx="1467">
                        <c:v>1.4019254561868115</c:v>
                      </c:pt>
                      <c:pt idx="1468">
                        <c:v>1.4019254561868115</c:v>
                      </c:pt>
                      <c:pt idx="1469">
                        <c:v>1.4019254561868115</c:v>
                      </c:pt>
                      <c:pt idx="1470">
                        <c:v>1.4019254561868115</c:v>
                      </c:pt>
                      <c:pt idx="1471">
                        <c:v>1.4019254561868115</c:v>
                      </c:pt>
                      <c:pt idx="1472">
                        <c:v>1.4019254561868115</c:v>
                      </c:pt>
                      <c:pt idx="1473">
                        <c:v>1.4019254561868115</c:v>
                      </c:pt>
                      <c:pt idx="1474">
                        <c:v>1.4019254561868115</c:v>
                      </c:pt>
                      <c:pt idx="1475">
                        <c:v>1.4019254561868115</c:v>
                      </c:pt>
                      <c:pt idx="1476">
                        <c:v>1.4019254561868115</c:v>
                      </c:pt>
                      <c:pt idx="1477">
                        <c:v>1.4019254561868115</c:v>
                      </c:pt>
                      <c:pt idx="1478">
                        <c:v>1.4021411327997981</c:v>
                      </c:pt>
                      <c:pt idx="1479">
                        <c:v>1.4025480113925792</c:v>
                      </c:pt>
                      <c:pt idx="1480">
                        <c:v>1.4030603447890275</c:v>
                      </c:pt>
                      <c:pt idx="1481">
                        <c:v>1.4036147661871003</c:v>
                      </c:pt>
                      <c:pt idx="1482">
                        <c:v>1.4041922643944904</c:v>
                      </c:pt>
                      <c:pt idx="1483">
                        <c:v>1.4048069324077965</c:v>
                      </c:pt>
                      <c:pt idx="1484">
                        <c:v>1.4055303649147075</c:v>
                      </c:pt>
                      <c:pt idx="1485">
                        <c:v>1.4065117966230432</c:v>
                      </c:pt>
                      <c:pt idx="1486">
                        <c:v>1.4078793794766191</c:v>
                      </c:pt>
                      <c:pt idx="1487">
                        <c:v>1.4097820164335912</c:v>
                      </c:pt>
                      <c:pt idx="1488">
                        <c:v>1.4123736904767048</c:v>
                      </c:pt>
                      <c:pt idx="1489">
                        <c:v>1.4157518193535348</c:v>
                      </c:pt>
                      <c:pt idx="1490">
                        <c:v>1.4199194145752629</c:v>
                      </c:pt>
                      <c:pt idx="1491">
                        <c:v>1.4246990365944741</c:v>
                      </c:pt>
                      <c:pt idx="1492">
                        <c:v>1.4298106171223433</c:v>
                      </c:pt>
                      <c:pt idx="1493">
                        <c:v>1.4351076268792273</c:v>
                      </c:pt>
                      <c:pt idx="1494">
                        <c:v>1.4403396604535308</c:v>
                      </c:pt>
                      <c:pt idx="1495">
                        <c:v>1.4453814114175294</c:v>
                      </c:pt>
                      <c:pt idx="1496">
                        <c:v>1.4501328713339134</c:v>
                      </c:pt>
                      <c:pt idx="1497">
                        <c:v>1.4544048552984314</c:v>
                      </c:pt>
                      <c:pt idx="1498">
                        <c:v>1.4581052209434839</c:v>
                      </c:pt>
                      <c:pt idx="1499">
                        <c:v>1.4611582429071288</c:v>
                      </c:pt>
                      <c:pt idx="1500">
                        <c:v>1.4638882327861436</c:v>
                      </c:pt>
                      <c:pt idx="1501">
                        <c:v>1.4664784350228119</c:v>
                      </c:pt>
                      <c:pt idx="1502">
                        <c:v>1.469009467299297</c:v>
                      </c:pt>
                      <c:pt idx="1503">
                        <c:v>1.4715854168978115</c:v>
                      </c:pt>
                      <c:pt idx="1504">
                        <c:v>1.4739984866964226</c:v>
                      </c:pt>
                      <c:pt idx="1505">
                        <c:v>1.4763405204776578</c:v>
                      </c:pt>
                      <c:pt idx="1506">
                        <c:v>1.4788153551670333</c:v>
                      </c:pt>
                      <c:pt idx="1507">
                        <c:v>1.4815354124204454</c:v>
                      </c:pt>
                      <c:pt idx="1508">
                        <c:v>1.4846177709046369</c:v>
                      </c:pt>
                      <c:pt idx="1509">
                        <c:v>1.4884071211984469</c:v>
                      </c:pt>
                      <c:pt idx="1510">
                        <c:v>1.4931818492432603</c:v>
                      </c:pt>
                      <c:pt idx="1511">
                        <c:v>1.4990295299335143</c:v>
                      </c:pt>
                      <c:pt idx="1512">
                        <c:v>1.5059414588395008</c:v>
                      </c:pt>
                      <c:pt idx="1513">
                        <c:v>1.51353840196279</c:v>
                      </c:pt>
                      <c:pt idx="1514">
                        <c:v>1.521101600014185</c:v>
                      </c:pt>
                      <c:pt idx="1515">
                        <c:v>1.5277945813722953</c:v>
                      </c:pt>
                      <c:pt idx="1516">
                        <c:v>1.5334863454530019</c:v>
                      </c:pt>
                      <c:pt idx="1517">
                        <c:v>1.5383696389227484</c:v>
                      </c:pt>
                      <c:pt idx="1518">
                        <c:v>1.5426522332501484</c:v>
                      </c:pt>
                      <c:pt idx="1519">
                        <c:v>1.5464490243316449</c:v>
                      </c:pt>
                      <c:pt idx="1520">
                        <c:v>1.5497274732480222</c:v>
                      </c:pt>
                      <c:pt idx="1521">
                        <c:v>1.5523365485104379</c:v>
                      </c:pt>
                      <c:pt idx="1522">
                        <c:v>1.5539713945033218</c:v>
                      </c:pt>
                      <c:pt idx="1523">
                        <c:v>1.55421023033981</c:v>
                      </c:pt>
                      <c:pt idx="1524">
                        <c:v>1.5526517830200455</c:v>
                      </c:pt>
                      <c:pt idx="1525">
                        <c:v>1.549626002573286</c:v>
                      </c:pt>
                      <c:pt idx="1526">
                        <c:v>1.5457373317700602</c:v>
                      </c:pt>
                      <c:pt idx="1527">
                        <c:v>1.541923695451634</c:v>
                      </c:pt>
                      <c:pt idx="1528">
                        <c:v>1.5389018560222787</c:v>
                      </c:pt>
                      <c:pt idx="1529">
                        <c:v>1.5369704199751573</c:v>
                      </c:pt>
                      <c:pt idx="1530">
                        <c:v>1.5363029121499281</c:v>
                      </c:pt>
                      <c:pt idx="1531">
                        <c:v>1.5368654803144621</c:v>
                      </c:pt>
                      <c:pt idx="1532">
                        <c:v>1.538654902197178</c:v>
                      </c:pt>
                      <c:pt idx="1533">
                        <c:v>1.541818413718286</c:v>
                      </c:pt>
                      <c:pt idx="1534">
                        <c:v>1.5466612758976475</c:v>
                      </c:pt>
                      <c:pt idx="1535">
                        <c:v>1.5533392329710356</c:v>
                      </c:pt>
                      <c:pt idx="1536">
                        <c:v>1.5615539116909258</c:v>
                      </c:pt>
                      <c:pt idx="1537">
                        <c:v>1.5712144566506481</c:v>
                      </c:pt>
                      <c:pt idx="1538">
                        <c:v>1.5820870544026886</c:v>
                      </c:pt>
                      <c:pt idx="1539">
                        <c:v>1.5939836420284681</c:v>
                      </c:pt>
                      <c:pt idx="1540">
                        <c:v>1.6067024256871787</c:v>
                      </c:pt>
                      <c:pt idx="1541">
                        <c:v>1.6194885302697941</c:v>
                      </c:pt>
                      <c:pt idx="1542">
                        <c:v>1.6314568974000048</c:v>
                      </c:pt>
                      <c:pt idx="1543">
                        <c:v>1.6414360871511471</c:v>
                      </c:pt>
                      <c:pt idx="1544">
                        <c:v>1.6491758392472653</c:v>
                      </c:pt>
                      <c:pt idx="1545">
                        <c:v>1.65536731437458</c:v>
                      </c:pt>
                      <c:pt idx="1546">
                        <c:v>1.6606126285306952</c:v>
                      </c:pt>
                      <c:pt idx="1547">
                        <c:v>1.6657299505478742</c:v>
                      </c:pt>
                      <c:pt idx="1548">
                        <c:v>1.6710700905357092</c:v>
                      </c:pt>
                      <c:pt idx="1549">
                        <c:v>1.6768071566955169</c:v>
                      </c:pt>
                      <c:pt idx="1550">
                        <c:v>1.6829683312065487</c:v>
                      </c:pt>
                      <c:pt idx="1551">
                        <c:v>1.689385156286459</c:v>
                      </c:pt>
                      <c:pt idx="1552">
                        <c:v>1.6958972181409149</c:v>
                      </c:pt>
                      <c:pt idx="1553">
                        <c:v>1.7024934571913235</c:v>
                      </c:pt>
                      <c:pt idx="1554">
                        <c:v>1.7095443935682646</c:v>
                      </c:pt>
                      <c:pt idx="1555">
                        <c:v>1.7172505923638475</c:v>
                      </c:pt>
                      <c:pt idx="1556">
                        <c:v>1.7256515187900801</c:v>
                      </c:pt>
                      <c:pt idx="1557">
                        <c:v>1.7349610505122457</c:v>
                      </c:pt>
                      <c:pt idx="1558">
                        <c:v>1.7452474426523521</c:v>
                      </c:pt>
                      <c:pt idx="1559">
                        <c:v>1.7559823897719506</c:v>
                      </c:pt>
                      <c:pt idx="1560">
                        <c:v>1.7669828152393547</c:v>
                      </c:pt>
                      <c:pt idx="1561">
                        <c:v>1.7782532523006545</c:v>
                      </c:pt>
                      <c:pt idx="1562">
                        <c:v>1.7899977988122284</c:v>
                      </c:pt>
                      <c:pt idx="1563">
                        <c:v>1.8022450912677017</c:v>
                      </c:pt>
                      <c:pt idx="1564">
                        <c:v>1.8148009947272676</c:v>
                      </c:pt>
                      <c:pt idx="1565">
                        <c:v>1.8278799738523421</c:v>
                      </c:pt>
                      <c:pt idx="1566">
                        <c:v>1.8410884870926609</c:v>
                      </c:pt>
                      <c:pt idx="1567">
                        <c:v>1.8539571053468471</c:v>
                      </c:pt>
                      <c:pt idx="1568">
                        <c:v>1.8666726330779857</c:v>
                      </c:pt>
                      <c:pt idx="1569">
                        <c:v>1.8792097776616086</c:v>
                      </c:pt>
                      <c:pt idx="1570">
                        <c:v>1.8915435709679986</c:v>
                      </c:pt>
                      <c:pt idx="1571">
                        <c:v>1.9036494112392004</c:v>
                      </c:pt>
                      <c:pt idx="1572">
                        <c:v>1.9150480812929231</c:v>
                      </c:pt>
                      <c:pt idx="1573">
                        <c:v>1.9254448675419737</c:v>
                      </c:pt>
                      <c:pt idx="1574">
                        <c:v>1.935023781827296</c:v>
                      </c:pt>
                      <c:pt idx="1575">
                        <c:v>1.9435141777996727</c:v>
                      </c:pt>
                      <c:pt idx="1576">
                        <c:v>1.9489063955719177</c:v>
                      </c:pt>
                      <c:pt idx="1577">
                        <c:v>1.9553189095998498</c:v>
                      </c:pt>
                      <c:pt idx="1578">
                        <c:v>1.9612292110951841</c:v>
                      </c:pt>
                      <c:pt idx="1579">
                        <c:v>1.9666397312474795</c:v>
                      </c:pt>
                      <c:pt idx="1580">
                        <c:v>1.9717565996726083</c:v>
                      </c:pt>
                      <c:pt idx="1581">
                        <c:v>1.976594653842817</c:v>
                      </c:pt>
                      <c:pt idx="1582">
                        <c:v>1.9806774845957467</c:v>
                      </c:pt>
                      <c:pt idx="1583">
                        <c:v>1.9842271334592583</c:v>
                      </c:pt>
                      <c:pt idx="1584">
                        <c:v>1.9872391176567892</c:v>
                      </c:pt>
                      <c:pt idx="1585">
                        <c:v>1.9897105601208105</c:v>
                      </c:pt>
                      <c:pt idx="1586">
                        <c:v>1.9918608457473488</c:v>
                      </c:pt>
                      <c:pt idx="1587">
                        <c:v>1.9941331975258902</c:v>
                      </c:pt>
                      <c:pt idx="1588">
                        <c:v>1.9969697380341316</c:v>
                      </c:pt>
                      <c:pt idx="1589">
                        <c:v>2.000383061671851</c:v>
                      </c:pt>
                      <c:pt idx="1590">
                        <c:v>2.0043772788572798</c:v>
                      </c:pt>
                      <c:pt idx="1591">
                        <c:v>2.008755415571096</c:v>
                      </c:pt>
                      <c:pt idx="1592">
                        <c:v>2.0135147962676467</c:v>
                      </c:pt>
                      <c:pt idx="1593">
                        <c:v>2.0186765521642354</c:v>
                      </c:pt>
                      <c:pt idx="1594">
                        <c:v>2.0233897336144304</c:v>
                      </c:pt>
                      <c:pt idx="1595">
                        <c:v>2.0276337545199423</c:v>
                      </c:pt>
                      <c:pt idx="1596">
                        <c:v>2.0312010244663932</c:v>
                      </c:pt>
                      <c:pt idx="1597">
                        <c:v>2.0338574865679555</c:v>
                      </c:pt>
                      <c:pt idx="1598">
                        <c:v>2.03602206541452</c:v>
                      </c:pt>
                      <c:pt idx="1599">
                        <c:v>2.0376934781193876</c:v>
                      </c:pt>
                      <c:pt idx="1600">
                        <c:v>2.039076599898455</c:v>
                      </c:pt>
                      <c:pt idx="1601">
                        <c:v>2.0407850484753278</c:v>
                      </c:pt>
                      <c:pt idx="1602">
                        <c:v>2.0432325367188775</c:v>
                      </c:pt>
                      <c:pt idx="1603">
                        <c:v>2.0462272330670621</c:v>
                      </c:pt>
                      <c:pt idx="1604">
                        <c:v>2.0499719844682045</c:v>
                      </c:pt>
                      <c:pt idx="1605">
                        <c:v>2.0542930398765722</c:v>
                      </c:pt>
                      <c:pt idx="1606">
                        <c:v>2.0589898566835743</c:v>
                      </c:pt>
                      <c:pt idx="1607">
                        <c:v>2.062402036225762</c:v>
                      </c:pt>
                      <c:pt idx="1608">
                        <c:v>2.0678923484031344</c:v>
                      </c:pt>
                      <c:pt idx="1609">
                        <c:v>2.0736046358073872</c:v>
                      </c:pt>
                      <c:pt idx="1610">
                        <c:v>2.0795276853957962</c:v>
                      </c:pt>
                      <c:pt idx="1611">
                        <c:v>2.0860853723394688</c:v>
                      </c:pt>
                      <c:pt idx="1612">
                        <c:v>2.093294486498591</c:v>
                      </c:pt>
                      <c:pt idx="1613">
                        <c:v>2.1011876534053018</c:v>
                      </c:pt>
                      <c:pt idx="1614">
                        <c:v>2.1097868845181829</c:v>
                      </c:pt>
                      <c:pt idx="1615">
                        <c:v>2.1193359693739851</c:v>
                      </c:pt>
                      <c:pt idx="1616">
                        <c:v>2.1296764310757661</c:v>
                      </c:pt>
                      <c:pt idx="1617">
                        <c:v>2.1406313293259496</c:v>
                      </c:pt>
                      <c:pt idx="1618">
                        <c:v>2.1515966820360082</c:v>
                      </c:pt>
                      <c:pt idx="1619">
                        <c:v>2.1621105853020031</c:v>
                      </c:pt>
                      <c:pt idx="1620">
                        <c:v>2.1721467931176726</c:v>
                      </c:pt>
                      <c:pt idx="1621">
                        <c:v>2.181447802436367</c:v>
                      </c:pt>
                      <c:pt idx="1622">
                        <c:v>2.1895375586761978</c:v>
                      </c:pt>
                      <c:pt idx="1623">
                        <c:v>2.1961307989497678</c:v>
                      </c:pt>
                      <c:pt idx="1624">
                        <c:v>2.2014038383281265</c:v>
                      </c:pt>
                      <c:pt idx="1625">
                        <c:v>2.2046744850606474</c:v>
                      </c:pt>
                      <c:pt idx="1626">
                        <c:v>2.205689192616203</c:v>
                      </c:pt>
                      <c:pt idx="1627">
                        <c:v>2.2048870724100667</c:v>
                      </c:pt>
                      <c:pt idx="1628">
                        <c:v>2.2029219204868844</c:v>
                      </c:pt>
                      <c:pt idx="1629">
                        <c:v>2.2008577486917189</c:v>
                      </c:pt>
                      <c:pt idx="1630">
                        <c:v>2.1999198161613247</c:v>
                      </c:pt>
                      <c:pt idx="1631">
                        <c:v>2.2007066401395803</c:v>
                      </c:pt>
                      <c:pt idx="1632">
                        <c:v>2.2034107469560942</c:v>
                      </c:pt>
                      <c:pt idx="1633">
                        <c:v>2.2076690611968885</c:v>
                      </c:pt>
                      <c:pt idx="1634">
                        <c:v>2.2125093016075819</c:v>
                      </c:pt>
                      <c:pt idx="1635">
                        <c:v>2.2173495420182752</c:v>
                      </c:pt>
                      <c:pt idx="1636">
                        <c:v>2.2215870873911148</c:v>
                      </c:pt>
                      <c:pt idx="1637">
                        <c:v>2.2252035366681326</c:v>
                      </c:pt>
                      <c:pt idx="1638">
                        <c:v>2.2283892309881477</c:v>
                      </c:pt>
                      <c:pt idx="1639">
                        <c:v>2.2315286166839812</c:v>
                      </c:pt>
                      <c:pt idx="1640">
                        <c:v>2.23521406999811</c:v>
                      </c:pt>
                      <c:pt idx="1641">
                        <c:v>2.2398496005763318</c:v>
                      </c:pt>
                      <c:pt idx="1642">
                        <c:v>2.2458542879252787</c:v>
                      </c:pt>
                      <c:pt idx="1643">
                        <c:v>2.2530889166766674</c:v>
                      </c:pt>
                      <c:pt idx="1644">
                        <c:v>2.2613975570345883</c:v>
                      </c:pt>
                      <c:pt idx="1645">
                        <c:v>2.270641836497707</c:v>
                      </c:pt>
                      <c:pt idx="1646">
                        <c:v>2.2806543354304916</c:v>
                      </c:pt>
                      <c:pt idx="1647">
                        <c:v>2.2914829373638455</c:v>
                      </c:pt>
                      <c:pt idx="1648">
                        <c:v>2.3027522758587384</c:v>
                      </c:pt>
                      <c:pt idx="1649">
                        <c:v>2.3142633626672477</c:v>
                      </c:pt>
                      <c:pt idx="1650">
                        <c:v>2.3255988957826927</c:v>
                      </c:pt>
                      <c:pt idx="1651">
                        <c:v>2.3365050874431699</c:v>
                      </c:pt>
                      <c:pt idx="1652">
                        <c:v>2.3471694722142074</c:v>
                      </c:pt>
                      <c:pt idx="1653">
                        <c:v>2.3573528879912988</c:v>
                      </c:pt>
                      <c:pt idx="1654">
                        <c:v>2.3672321554343716</c:v>
                      </c:pt>
                      <c:pt idx="1655">
                        <c:v>2.3772419113072112</c:v>
                      </c:pt>
                      <c:pt idx="1656">
                        <c:v>2.3873834420715458</c:v>
                      </c:pt>
                      <c:pt idx="1657">
                        <c:v>2.3976580429405447</c:v>
                      </c:pt>
                      <c:pt idx="1658">
                        <c:v>2.4080670178788157</c:v>
                      </c:pt>
                      <c:pt idx="1659">
                        <c:v>2.4186116796024106</c:v>
                      </c:pt>
                      <c:pt idx="1660">
                        <c:v>2.4290662096611206</c:v>
                      </c:pt>
                      <c:pt idx="1661">
                        <c:v>2.4396404052882685</c:v>
                      </c:pt>
                      <c:pt idx="1662">
                        <c:v>2.4503526161660734</c:v>
                      </c:pt>
                      <c:pt idx="1663">
                        <c:v>2.4607241960307746</c:v>
                      </c:pt>
                      <c:pt idx="1664">
                        <c:v>2.470966447344749</c:v>
                      </c:pt>
                      <c:pt idx="1665">
                        <c:v>2.4808444032038559</c:v>
                      </c:pt>
                      <c:pt idx="1666">
                        <c:v>2.4903212732522166</c:v>
                      </c:pt>
                      <c:pt idx="1667">
                        <c:v>2.4996293969646759</c:v>
                      </c:pt>
                      <c:pt idx="1668">
                        <c:v>2.5087513195833906</c:v>
                      </c:pt>
                      <c:pt idx="1669">
                        <c:v>2.5176861143367515</c:v>
                      </c:pt>
                      <c:pt idx="1670">
                        <c:v>2.5261803364647029</c:v>
                      </c:pt>
                      <c:pt idx="1671">
                        <c:v>2.5344537443522728</c:v>
                      </c:pt>
                      <c:pt idx="1672">
                        <c:v>2.5427428392083256</c:v>
                      </c:pt>
                      <c:pt idx="1673">
                        <c:v>2.5508106027757953</c:v>
                      </c:pt>
                      <c:pt idx="1674">
                        <c:v>2.5566322138877089</c:v>
                      </c:pt>
                      <c:pt idx="1675">
                        <c:v>2.5642258975940675</c:v>
                      </c:pt>
                      <c:pt idx="1676">
                        <c:v>2.5713307267608196</c:v>
                      </c:pt>
                      <c:pt idx="1677">
                        <c:v>2.5779331124690179</c:v>
                      </c:pt>
                      <c:pt idx="1678">
                        <c:v>2.584256635480628</c:v>
                      </c:pt>
                      <c:pt idx="1679">
                        <c:v>2.5905379696403505</c:v>
                      </c:pt>
                      <c:pt idx="1680">
                        <c:v>2.597246905615334</c:v>
                      </c:pt>
                      <c:pt idx="1681">
                        <c:v>2.6046453475348121</c:v>
                      </c:pt>
                      <c:pt idx="1682">
                        <c:v>2.6127476243308339</c:v>
                      </c:pt>
                      <c:pt idx="1683">
                        <c:v>2.6218207628323884</c:v>
                      </c:pt>
                      <c:pt idx="1684">
                        <c:v>2.6314304546717548</c:v>
                      </c:pt>
                      <c:pt idx="1685">
                        <c:v>2.641107074562052</c:v>
                      </c:pt>
                      <c:pt idx="1686">
                        <c:v>2.6508509687321373</c:v>
                      </c:pt>
                      <c:pt idx="1687">
                        <c:v>2.6601865367167332</c:v>
                      </c:pt>
                      <c:pt idx="1688">
                        <c:v>2.6690786039608865</c:v>
                      </c:pt>
                      <c:pt idx="1689">
                        <c:v>2.677764484428768</c:v>
                      </c:pt>
                      <c:pt idx="1690">
                        <c:v>2.6862275701487928</c:v>
                      </c:pt>
                      <c:pt idx="1691">
                        <c:v>2.6947066040472842</c:v>
                      </c:pt>
                      <c:pt idx="1692">
                        <c:v>2.7032016080028423</c:v>
                      </c:pt>
                      <c:pt idx="1693">
                        <c:v>2.7117126039111605</c:v>
                      </c:pt>
                      <c:pt idx="1694">
                        <c:v>2.7202396136850253</c:v>
                      </c:pt>
                      <c:pt idx="1695">
                        <c:v>2.728782659254315</c:v>
                      </c:pt>
                      <c:pt idx="1696">
                        <c:v>2.7373417625660021</c:v>
                      </c:pt>
                      <c:pt idx="1697">
                        <c:v>2.7456767301777711</c:v>
                      </c:pt>
                      <c:pt idx="1698">
                        <c:v>2.7535312669767826</c:v>
                      </c:pt>
                      <c:pt idx="1699">
                        <c:v>2.7608902272200537</c:v>
                      </c:pt>
                      <c:pt idx="1700">
                        <c:v>2.7679793068241656</c:v>
                      </c:pt>
                      <c:pt idx="1701">
                        <c:v>2.7750386221223158</c:v>
                      </c:pt>
                      <c:pt idx="1702">
                        <c:v>2.7818293528397686</c:v>
                      </c:pt>
                      <c:pt idx="1703">
                        <c:v>2.7885762927691071</c:v>
                      </c:pt>
                      <c:pt idx="1704">
                        <c:v>2.7955321218133733</c:v>
                      </c:pt>
                      <c:pt idx="1705">
                        <c:v>2.802458579597324</c:v>
                      </c:pt>
                      <c:pt idx="1706">
                        <c:v>2.8095929798116481</c:v>
                      </c:pt>
                      <c:pt idx="1707">
                        <c:v>2.8169496235874512</c:v>
                      </c:pt>
                      <c:pt idx="1708">
                        <c:v>2.8242913058920638</c:v>
                      </c:pt>
                      <c:pt idx="1709">
                        <c:v>2.8300854350143041</c:v>
                      </c:pt>
                      <c:pt idx="1710">
                        <c:v>2.8383745298703569</c:v>
                      </c:pt>
                      <c:pt idx="1711">
                        <c:v>2.8469163732989373</c:v>
                      </c:pt>
                      <c:pt idx="1712">
                        <c:v>2.8559648997175842</c:v>
                      </c:pt>
                      <c:pt idx="1713">
                        <c:v>2.8653004677021801</c:v>
                      </c:pt>
                      <c:pt idx="1714">
                        <c:v>2.8749243939933016</c:v>
                      </c:pt>
                      <c:pt idx="1715">
                        <c:v>2.884855086606267</c:v>
                      </c:pt>
                      <c:pt idx="1716">
                        <c:v>2.8950943902137354</c:v>
                      </c:pt>
                      <c:pt idx="1717">
                        <c:v>2.9056618126575051</c:v>
                      </c:pt>
                      <c:pt idx="1718">
                        <c:v>2.9165597731027142</c:v>
                      </c:pt>
                      <c:pt idx="1719">
                        <c:v>2.9275659546997703</c:v>
                      </c:pt>
                      <c:pt idx="1720">
                        <c:v>2.9381750294453055</c:v>
                      </c:pt>
                      <c:pt idx="1721">
                        <c:v>2.9481215528029336</c:v>
                      </c:pt>
                      <c:pt idx="1722">
                        <c:v>2.9573676455875701</c:v>
                      </c:pt>
                      <c:pt idx="1723">
                        <c:v>2.9638160535096492</c:v>
                      </c:pt>
                      <c:pt idx="1724">
                        <c:v>2.9708564981461376</c:v>
                      </c:pt>
                      <c:pt idx="1725">
                        <c:v>2.9758682501221303</c:v>
                      </c:pt>
                      <c:pt idx="1726">
                        <c:v>2.9785766860684286</c:v>
                      </c:pt>
                      <c:pt idx="1727">
                        <c:v>2.9787252679031506</c:v>
                      </c:pt>
                      <c:pt idx="1728">
                        <c:v>2.9763341926160343</c:v>
                      </c:pt>
                      <c:pt idx="1729">
                        <c:v>2.9723849942329115</c:v>
                      </c:pt>
                      <c:pt idx="1730">
                        <c:v>2.9678482897237211</c:v>
                      </c:pt>
                      <c:pt idx="1731">
                        <c:v>2.9631965195516425</c:v>
                      </c:pt>
                      <c:pt idx="1732">
                        <c:v>2.9588823068485728</c:v>
                      </c:pt>
                      <c:pt idx="1733">
                        <c:v>2.9549033384581889</c:v>
                      </c:pt>
                      <c:pt idx="1734">
                        <c:v>2.9510479318785743</c:v>
                      </c:pt>
                      <c:pt idx="1735">
                        <c:v>2.9469085276159754</c:v>
                      </c:pt>
                      <c:pt idx="1736">
                        <c:v>2.942701244797493</c:v>
                      </c:pt>
                      <c:pt idx="1737">
                        <c:v>2.9386345680409773</c:v>
                      </c:pt>
                      <c:pt idx="1738">
                        <c:v>2.9349008434275365</c:v>
                      </c:pt>
                      <c:pt idx="1739">
                        <c:v>2.932059444929783</c:v>
                      </c:pt>
                      <c:pt idx="1740">
                        <c:v>2.9304576164661276</c:v>
                      </c:pt>
                      <c:pt idx="1741">
                        <c:v>2.9297104404036278</c:v>
                      </c:pt>
                      <c:pt idx="1742">
                        <c:v>2.92944207921976</c:v>
                      </c:pt>
                      <c:pt idx="1743">
                        <c:v>2.929651383319297</c:v>
                      </c:pt>
                      <c:pt idx="1744">
                        <c:v>2.9299832943307966</c:v>
                      </c:pt>
                      <c:pt idx="1745">
                        <c:v>2.9302623360701658</c:v>
                      </c:pt>
                      <c:pt idx="1746">
                        <c:v>2.9308330461248535</c:v>
                      </c:pt>
                      <c:pt idx="1747">
                        <c:v>2.9317008343200159</c:v>
                      </c:pt>
                      <c:pt idx="1748">
                        <c:v>2.9328607187657352</c:v>
                      </c:pt>
                      <c:pt idx="1749">
                        <c:v>2.9344874501522917</c:v>
                      </c:pt>
                      <c:pt idx="1750">
                        <c:v>2.9362488567393363</c:v>
                      </c:pt>
                      <c:pt idx="1751">
                        <c:v>2.9379779530106558</c:v>
                      </c:pt>
                      <c:pt idx="1752">
                        <c:v>2.9396751175686013</c:v>
                      </c:pt>
                      <c:pt idx="1753">
                        <c:v>2.9413407268789413</c:v>
                      </c:pt>
                      <c:pt idx="1754">
                        <c:v>2.9429751552708603</c:v>
                      </c:pt>
                      <c:pt idx="1755">
                        <c:v>2.9445787749369634</c:v>
                      </c:pt>
                      <c:pt idx="1756">
                        <c:v>2.9459911274224688</c:v>
                      </c:pt>
                      <c:pt idx="1757">
                        <c:v>2.9473685597260353</c:v>
                      </c:pt>
                      <c:pt idx="1758">
                        <c:v>2.9487172939257627</c:v>
                      </c:pt>
                      <c:pt idx="1759">
                        <c:v>2.9498744166269115</c:v>
                      </c:pt>
                      <c:pt idx="1760">
                        <c:v>2.9509992209639209</c:v>
                      </c:pt>
                      <c:pt idx="1761">
                        <c:v>2.952092222588063</c:v>
                      </c:pt>
                      <c:pt idx="1762">
                        <c:v>2.9531539334585988</c:v>
                      </c:pt>
                      <c:pt idx="1763">
                        <c:v>2.9540316918324843</c:v>
                      </c:pt>
                      <c:pt idx="1764">
                        <c:v>2.9544198949380136</c:v>
                      </c:pt>
                      <c:pt idx="1765">
                        <c:v>2.9538693802048344</c:v>
                      </c:pt>
                      <c:pt idx="1766">
                        <c:v>2.9520990187779308</c:v>
                      </c:pt>
                      <c:pt idx="1767">
                        <c:v>2.9488622673432667</c:v>
                      </c:pt>
                      <c:pt idx="1768">
                        <c:v>2.9441035634490809</c:v>
                      </c:pt>
                      <c:pt idx="1769">
                        <c:v>2.9382218147015768</c:v>
                      </c:pt>
                      <c:pt idx="1770">
                        <c:v>2.931995026422634</c:v>
                      </c:pt>
                      <c:pt idx="1771">
                        <c:v>2.9259754975780958</c:v>
                      </c:pt>
                      <c:pt idx="1772">
                        <c:v>2.92040900060644</c:v>
                      </c:pt>
                      <c:pt idx="1773">
                        <c:v>2.9156039689838633</c:v>
                      </c:pt>
                      <c:pt idx="1774">
                        <c:v>2.911603916977787</c:v>
                      </c:pt>
                      <c:pt idx="1775">
                        <c:v>2.9080365939645345</c:v>
                      </c:pt>
                      <c:pt idx="1776">
                        <c:v>2.9044904542200327</c:v>
                      </c:pt>
                      <c:pt idx="1777">
                        <c:v>2.9006139003377513</c:v>
                      </c:pt>
                      <c:pt idx="1778">
                        <c:v>2.8962268815484</c:v>
                      </c:pt>
                      <c:pt idx="1779">
                        <c:v>2.8915434926238119</c:v>
                      </c:pt>
                      <c:pt idx="1780">
                        <c:v>2.8870645068054066</c:v>
                      </c:pt>
                      <c:pt idx="1781">
                        <c:v>2.8832226927740452</c:v>
                      </c:pt>
                      <c:pt idx="1782">
                        <c:v>2.8801936773178554</c:v>
                      </c:pt>
                      <c:pt idx="1783">
                        <c:v>2.8779657713663873</c:v>
                      </c:pt>
                      <c:pt idx="1784">
                        <c:v>2.8762581741071265</c:v>
                      </c:pt>
                      <c:pt idx="1785">
                        <c:v>2.8748104529649834</c:v>
                      </c:pt>
                      <c:pt idx="1786">
                        <c:v>2.8735062015483339</c:v>
                      </c:pt>
                      <c:pt idx="1787">
                        <c:v>2.8722557706113765</c:v>
                      </c:pt>
                      <c:pt idx="1788">
                        <c:v>2.8709582966883991</c:v>
                      </c:pt>
                      <c:pt idx="1789">
                        <c:v>2.8695638041503222</c:v>
                      </c:pt>
                      <c:pt idx="1790">
                        <c:v>2.8681115933115007</c:v>
                      </c:pt>
                      <c:pt idx="1791">
                        <c:v>2.8667492970750881</c:v>
                      </c:pt>
                      <c:pt idx="1792">
                        <c:v>2.86573509509779</c:v>
                      </c:pt>
                      <c:pt idx="1793">
                        <c:v>2.8649727732041854</c:v>
                      </c:pt>
                      <c:pt idx="1794">
                        <c:v>2.8649727732041854</c:v>
                      </c:pt>
                      <c:pt idx="1795">
                        <c:v>2.8649727732041854</c:v>
                      </c:pt>
                      <c:pt idx="1796">
                        <c:v>2.8649727732041854</c:v>
                      </c:pt>
                      <c:pt idx="1797">
                        <c:v>2.8649727732041854</c:v>
                      </c:pt>
                      <c:pt idx="1798">
                        <c:v>2.8649727732041854</c:v>
                      </c:pt>
                      <c:pt idx="1799">
                        <c:v>2.8649727732041854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459B-470F-BA9E-D43AB998A317}"/>
                  </c:ext>
                </c:extLst>
              </c15:ser>
            </c15:filteredScatterSeries>
          </c:ext>
        </c:extLst>
      </c:scatterChart>
      <c:valAx>
        <c:axId val="14088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08400"/>
        <c:crosses val="autoZero"/>
        <c:crossBetween val="midCat"/>
      </c:valAx>
      <c:valAx>
        <c:axId val="14090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tractive energy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889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against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3206036745406826E-2"/>
          <c:y val="0.17171296296296296"/>
          <c:w val="0.82546131398004785"/>
          <c:h val="0.706967410323709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WLTC_class_3!$P$5</c:f>
              <c:strCache>
                <c:ptCount val="1"/>
                <c:pt idx="0">
                  <c:v>Cumulative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9.5174244362997241E-6</c:v>
                </c:pt>
                <c:pt idx="12">
                  <c:v>2.0157098827187282E-4</c:v>
                </c:pt>
                <c:pt idx="13">
                  <c:v>1.1146317735149286E-3</c:v>
                </c:pt>
                <c:pt idx="14">
                  <c:v>2.6980559307559588E-3</c:v>
                </c:pt>
                <c:pt idx="15">
                  <c:v>4.6247517312668794E-3</c:v>
                </c:pt>
                <c:pt idx="16">
                  <c:v>7.6209122906292859E-3</c:v>
                </c:pt>
                <c:pt idx="17">
                  <c:v>1.1682177159495294E-2</c:v>
                </c:pt>
                <c:pt idx="18">
                  <c:v>1.4960719596823827E-2</c:v>
                </c:pt>
                <c:pt idx="19">
                  <c:v>1.6534079929652133E-2</c:v>
                </c:pt>
                <c:pt idx="20">
                  <c:v>1.7462084896066155E-2</c:v>
                </c:pt>
                <c:pt idx="21">
                  <c:v>1.8344741944933129E-2</c:v>
                </c:pt>
                <c:pt idx="22">
                  <c:v>1.9299132315303499E-2</c:v>
                </c:pt>
                <c:pt idx="23">
                  <c:v>2.091718430695811E-2</c:v>
                </c:pt>
                <c:pt idx="24">
                  <c:v>2.3098953673298988E-2</c:v>
                </c:pt>
                <c:pt idx="25">
                  <c:v>2.5662845438334303E-2</c:v>
                </c:pt>
                <c:pt idx="26">
                  <c:v>2.9309410855606732E-2</c:v>
                </c:pt>
                <c:pt idx="27">
                  <c:v>3.3446847033519543E-2</c:v>
                </c:pt>
                <c:pt idx="28">
                  <c:v>3.766886715807774E-2</c:v>
                </c:pt>
                <c:pt idx="29">
                  <c:v>4.1146364140171414E-2</c:v>
                </c:pt>
                <c:pt idx="30">
                  <c:v>4.3625660758244381E-2</c:v>
                </c:pt>
                <c:pt idx="31">
                  <c:v>4.5674805948065889E-2</c:v>
                </c:pt>
                <c:pt idx="32">
                  <c:v>4.7512882985317001E-2</c:v>
                </c:pt>
                <c:pt idx="33">
                  <c:v>4.8962799398742929E-2</c:v>
                </c:pt>
                <c:pt idx="34">
                  <c:v>4.9752126383880158E-2</c:v>
                </c:pt>
                <c:pt idx="35">
                  <c:v>4.9211783498860018E-2</c:v>
                </c:pt>
                <c:pt idx="36">
                  <c:v>4.6679909886525858E-2</c:v>
                </c:pt>
                <c:pt idx="37">
                  <c:v>4.3244348065034251E-2</c:v>
                </c:pt>
                <c:pt idx="38">
                  <c:v>4.0311435615070688E-2</c:v>
                </c:pt>
                <c:pt idx="39">
                  <c:v>3.7939609904844782E-2</c:v>
                </c:pt>
                <c:pt idx="40">
                  <c:v>3.5168284123411254E-2</c:v>
                </c:pt>
                <c:pt idx="41">
                  <c:v>3.1796666693423695E-2</c:v>
                </c:pt>
                <c:pt idx="42">
                  <c:v>2.9050926854370572E-2</c:v>
                </c:pt>
                <c:pt idx="43">
                  <c:v>2.7691916308363627E-2</c:v>
                </c:pt>
                <c:pt idx="44">
                  <c:v>2.7346103627703313E-2</c:v>
                </c:pt>
                <c:pt idx="45">
                  <c:v>2.715978674174652E-2</c:v>
                </c:pt>
                <c:pt idx="46">
                  <c:v>2.6761147423447429E-2</c:v>
                </c:pt>
                <c:pt idx="47">
                  <c:v>2.6485919734421368E-2</c:v>
                </c:pt>
                <c:pt idx="48">
                  <c:v>2.6584305576638875E-2</c:v>
                </c:pt>
                <c:pt idx="49">
                  <c:v>2.6749189618444857E-2</c:v>
                </c:pt>
                <c:pt idx="50">
                  <c:v>2.6357137680308285E-2</c:v>
                </c:pt>
                <c:pt idx="51">
                  <c:v>2.5355690977045306E-2</c:v>
                </c:pt>
                <c:pt idx="52">
                  <c:v>2.468858340821466E-2</c:v>
                </c:pt>
                <c:pt idx="53">
                  <c:v>2.463657933626277E-2</c:v>
                </c:pt>
                <c:pt idx="54">
                  <c:v>2.4809073897991165E-2</c:v>
                </c:pt>
                <c:pt idx="55">
                  <c:v>2.4813996583176349E-2</c:v>
                </c:pt>
                <c:pt idx="56">
                  <c:v>2.5076151638731906E-2</c:v>
                </c:pt>
                <c:pt idx="57">
                  <c:v>2.5414042516516914E-2</c:v>
                </c:pt>
                <c:pt idx="58">
                  <c:v>2.6184088601065521E-2</c:v>
                </c:pt>
                <c:pt idx="59">
                  <c:v>2.7167252087357478E-2</c:v>
                </c:pt>
                <c:pt idx="60">
                  <c:v>2.7762640012379183E-2</c:v>
                </c:pt>
                <c:pt idx="61">
                  <c:v>2.8293124300262571E-2</c:v>
                </c:pt>
                <c:pt idx="62">
                  <c:v>2.8924843401825072E-2</c:v>
                </c:pt>
                <c:pt idx="63">
                  <c:v>2.9720884173475823E-2</c:v>
                </c:pt>
                <c:pt idx="64">
                  <c:v>3.0351255612401151E-2</c:v>
                </c:pt>
                <c:pt idx="65">
                  <c:v>3.0857568709414664E-2</c:v>
                </c:pt>
                <c:pt idx="66">
                  <c:v>3.1922765403104646E-2</c:v>
                </c:pt>
                <c:pt idx="67">
                  <c:v>3.4088099331708421E-2</c:v>
                </c:pt>
                <c:pt idx="68">
                  <c:v>3.7177806809760544E-2</c:v>
                </c:pt>
                <c:pt idx="69">
                  <c:v>4.0917380334426448E-2</c:v>
                </c:pt>
                <c:pt idx="70">
                  <c:v>4.4860087852441284E-2</c:v>
                </c:pt>
                <c:pt idx="71">
                  <c:v>4.8276061093840028E-2</c:v>
                </c:pt>
                <c:pt idx="72">
                  <c:v>5.0800101218257038E-2</c:v>
                </c:pt>
                <c:pt idx="73">
                  <c:v>5.2815825271142779E-2</c:v>
                </c:pt>
                <c:pt idx="74">
                  <c:v>5.4821369778875972E-2</c:v>
                </c:pt>
                <c:pt idx="75">
                  <c:v>5.7029595563433164E-2</c:v>
                </c:pt>
                <c:pt idx="76">
                  <c:v>5.9168095796014446E-2</c:v>
                </c:pt>
                <c:pt idx="77">
                  <c:v>6.069731483079694E-2</c:v>
                </c:pt>
                <c:pt idx="78">
                  <c:v>6.1276909079616769E-2</c:v>
                </c:pt>
                <c:pt idx="79">
                  <c:v>6.1334861869643778E-2</c:v>
                </c:pt>
                <c:pt idx="80">
                  <c:v>6.0884415342965806E-2</c:v>
                </c:pt>
                <c:pt idx="81">
                  <c:v>6.0577690708343512E-2</c:v>
                </c:pt>
                <c:pt idx="82">
                  <c:v>6.0893103232659791E-2</c:v>
                </c:pt>
                <c:pt idx="83">
                  <c:v>6.0860882159564964E-2</c:v>
                </c:pt>
                <c:pt idx="84">
                  <c:v>6.062224781677919E-2</c:v>
                </c:pt>
                <c:pt idx="85">
                  <c:v>6.0449243613189353E-2</c:v>
                </c:pt>
                <c:pt idx="86">
                  <c:v>6.0404107717778259E-2</c:v>
                </c:pt>
                <c:pt idx="87">
                  <c:v>5.9334682772465758E-2</c:v>
                </c:pt>
                <c:pt idx="88">
                  <c:v>5.5820713812192418E-2</c:v>
                </c:pt>
                <c:pt idx="89">
                  <c:v>5.1262450444100702E-2</c:v>
                </c:pt>
                <c:pt idx="90">
                  <c:v>4.740837123310962E-2</c:v>
                </c:pt>
                <c:pt idx="91">
                  <c:v>4.5214644378353534E-2</c:v>
                </c:pt>
                <c:pt idx="92">
                  <c:v>4.4121391057055093E-2</c:v>
                </c:pt>
                <c:pt idx="93">
                  <c:v>4.3173129445943988E-2</c:v>
                </c:pt>
                <c:pt idx="94">
                  <c:v>4.2265465288175159E-2</c:v>
                </c:pt>
                <c:pt idx="95">
                  <c:v>4.1761979470027438E-2</c:v>
                </c:pt>
                <c:pt idx="96">
                  <c:v>4.1577025149194105E-2</c:v>
                </c:pt>
                <c:pt idx="97">
                  <c:v>4.1463946618147722E-2</c:v>
                </c:pt>
                <c:pt idx="98">
                  <c:v>4.1463946618147722E-2</c:v>
                </c:pt>
                <c:pt idx="99">
                  <c:v>4.1463946618147722E-2</c:v>
                </c:pt>
                <c:pt idx="100">
                  <c:v>4.1463946618147722E-2</c:v>
                </c:pt>
                <c:pt idx="101">
                  <c:v>4.1463946618147722E-2</c:v>
                </c:pt>
                <c:pt idx="102">
                  <c:v>4.1463946618147722E-2</c:v>
                </c:pt>
                <c:pt idx="103">
                  <c:v>4.1463946618147722E-2</c:v>
                </c:pt>
                <c:pt idx="104">
                  <c:v>4.1463946618147722E-2</c:v>
                </c:pt>
                <c:pt idx="105">
                  <c:v>4.1463946618147722E-2</c:v>
                </c:pt>
                <c:pt idx="106">
                  <c:v>4.1463946618147722E-2</c:v>
                </c:pt>
                <c:pt idx="107">
                  <c:v>4.1463946618147722E-2</c:v>
                </c:pt>
                <c:pt idx="108">
                  <c:v>4.1463946618147722E-2</c:v>
                </c:pt>
                <c:pt idx="109">
                  <c:v>4.1463946618147722E-2</c:v>
                </c:pt>
                <c:pt idx="110">
                  <c:v>4.1463946618147722E-2</c:v>
                </c:pt>
                <c:pt idx="111">
                  <c:v>4.1463946618147722E-2</c:v>
                </c:pt>
                <c:pt idx="112">
                  <c:v>4.1463946618147722E-2</c:v>
                </c:pt>
                <c:pt idx="113">
                  <c:v>4.1463946618147722E-2</c:v>
                </c:pt>
                <c:pt idx="114">
                  <c:v>4.1463946618147722E-2</c:v>
                </c:pt>
                <c:pt idx="115">
                  <c:v>4.1463946618147722E-2</c:v>
                </c:pt>
                <c:pt idx="116">
                  <c:v>4.1463946618147722E-2</c:v>
                </c:pt>
                <c:pt idx="117">
                  <c:v>4.1463946618147722E-2</c:v>
                </c:pt>
                <c:pt idx="118">
                  <c:v>4.1463946618147722E-2</c:v>
                </c:pt>
                <c:pt idx="119">
                  <c:v>4.1463946618147722E-2</c:v>
                </c:pt>
                <c:pt idx="120">
                  <c:v>4.1463946618147722E-2</c:v>
                </c:pt>
                <c:pt idx="121">
                  <c:v>4.1463946618147722E-2</c:v>
                </c:pt>
                <c:pt idx="122">
                  <c:v>4.1463946618147722E-2</c:v>
                </c:pt>
                <c:pt idx="123">
                  <c:v>4.1463946618147722E-2</c:v>
                </c:pt>
                <c:pt idx="124">
                  <c:v>4.1463946618147722E-2</c:v>
                </c:pt>
                <c:pt idx="125">
                  <c:v>4.1463946618147722E-2</c:v>
                </c:pt>
                <c:pt idx="126">
                  <c:v>4.1463946618147722E-2</c:v>
                </c:pt>
                <c:pt idx="127">
                  <c:v>4.1463946618147722E-2</c:v>
                </c:pt>
                <c:pt idx="128">
                  <c:v>4.1463946618147722E-2</c:v>
                </c:pt>
                <c:pt idx="129">
                  <c:v>4.1463946618147722E-2</c:v>
                </c:pt>
                <c:pt idx="130">
                  <c:v>4.1463946618147722E-2</c:v>
                </c:pt>
                <c:pt idx="131">
                  <c:v>4.1463946618147722E-2</c:v>
                </c:pt>
                <c:pt idx="132">
                  <c:v>4.1463946618147722E-2</c:v>
                </c:pt>
                <c:pt idx="133">
                  <c:v>4.1463946618147722E-2</c:v>
                </c:pt>
                <c:pt idx="134">
                  <c:v>4.1463946618147722E-2</c:v>
                </c:pt>
                <c:pt idx="135">
                  <c:v>4.1463946618147722E-2</c:v>
                </c:pt>
                <c:pt idx="136">
                  <c:v>4.1463946618147722E-2</c:v>
                </c:pt>
                <c:pt idx="137">
                  <c:v>4.1474211213365919E-2</c:v>
                </c:pt>
                <c:pt idx="138">
                  <c:v>4.1713706639747036E-2</c:v>
                </c:pt>
                <c:pt idx="139">
                  <c:v>4.2927576716345166E-2</c:v>
                </c:pt>
                <c:pt idx="140">
                  <c:v>4.5368415451407372E-2</c:v>
                </c:pt>
                <c:pt idx="141">
                  <c:v>4.7846278291616563E-2</c:v>
                </c:pt>
                <c:pt idx="142">
                  <c:v>4.9400374351273681E-2</c:v>
                </c:pt>
                <c:pt idx="143">
                  <c:v>5.0444149370327769E-2</c:v>
                </c:pt>
                <c:pt idx="144">
                  <c:v>5.1925829595293481E-2</c:v>
                </c:pt>
                <c:pt idx="145">
                  <c:v>5.4279651383102125E-2</c:v>
                </c:pt>
                <c:pt idx="146">
                  <c:v>5.7053295498034826E-2</c:v>
                </c:pt>
                <c:pt idx="147">
                  <c:v>5.9518576432985582E-2</c:v>
                </c:pt>
                <c:pt idx="148">
                  <c:v>6.1197217172097376E-2</c:v>
                </c:pt>
                <c:pt idx="149">
                  <c:v>6.1855735518301508E-2</c:v>
                </c:pt>
                <c:pt idx="150">
                  <c:v>6.096575392777296E-2</c:v>
                </c:pt>
                <c:pt idx="151">
                  <c:v>5.7998801200749642E-2</c:v>
                </c:pt>
                <c:pt idx="152">
                  <c:v>5.4210194206701715E-2</c:v>
                </c:pt>
                <c:pt idx="153">
                  <c:v>5.1493534610927594E-2</c:v>
                </c:pt>
                <c:pt idx="154">
                  <c:v>5.0394103961709111E-2</c:v>
                </c:pt>
                <c:pt idx="155">
                  <c:v>5.0432107782696751E-2</c:v>
                </c:pt>
                <c:pt idx="156">
                  <c:v>5.1131546228356479E-2</c:v>
                </c:pt>
                <c:pt idx="157">
                  <c:v>5.2574304125320701E-2</c:v>
                </c:pt>
                <c:pt idx="158">
                  <c:v>5.4788815291901632E-2</c:v>
                </c:pt>
                <c:pt idx="159">
                  <c:v>5.7457987862332277E-2</c:v>
                </c:pt>
                <c:pt idx="160">
                  <c:v>6.0225276107644776E-2</c:v>
                </c:pt>
                <c:pt idx="161">
                  <c:v>6.2676784876778163E-2</c:v>
                </c:pt>
                <c:pt idx="162">
                  <c:v>6.5235840645451015E-2</c:v>
                </c:pt>
                <c:pt idx="163">
                  <c:v>6.7704661450796247E-2</c:v>
                </c:pt>
                <c:pt idx="164">
                  <c:v>6.9793142006017175E-2</c:v>
                </c:pt>
                <c:pt idx="165">
                  <c:v>7.1654753369754159E-2</c:v>
                </c:pt>
                <c:pt idx="166">
                  <c:v>7.4207103654304912E-2</c:v>
                </c:pt>
                <c:pt idx="167">
                  <c:v>7.7518687122068969E-2</c:v>
                </c:pt>
                <c:pt idx="168">
                  <c:v>8.01999312524702E-2</c:v>
                </c:pt>
                <c:pt idx="169">
                  <c:v>8.1099837245868694E-2</c:v>
                </c:pt>
                <c:pt idx="170">
                  <c:v>7.9815039625076092E-2</c:v>
                </c:pt>
                <c:pt idx="171">
                  <c:v>7.6297831685644663E-2</c:v>
                </c:pt>
                <c:pt idx="172">
                  <c:v>7.224104047815795E-2</c:v>
                </c:pt>
                <c:pt idx="173">
                  <c:v>6.9841405484821359E-2</c:v>
                </c:pt>
                <c:pt idx="174">
                  <c:v>6.9342924240791914E-2</c:v>
                </c:pt>
                <c:pt idx="175">
                  <c:v>7.0066671927458954E-2</c:v>
                </c:pt>
                <c:pt idx="176">
                  <c:v>7.1832463098888938E-2</c:v>
                </c:pt>
                <c:pt idx="177">
                  <c:v>7.4047441655976987E-2</c:v>
                </c:pt>
                <c:pt idx="178">
                  <c:v>7.5562451993854196E-2</c:v>
                </c:pt>
                <c:pt idx="179">
                  <c:v>7.6270839625267109E-2</c:v>
                </c:pt>
                <c:pt idx="180">
                  <c:v>7.6590610469192591E-2</c:v>
                </c:pt>
                <c:pt idx="181">
                  <c:v>7.6469316794724143E-2</c:v>
                </c:pt>
                <c:pt idx="182">
                  <c:v>7.534320519647178E-2</c:v>
                </c:pt>
                <c:pt idx="183">
                  <c:v>7.3515690972390468E-2</c:v>
                </c:pt>
                <c:pt idx="184">
                  <c:v>7.1678540232661389E-2</c:v>
                </c:pt>
                <c:pt idx="185">
                  <c:v>7.0193756094254753E-2</c:v>
                </c:pt>
                <c:pt idx="186">
                  <c:v>6.9135369515022985E-2</c:v>
                </c:pt>
                <c:pt idx="187">
                  <c:v>6.8398215842229285E-2</c:v>
                </c:pt>
                <c:pt idx="188">
                  <c:v>6.7895318843184421E-2</c:v>
                </c:pt>
                <c:pt idx="189">
                  <c:v>6.7591872501498729E-2</c:v>
                </c:pt>
                <c:pt idx="190">
                  <c:v>6.7406649947117994E-2</c:v>
                </c:pt>
                <c:pt idx="191">
                  <c:v>6.732784631594757E-2</c:v>
                </c:pt>
                <c:pt idx="192">
                  <c:v>6.7367869848324172E-2</c:v>
                </c:pt>
                <c:pt idx="193">
                  <c:v>6.7452252698557785E-2</c:v>
                </c:pt>
                <c:pt idx="194">
                  <c:v>6.760233213682941E-2</c:v>
                </c:pt>
                <c:pt idx="195">
                  <c:v>6.7607254822014587E-2</c:v>
                </c:pt>
                <c:pt idx="196">
                  <c:v>6.7612177507199778E-2</c:v>
                </c:pt>
                <c:pt idx="197">
                  <c:v>6.791916280966892E-2</c:v>
                </c:pt>
                <c:pt idx="198">
                  <c:v>6.8356120819926175E-2</c:v>
                </c:pt>
                <c:pt idx="199">
                  <c:v>6.8932444587297997E-2</c:v>
                </c:pt>
                <c:pt idx="200">
                  <c:v>6.9684932676375502E-2</c:v>
                </c:pt>
                <c:pt idx="201">
                  <c:v>7.0632503653902515E-2</c:v>
                </c:pt>
                <c:pt idx="202">
                  <c:v>7.2139364627583552E-2</c:v>
                </c:pt>
                <c:pt idx="203">
                  <c:v>7.4127775903764528E-2</c:v>
                </c:pt>
                <c:pt idx="204">
                  <c:v>7.6391365576689768E-2</c:v>
                </c:pt>
                <c:pt idx="205">
                  <c:v>7.9340607959609427E-2</c:v>
                </c:pt>
                <c:pt idx="206">
                  <c:v>8.2736286857636746E-2</c:v>
                </c:pt>
                <c:pt idx="207">
                  <c:v>8.6098625106333593E-2</c:v>
                </c:pt>
                <c:pt idx="208">
                  <c:v>9.0045930906059238E-2</c:v>
                </c:pt>
                <c:pt idx="209">
                  <c:v>9.4343779805922054E-2</c:v>
                </c:pt>
                <c:pt idx="210">
                  <c:v>9.7889608042744491E-2</c:v>
                </c:pt>
                <c:pt idx="211">
                  <c:v>0.10087851404205862</c:v>
                </c:pt>
                <c:pt idx="212">
                  <c:v>0.10352458972272267</c:v>
                </c:pt>
                <c:pt idx="213">
                  <c:v>0.1064086482039298</c:v>
                </c:pt>
                <c:pt idx="214">
                  <c:v>0.11005635987755992</c:v>
                </c:pt>
                <c:pt idx="215">
                  <c:v>0.11439067437264096</c:v>
                </c:pt>
                <c:pt idx="216">
                  <c:v>0.11895320812003436</c:v>
                </c:pt>
                <c:pt idx="217">
                  <c:v>0.12326763876253478</c:v>
                </c:pt>
                <c:pt idx="218">
                  <c:v>0.12708430048252151</c:v>
                </c:pt>
                <c:pt idx="219">
                  <c:v>0.13033229858976389</c:v>
                </c:pt>
                <c:pt idx="220">
                  <c:v>0.13286333086624894</c:v>
                </c:pt>
                <c:pt idx="221">
                  <c:v>0.13492404115439277</c:v>
                </c:pt>
                <c:pt idx="222">
                  <c:v>0.1369068393339021</c:v>
                </c:pt>
                <c:pt idx="223">
                  <c:v>0.1389056895810836</c:v>
                </c:pt>
                <c:pt idx="224">
                  <c:v>0.14122979632965826</c:v>
                </c:pt>
                <c:pt idx="225">
                  <c:v>0.14369220338015551</c:v>
                </c:pt>
                <c:pt idx="226">
                  <c:v>0.14608245371719281</c:v>
                </c:pt>
                <c:pt idx="227">
                  <c:v>0.14839891571979699</c:v>
                </c:pt>
                <c:pt idx="228">
                  <c:v>0.15052920072970996</c:v>
                </c:pt>
                <c:pt idx="229">
                  <c:v>0.15225414779339017</c:v>
                </c:pt>
                <c:pt idx="230">
                  <c:v>0.15334586761941599</c:v>
                </c:pt>
                <c:pt idx="231">
                  <c:v>0.15306167024764175</c:v>
                </c:pt>
                <c:pt idx="232">
                  <c:v>0.15101812207379192</c:v>
                </c:pt>
                <c:pt idx="233">
                  <c:v>0.14842364910823791</c:v>
                </c:pt>
                <c:pt idx="234">
                  <c:v>0.14665579434772477</c:v>
                </c:pt>
                <c:pt idx="235">
                  <c:v>0.14612167159975023</c:v>
                </c:pt>
                <c:pt idx="236">
                  <c:v>0.14595326659897864</c:v>
                </c:pt>
                <c:pt idx="237">
                  <c:v>0.14496316517924268</c:v>
                </c:pt>
                <c:pt idx="238">
                  <c:v>0.14240774557905969</c:v>
                </c:pt>
                <c:pt idx="239">
                  <c:v>0.1388883271683502</c:v>
                </c:pt>
                <c:pt idx="240">
                  <c:v>0.13602806669549972</c:v>
                </c:pt>
                <c:pt idx="241">
                  <c:v>0.13350877012641829</c:v>
                </c:pt>
                <c:pt idx="242">
                  <c:v>0.13085231086575516</c:v>
                </c:pt>
                <c:pt idx="243">
                  <c:v>0.12848048515552923</c:v>
                </c:pt>
                <c:pt idx="244">
                  <c:v>0.12570915937409571</c:v>
                </c:pt>
                <c:pt idx="245">
                  <c:v>0.12233754194410815</c:v>
                </c:pt>
                <c:pt idx="246">
                  <c:v>0.11959180210505502</c:v>
                </c:pt>
                <c:pt idx="247">
                  <c:v>0.11823279155904808</c:v>
                </c:pt>
                <c:pt idx="248">
                  <c:v>0.11788697887838777</c:v>
                </c:pt>
                <c:pt idx="249">
                  <c:v>0.11770066199243097</c:v>
                </c:pt>
                <c:pt idx="250">
                  <c:v>0.11730202267413187</c:v>
                </c:pt>
                <c:pt idx="251">
                  <c:v>0.11702679498510582</c:v>
                </c:pt>
                <c:pt idx="252">
                  <c:v>0.11712518082732332</c:v>
                </c:pt>
                <c:pt idx="253">
                  <c:v>0.11729006486912931</c:v>
                </c:pt>
                <c:pt idx="254">
                  <c:v>0.11689801293099272</c:v>
                </c:pt>
                <c:pt idx="255">
                  <c:v>0.11630713657237997</c:v>
                </c:pt>
                <c:pt idx="256">
                  <c:v>0.11646413422503585</c:v>
                </c:pt>
                <c:pt idx="257">
                  <c:v>0.11769640191110624</c:v>
                </c:pt>
                <c:pt idx="258">
                  <c:v>0.11973480429251994</c:v>
                </c:pt>
                <c:pt idx="259">
                  <c:v>0.12212525476861519</c:v>
                </c:pt>
                <c:pt idx="260">
                  <c:v>0.12473826728781956</c:v>
                </c:pt>
                <c:pt idx="261">
                  <c:v>0.12783382767900855</c:v>
                </c:pt>
                <c:pt idx="262">
                  <c:v>0.13200100429069164</c:v>
                </c:pt>
                <c:pt idx="263">
                  <c:v>0.13710570988555754</c:v>
                </c:pt>
                <c:pt idx="264">
                  <c:v>0.14219436789353104</c:v>
                </c:pt>
                <c:pt idx="265">
                  <c:v>0.14640472230392843</c:v>
                </c:pt>
                <c:pt idx="266">
                  <c:v>0.1502164046928173</c:v>
                </c:pt>
                <c:pt idx="267">
                  <c:v>0.15400535570791427</c:v>
                </c:pt>
                <c:pt idx="268">
                  <c:v>0.15744573508430312</c:v>
                </c:pt>
                <c:pt idx="269">
                  <c:v>0.15981972491544466</c:v>
                </c:pt>
                <c:pt idx="270">
                  <c:v>0.16056752297091448</c:v>
                </c:pt>
                <c:pt idx="271">
                  <c:v>0.16096334886844532</c:v>
                </c:pt>
                <c:pt idx="272">
                  <c:v>0.16033764637414796</c:v>
                </c:pt>
                <c:pt idx="273">
                  <c:v>0.15759397754911073</c:v>
                </c:pt>
                <c:pt idx="274">
                  <c:v>0.15408936364170334</c:v>
                </c:pt>
                <c:pt idx="275">
                  <c:v>0.15030450883263269</c:v>
                </c:pt>
                <c:pt idx="276">
                  <c:v>0.14640288023276987</c:v>
                </c:pt>
                <c:pt idx="277">
                  <c:v>0.14183916007415923</c:v>
                </c:pt>
                <c:pt idx="278">
                  <c:v>0.13776506602693459</c:v>
                </c:pt>
                <c:pt idx="279">
                  <c:v>0.13601319241111454</c:v>
                </c:pt>
                <c:pt idx="280">
                  <c:v>0.13692246650371787</c:v>
                </c:pt>
                <c:pt idx="281">
                  <c:v>0.14005686969500866</c:v>
                </c:pt>
                <c:pt idx="282">
                  <c:v>0.14415876519508797</c:v>
                </c:pt>
                <c:pt idx="283">
                  <c:v>0.14894621927108034</c:v>
                </c:pt>
                <c:pt idx="284">
                  <c:v>0.15418519241726222</c:v>
                </c:pt>
                <c:pt idx="285">
                  <c:v>0.15953713926663424</c:v>
                </c:pt>
                <c:pt idx="286">
                  <c:v>0.16539119927398993</c:v>
                </c:pt>
                <c:pt idx="287">
                  <c:v>0.1717549482979954</c:v>
                </c:pt>
                <c:pt idx="288">
                  <c:v>0.17739963522670368</c:v>
                </c:pt>
                <c:pt idx="289">
                  <c:v>0.18081540846667279</c:v>
                </c:pt>
                <c:pt idx="290">
                  <c:v>0.18116724939092049</c:v>
                </c:pt>
                <c:pt idx="291">
                  <c:v>0.1807231383716304</c:v>
                </c:pt>
                <c:pt idx="292">
                  <c:v>0.18009459618371268</c:v>
                </c:pt>
                <c:pt idx="293">
                  <c:v>0.17999634169009585</c:v>
                </c:pt>
                <c:pt idx="294">
                  <c:v>0.18050478586370694</c:v>
                </c:pt>
                <c:pt idx="295">
                  <c:v>0.18079492677199824</c:v>
                </c:pt>
                <c:pt idx="296">
                  <c:v>0.18217756076042416</c:v>
                </c:pt>
                <c:pt idx="297">
                  <c:v>0.18366081692294103</c:v>
                </c:pt>
                <c:pt idx="298">
                  <c:v>0.18488785660370688</c:v>
                </c:pt>
                <c:pt idx="299">
                  <c:v>0.18576148450463739</c:v>
                </c:pt>
                <c:pt idx="300">
                  <c:v>0.18618898835233946</c:v>
                </c:pt>
                <c:pt idx="301">
                  <c:v>0.18608346208951582</c:v>
                </c:pt>
                <c:pt idx="302">
                  <c:v>0.18554234752951282</c:v>
                </c:pt>
                <c:pt idx="303">
                  <c:v>0.18441570296435508</c:v>
                </c:pt>
                <c:pt idx="304">
                  <c:v>0.18290607372002018</c:v>
                </c:pt>
                <c:pt idx="305">
                  <c:v>0.18182393742000519</c:v>
                </c:pt>
                <c:pt idx="306">
                  <c:v>0.18152020314222742</c:v>
                </c:pt>
                <c:pt idx="307">
                  <c:v>0.18181775537817643</c:v>
                </c:pt>
                <c:pt idx="308">
                  <c:v>0.1821868978853248</c:v>
                </c:pt>
                <c:pt idx="309">
                  <c:v>0.18232627803513538</c:v>
                </c:pt>
                <c:pt idx="310">
                  <c:v>0.18223982909617789</c:v>
                </c:pt>
                <c:pt idx="311">
                  <c:v>0.18171746738174274</c:v>
                </c:pt>
                <c:pt idx="312">
                  <c:v>0.18071211163337811</c:v>
                </c:pt>
                <c:pt idx="313">
                  <c:v>0.179397624022267</c:v>
                </c:pt>
                <c:pt idx="314">
                  <c:v>0.17813051959935888</c:v>
                </c:pt>
                <c:pt idx="315">
                  <c:v>0.17709103740115287</c:v>
                </c:pt>
                <c:pt idx="316">
                  <c:v>0.17590726899345743</c:v>
                </c:pt>
                <c:pt idx="317">
                  <c:v>0.17438575452972288</c:v>
                </c:pt>
                <c:pt idx="318">
                  <c:v>0.17285181762917418</c:v>
                </c:pt>
                <c:pt idx="319">
                  <c:v>0.17214561995601879</c:v>
                </c:pt>
                <c:pt idx="320">
                  <c:v>0.17202489292830961</c:v>
                </c:pt>
                <c:pt idx="321">
                  <c:v>0.17213751640063066</c:v>
                </c:pt>
                <c:pt idx="322">
                  <c:v>0.17229665125412458</c:v>
                </c:pt>
                <c:pt idx="323">
                  <c:v>0.17226834550314801</c:v>
                </c:pt>
                <c:pt idx="324">
                  <c:v>0.1725070537225086</c:v>
                </c:pt>
                <c:pt idx="325">
                  <c:v>0.17279040539608734</c:v>
                </c:pt>
                <c:pt idx="326">
                  <c:v>0.17293699308228419</c:v>
                </c:pt>
                <c:pt idx="327">
                  <c:v>0.17199271599742502</c:v>
                </c:pt>
                <c:pt idx="328">
                  <c:v>0.17012085453586731</c:v>
                </c:pt>
                <c:pt idx="329">
                  <c:v>0.16923639258905845</c:v>
                </c:pt>
                <c:pt idx="330">
                  <c:v>0.1692651643881328</c:v>
                </c:pt>
                <c:pt idx="331">
                  <c:v>0.16923088723120094</c:v>
                </c:pt>
                <c:pt idx="332">
                  <c:v>0.1691673707474794</c:v>
                </c:pt>
                <c:pt idx="333">
                  <c:v>0.16916291204238684</c:v>
                </c:pt>
                <c:pt idx="334">
                  <c:v>0.16910180246435824</c:v>
                </c:pt>
                <c:pt idx="335">
                  <c:v>0.16915046035363968</c:v>
                </c:pt>
                <c:pt idx="336">
                  <c:v>0.16915879076479554</c:v>
                </c:pt>
                <c:pt idx="337">
                  <c:v>0.16969497758926208</c:v>
                </c:pt>
                <c:pt idx="338">
                  <c:v>0.1708984792002296</c:v>
                </c:pt>
                <c:pt idx="339">
                  <c:v>0.17309155832948417</c:v>
                </c:pt>
                <c:pt idx="340">
                  <c:v>0.17593541531198667</c:v>
                </c:pt>
                <c:pt idx="341">
                  <c:v>0.17811251288570737</c:v>
                </c:pt>
                <c:pt idx="342">
                  <c:v>0.17911320934945266</c:v>
                </c:pt>
                <c:pt idx="343">
                  <c:v>0.17979619190429152</c:v>
                </c:pt>
                <c:pt idx="344">
                  <c:v>0.18077110441570887</c:v>
                </c:pt>
                <c:pt idx="345">
                  <c:v>0.18178393855521502</c:v>
                </c:pt>
                <c:pt idx="346">
                  <c:v>0.18260650149356597</c:v>
                </c:pt>
                <c:pt idx="347">
                  <c:v>0.18364908229241042</c:v>
                </c:pt>
                <c:pt idx="348">
                  <c:v>0.18466559908127067</c:v>
                </c:pt>
                <c:pt idx="349">
                  <c:v>0.18543613780540075</c:v>
                </c:pt>
                <c:pt idx="350">
                  <c:v>0.18550002379839842</c:v>
                </c:pt>
                <c:pt idx="351">
                  <c:v>0.18590314129053259</c:v>
                </c:pt>
                <c:pt idx="352">
                  <c:v>0.18630437671508679</c:v>
                </c:pt>
                <c:pt idx="353">
                  <c:v>0.18675585002004194</c:v>
                </c:pt>
                <c:pt idx="354">
                  <c:v>0.18736366881110822</c:v>
                </c:pt>
                <c:pt idx="355">
                  <c:v>0.1880292300403823</c:v>
                </c:pt>
                <c:pt idx="356">
                  <c:v>0.18848690994325651</c:v>
                </c:pt>
                <c:pt idx="357">
                  <c:v>0.1883128238657531</c:v>
                </c:pt>
                <c:pt idx="358">
                  <c:v>0.18728674607653764</c:v>
                </c:pt>
                <c:pt idx="359">
                  <c:v>0.18599923202073557</c:v>
                </c:pt>
                <c:pt idx="360">
                  <c:v>0.18505870030125682</c:v>
                </c:pt>
                <c:pt idx="361">
                  <c:v>0.18457628897325482</c:v>
                </c:pt>
                <c:pt idx="362">
                  <c:v>0.18446415154989315</c:v>
                </c:pt>
                <c:pt idx="363">
                  <c:v>0.18466248268534596</c:v>
                </c:pt>
                <c:pt idx="364">
                  <c:v>0.18505414426061362</c:v>
                </c:pt>
                <c:pt idx="365">
                  <c:v>0.18560335534977687</c:v>
                </c:pt>
                <c:pt idx="366">
                  <c:v>0.18648094322229061</c:v>
                </c:pt>
                <c:pt idx="367">
                  <c:v>0.18781105251215174</c:v>
                </c:pt>
                <c:pt idx="368">
                  <c:v>0.18918579968351101</c:v>
                </c:pt>
                <c:pt idx="369">
                  <c:v>0.19006530643253447</c:v>
                </c:pt>
                <c:pt idx="370">
                  <c:v>0.19026626996372145</c:v>
                </c:pt>
                <c:pt idx="371">
                  <c:v>0.18925886947112677</c:v>
                </c:pt>
                <c:pt idx="372">
                  <c:v>0.18719662832848835</c:v>
                </c:pt>
                <c:pt idx="373">
                  <c:v>0.18521135709118366</c:v>
                </c:pt>
                <c:pt idx="374">
                  <c:v>0.18388775529859105</c:v>
                </c:pt>
                <c:pt idx="375">
                  <c:v>0.18314736982238194</c:v>
                </c:pt>
                <c:pt idx="376">
                  <c:v>0.18274029626827315</c:v>
                </c:pt>
                <c:pt idx="377">
                  <c:v>0.18251747149440939</c:v>
                </c:pt>
                <c:pt idx="378">
                  <c:v>0.18239155000195395</c:v>
                </c:pt>
                <c:pt idx="379">
                  <c:v>0.18225107309454655</c:v>
                </c:pt>
                <c:pt idx="380">
                  <c:v>0.18208622628585661</c:v>
                </c:pt>
                <c:pt idx="381">
                  <c:v>0.1819444712566452</c:v>
                </c:pt>
                <c:pt idx="382">
                  <c:v>0.1818235003076582</c:v>
                </c:pt>
                <c:pt idx="383">
                  <c:v>0.18173965464783284</c:v>
                </c:pt>
                <c:pt idx="384">
                  <c:v>0.18171523966162767</c:v>
                </c:pt>
                <c:pt idx="385">
                  <c:v>0.18171523966162767</c:v>
                </c:pt>
                <c:pt idx="386">
                  <c:v>0.18171523966162767</c:v>
                </c:pt>
                <c:pt idx="387">
                  <c:v>0.18171523966162767</c:v>
                </c:pt>
                <c:pt idx="388">
                  <c:v>0.18171523966162767</c:v>
                </c:pt>
                <c:pt idx="389">
                  <c:v>0.18171523966162767</c:v>
                </c:pt>
                <c:pt idx="390">
                  <c:v>0.18171523966162767</c:v>
                </c:pt>
                <c:pt idx="391">
                  <c:v>0.18174276937574937</c:v>
                </c:pt>
                <c:pt idx="392">
                  <c:v>0.18194471728727765</c:v>
                </c:pt>
                <c:pt idx="393">
                  <c:v>0.18257692220085789</c:v>
                </c:pt>
                <c:pt idx="394">
                  <c:v>0.18387274329834671</c:v>
                </c:pt>
                <c:pt idx="395">
                  <c:v>0.18597974779495885</c:v>
                </c:pt>
                <c:pt idx="396">
                  <c:v>0.18892224681087752</c:v>
                </c:pt>
                <c:pt idx="397">
                  <c:v>0.1922461634254847</c:v>
                </c:pt>
                <c:pt idx="398">
                  <c:v>0.19479425823958146</c:v>
                </c:pt>
                <c:pt idx="399">
                  <c:v>0.19591682339294225</c:v>
                </c:pt>
                <c:pt idx="400">
                  <c:v>0.19603519101543881</c:v>
                </c:pt>
                <c:pt idx="401">
                  <c:v>0.19540363238899447</c:v>
                </c:pt>
                <c:pt idx="402">
                  <c:v>0.19437230990804483</c:v>
                </c:pt>
                <c:pt idx="403">
                  <c:v>0.19349223171915594</c:v>
                </c:pt>
                <c:pt idx="404">
                  <c:v>0.19274129233439299</c:v>
                </c:pt>
                <c:pt idx="405">
                  <c:v>0.19193821664521984</c:v>
                </c:pt>
                <c:pt idx="406">
                  <c:v>0.19114169915260365</c:v>
                </c:pt>
                <c:pt idx="407">
                  <c:v>0.19059391578132906</c:v>
                </c:pt>
                <c:pt idx="408">
                  <c:v>0.19045554671928988</c:v>
                </c:pt>
                <c:pt idx="409">
                  <c:v>0.19063133735230037</c:v>
                </c:pt>
                <c:pt idx="410">
                  <c:v>0.19093925882615154</c:v>
                </c:pt>
                <c:pt idx="411">
                  <c:v>0.19130485645649919</c:v>
                </c:pt>
                <c:pt idx="412">
                  <c:v>0.19173270351759128</c:v>
                </c:pt>
                <c:pt idx="413">
                  <c:v>0.19236767721156123</c:v>
                </c:pt>
                <c:pt idx="414">
                  <c:v>0.19337336211672856</c:v>
                </c:pt>
                <c:pt idx="415">
                  <c:v>0.19457390470019695</c:v>
                </c:pt>
                <c:pt idx="416">
                  <c:v>0.19548241047964518</c:v>
                </c:pt>
                <c:pt idx="417">
                  <c:v>0.19584033376419355</c:v>
                </c:pt>
                <c:pt idx="418">
                  <c:v>0.19563015384606941</c:v>
                </c:pt>
                <c:pt idx="419">
                  <c:v>0.19520107101863454</c:v>
                </c:pt>
                <c:pt idx="420">
                  <c:v>0.19504281128969719</c:v>
                </c:pt>
                <c:pt idx="421">
                  <c:v>0.19525088455792636</c:v>
                </c:pt>
                <c:pt idx="422">
                  <c:v>0.19582943927056354</c:v>
                </c:pt>
                <c:pt idx="423">
                  <c:v>0.19698371509763829</c:v>
                </c:pt>
                <c:pt idx="424">
                  <c:v>0.19923254083846237</c:v>
                </c:pt>
                <c:pt idx="425">
                  <c:v>0.2031270909946202</c:v>
                </c:pt>
                <c:pt idx="426">
                  <c:v>0.20822580418776362</c:v>
                </c:pt>
                <c:pt idx="427">
                  <c:v>0.21235758448952974</c:v>
                </c:pt>
                <c:pt idx="428">
                  <c:v>0.21417791264107081</c:v>
                </c:pt>
                <c:pt idx="429">
                  <c:v>0.21443994050577603</c:v>
                </c:pt>
                <c:pt idx="430">
                  <c:v>0.21407947657642076</c:v>
                </c:pt>
                <c:pt idx="431">
                  <c:v>0.21378319858836964</c:v>
                </c:pt>
                <c:pt idx="432">
                  <c:v>0.21389837482181898</c:v>
                </c:pt>
                <c:pt idx="433">
                  <c:v>0.21406980194339792</c:v>
                </c:pt>
                <c:pt idx="434">
                  <c:v>0.21354988095097899</c:v>
                </c:pt>
                <c:pt idx="435">
                  <c:v>0.21195591366539943</c:v>
                </c:pt>
                <c:pt idx="436">
                  <c:v>0.20934069252910262</c:v>
                </c:pt>
                <c:pt idx="437">
                  <c:v>0.20608769814200342</c:v>
                </c:pt>
                <c:pt idx="438">
                  <c:v>0.20295939580454417</c:v>
                </c:pt>
                <c:pt idx="439">
                  <c:v>0.20063964020578112</c:v>
                </c:pt>
                <c:pt idx="440">
                  <c:v>0.19945399267392161</c:v>
                </c:pt>
                <c:pt idx="441">
                  <c:v>0.19906003170657549</c:v>
                </c:pt>
                <c:pt idx="442">
                  <c:v>0.19899320090885522</c:v>
                </c:pt>
                <c:pt idx="443">
                  <c:v>0.19899151077156316</c:v>
                </c:pt>
                <c:pt idx="444">
                  <c:v>0.19899151077156316</c:v>
                </c:pt>
                <c:pt idx="445">
                  <c:v>0.19899151077156316</c:v>
                </c:pt>
                <c:pt idx="446">
                  <c:v>0.19899151077156316</c:v>
                </c:pt>
                <c:pt idx="447">
                  <c:v>0.19899151077156316</c:v>
                </c:pt>
                <c:pt idx="448">
                  <c:v>0.19899151077156316</c:v>
                </c:pt>
                <c:pt idx="449">
                  <c:v>0.19899151077156316</c:v>
                </c:pt>
                <c:pt idx="450">
                  <c:v>0.19899151077156316</c:v>
                </c:pt>
                <c:pt idx="451">
                  <c:v>0.19899151077156316</c:v>
                </c:pt>
                <c:pt idx="452">
                  <c:v>0.19899151077156316</c:v>
                </c:pt>
                <c:pt idx="453">
                  <c:v>0.19899151077156316</c:v>
                </c:pt>
                <c:pt idx="454">
                  <c:v>0.19899151077156316</c:v>
                </c:pt>
                <c:pt idx="455">
                  <c:v>0.19899151077156316</c:v>
                </c:pt>
                <c:pt idx="456">
                  <c:v>0.19899151077156316</c:v>
                </c:pt>
                <c:pt idx="457">
                  <c:v>0.19899151077156316</c:v>
                </c:pt>
                <c:pt idx="458">
                  <c:v>0.19899151077156316</c:v>
                </c:pt>
                <c:pt idx="459">
                  <c:v>0.19899151077156316</c:v>
                </c:pt>
                <c:pt idx="460">
                  <c:v>0.19899151077156316</c:v>
                </c:pt>
                <c:pt idx="461">
                  <c:v>0.19899151077156316</c:v>
                </c:pt>
                <c:pt idx="462">
                  <c:v>0.19899151077156316</c:v>
                </c:pt>
                <c:pt idx="463">
                  <c:v>0.19899151077156316</c:v>
                </c:pt>
                <c:pt idx="464">
                  <c:v>0.19899151077156316</c:v>
                </c:pt>
                <c:pt idx="465">
                  <c:v>0.19899151077156316</c:v>
                </c:pt>
                <c:pt idx="466">
                  <c:v>0.19899151077156316</c:v>
                </c:pt>
                <c:pt idx="467">
                  <c:v>0.19899151077156316</c:v>
                </c:pt>
                <c:pt idx="468">
                  <c:v>0.19899151077156316</c:v>
                </c:pt>
                <c:pt idx="469">
                  <c:v>0.19899151077156316</c:v>
                </c:pt>
                <c:pt idx="470">
                  <c:v>0.19899151077156316</c:v>
                </c:pt>
                <c:pt idx="471">
                  <c:v>0.19899151077156316</c:v>
                </c:pt>
                <c:pt idx="472">
                  <c:v>0.19899151077156316</c:v>
                </c:pt>
                <c:pt idx="473">
                  <c:v>0.19899151077156316</c:v>
                </c:pt>
                <c:pt idx="474">
                  <c:v>0.19899151077156316</c:v>
                </c:pt>
                <c:pt idx="475">
                  <c:v>0.19899151077156316</c:v>
                </c:pt>
                <c:pt idx="476">
                  <c:v>0.19899151077156316</c:v>
                </c:pt>
                <c:pt idx="477">
                  <c:v>0.19899151077156316</c:v>
                </c:pt>
                <c:pt idx="478">
                  <c:v>0.19899151077156316</c:v>
                </c:pt>
                <c:pt idx="479">
                  <c:v>0.19899151077156316</c:v>
                </c:pt>
                <c:pt idx="480">
                  <c:v>0.19899151077156316</c:v>
                </c:pt>
                <c:pt idx="481">
                  <c:v>0.19899151077156316</c:v>
                </c:pt>
                <c:pt idx="482">
                  <c:v>0.19899151077156316</c:v>
                </c:pt>
                <c:pt idx="483">
                  <c:v>0.19899151077156316</c:v>
                </c:pt>
                <c:pt idx="484">
                  <c:v>0.19899151077156316</c:v>
                </c:pt>
                <c:pt idx="485">
                  <c:v>0.19899151077156316</c:v>
                </c:pt>
                <c:pt idx="486">
                  <c:v>0.19899151077156316</c:v>
                </c:pt>
                <c:pt idx="487">
                  <c:v>0.19899151077156316</c:v>
                </c:pt>
                <c:pt idx="488">
                  <c:v>0.19899151077156316</c:v>
                </c:pt>
                <c:pt idx="489">
                  <c:v>0.19899151077156316</c:v>
                </c:pt>
                <c:pt idx="490">
                  <c:v>0.19899151077156316</c:v>
                </c:pt>
                <c:pt idx="491">
                  <c:v>0.19899151077156316</c:v>
                </c:pt>
                <c:pt idx="492">
                  <c:v>0.19899151077156316</c:v>
                </c:pt>
                <c:pt idx="493">
                  <c:v>0.19899151077156316</c:v>
                </c:pt>
                <c:pt idx="494">
                  <c:v>0.19899151077156316</c:v>
                </c:pt>
                <c:pt idx="495">
                  <c:v>0.19899151077156316</c:v>
                </c:pt>
                <c:pt idx="496">
                  <c:v>0.19899151077156316</c:v>
                </c:pt>
                <c:pt idx="497">
                  <c:v>0.19899151077156316</c:v>
                </c:pt>
                <c:pt idx="498">
                  <c:v>0.19899151077156316</c:v>
                </c:pt>
                <c:pt idx="499">
                  <c:v>0.19899151077156316</c:v>
                </c:pt>
                <c:pt idx="500">
                  <c:v>0.19899151077156316</c:v>
                </c:pt>
                <c:pt idx="501">
                  <c:v>0.19899151077156316</c:v>
                </c:pt>
                <c:pt idx="502">
                  <c:v>0.19899151077156316</c:v>
                </c:pt>
                <c:pt idx="503">
                  <c:v>0.19899151077156316</c:v>
                </c:pt>
                <c:pt idx="504">
                  <c:v>0.19899151077156316</c:v>
                </c:pt>
                <c:pt idx="505">
                  <c:v>0.19899151077156316</c:v>
                </c:pt>
                <c:pt idx="506">
                  <c:v>0.19899151077156316</c:v>
                </c:pt>
                <c:pt idx="507">
                  <c:v>0.19899151077156316</c:v>
                </c:pt>
                <c:pt idx="508">
                  <c:v>0.19899151077156316</c:v>
                </c:pt>
                <c:pt idx="509">
                  <c:v>0.19899151077156316</c:v>
                </c:pt>
                <c:pt idx="510">
                  <c:v>0.19899151077156316</c:v>
                </c:pt>
                <c:pt idx="511">
                  <c:v>0.19902277633959431</c:v>
                </c:pt>
                <c:pt idx="512">
                  <c:v>0.19934726033731831</c:v>
                </c:pt>
                <c:pt idx="513">
                  <c:v>0.20059910576388082</c:v>
                </c:pt>
                <c:pt idx="514">
                  <c:v>0.20303884382697024</c:v>
                </c:pt>
                <c:pt idx="515">
                  <c:v>0.20604849551215543</c:v>
                </c:pt>
                <c:pt idx="516">
                  <c:v>0.20835051683094746</c:v>
                </c:pt>
                <c:pt idx="517">
                  <c:v>0.2092998715137479</c:v>
                </c:pt>
                <c:pt idx="518">
                  <c:v>0.20943107419037552</c:v>
                </c:pt>
                <c:pt idx="519">
                  <c:v>0.2091592410338482</c:v>
                </c:pt>
                <c:pt idx="520">
                  <c:v>0.20870816967695816</c:v>
                </c:pt>
                <c:pt idx="521">
                  <c:v>0.20813570725720509</c:v>
                </c:pt>
                <c:pt idx="522">
                  <c:v>0.20720337100580116</c:v>
                </c:pt>
                <c:pt idx="523">
                  <c:v>0.20575116016697953</c:v>
                </c:pt>
                <c:pt idx="524">
                  <c:v>0.20418832645260168</c:v>
                </c:pt>
                <c:pt idx="525">
                  <c:v>0.20318839875333902</c:v>
                </c:pt>
                <c:pt idx="526">
                  <c:v>0.20283349443715243</c:v>
                </c:pt>
                <c:pt idx="527">
                  <c:v>0.20275310611007769</c:v>
                </c:pt>
                <c:pt idx="528">
                  <c:v>0.20273158266975916</c:v>
                </c:pt>
                <c:pt idx="529">
                  <c:v>0.20273158266975916</c:v>
                </c:pt>
                <c:pt idx="530">
                  <c:v>0.20273158266975916</c:v>
                </c:pt>
                <c:pt idx="531">
                  <c:v>0.20273158266975916</c:v>
                </c:pt>
                <c:pt idx="532">
                  <c:v>0.20273923216724074</c:v>
                </c:pt>
                <c:pt idx="533">
                  <c:v>0.20282548116029628</c:v>
                </c:pt>
                <c:pt idx="534">
                  <c:v>0.20311533235919887</c:v>
                </c:pt>
                <c:pt idx="535">
                  <c:v>0.20368372162814607</c:v>
                </c:pt>
                <c:pt idx="536">
                  <c:v>0.20500984288240062</c:v>
                </c:pt>
                <c:pt idx="537">
                  <c:v>0.20779592423722101</c:v>
                </c:pt>
                <c:pt idx="538">
                  <c:v>0.21165931942197749</c:v>
                </c:pt>
                <c:pt idx="539">
                  <c:v>0.21451965894695579</c:v>
                </c:pt>
                <c:pt idx="540">
                  <c:v>0.21559014247557082</c:v>
                </c:pt>
                <c:pt idx="541">
                  <c:v>0.21592839863793067</c:v>
                </c:pt>
                <c:pt idx="542">
                  <c:v>0.21594548351195411</c:v>
                </c:pt>
                <c:pt idx="543">
                  <c:v>0.21547490813230732</c:v>
                </c:pt>
                <c:pt idx="544">
                  <c:v>0.21440164201310913</c:v>
                </c:pt>
                <c:pt idx="545">
                  <c:v>0.21331628140452741</c:v>
                </c:pt>
                <c:pt idx="546">
                  <c:v>0.21262507260059679</c:v>
                </c:pt>
                <c:pt idx="547">
                  <c:v>0.21220505959022298</c:v>
                </c:pt>
                <c:pt idx="548">
                  <c:v>0.21192741282546468</c:v>
                </c:pt>
                <c:pt idx="549">
                  <c:v>0.21172137675639108</c:v>
                </c:pt>
                <c:pt idx="550">
                  <c:v>0.21166111624576944</c:v>
                </c:pt>
                <c:pt idx="551">
                  <c:v>0.21162873427739856</c:v>
                </c:pt>
                <c:pt idx="552">
                  <c:v>0.2115970553186968</c:v>
                </c:pt>
                <c:pt idx="553">
                  <c:v>0.21166526580888162</c:v>
                </c:pt>
                <c:pt idx="554">
                  <c:v>0.21183013290568886</c:v>
                </c:pt>
                <c:pt idx="555">
                  <c:v>0.21209287937492408</c:v>
                </c:pt>
                <c:pt idx="556">
                  <c:v>0.21248405443558213</c:v>
                </c:pt>
                <c:pt idx="557">
                  <c:v>0.21301935497811683</c:v>
                </c:pt>
                <c:pt idx="558">
                  <c:v>0.21398890085608135</c:v>
                </c:pt>
                <c:pt idx="559">
                  <c:v>0.2150334499084661</c:v>
                </c:pt>
                <c:pt idx="560">
                  <c:v>0.21547536798683758</c:v>
                </c:pt>
                <c:pt idx="561">
                  <c:v>0.2154893640240568</c:v>
                </c:pt>
                <c:pt idx="562">
                  <c:v>0.21526443217958877</c:v>
                </c:pt>
                <c:pt idx="563">
                  <c:v>0.21353379413006246</c:v>
                </c:pt>
                <c:pt idx="564">
                  <c:v>0.21169683235424075</c:v>
                </c:pt>
                <c:pt idx="565">
                  <c:v>0.2108675712184383</c:v>
                </c:pt>
                <c:pt idx="566">
                  <c:v>0.2108675712184383</c:v>
                </c:pt>
                <c:pt idx="567">
                  <c:v>0.2108675712184383</c:v>
                </c:pt>
                <c:pt idx="568">
                  <c:v>0.2108675712184383</c:v>
                </c:pt>
                <c:pt idx="569">
                  <c:v>0.2108675712184383</c:v>
                </c:pt>
                <c:pt idx="570">
                  <c:v>0.2108675712184383</c:v>
                </c:pt>
                <c:pt idx="571">
                  <c:v>0.2108675712184383</c:v>
                </c:pt>
                <c:pt idx="572">
                  <c:v>0.2108675712184383</c:v>
                </c:pt>
                <c:pt idx="573">
                  <c:v>0.2108675712184383</c:v>
                </c:pt>
                <c:pt idx="574">
                  <c:v>0.2108675712184383</c:v>
                </c:pt>
                <c:pt idx="575">
                  <c:v>0.2108675712184383</c:v>
                </c:pt>
                <c:pt idx="576">
                  <c:v>0.2108675712184383</c:v>
                </c:pt>
                <c:pt idx="577">
                  <c:v>0.2108675712184383</c:v>
                </c:pt>
                <c:pt idx="578">
                  <c:v>0.2108675712184383</c:v>
                </c:pt>
                <c:pt idx="579">
                  <c:v>0.2108675712184383</c:v>
                </c:pt>
                <c:pt idx="580">
                  <c:v>0.2108675712184383</c:v>
                </c:pt>
                <c:pt idx="581">
                  <c:v>0.2108675712184383</c:v>
                </c:pt>
                <c:pt idx="582">
                  <c:v>0.2108675712184383</c:v>
                </c:pt>
                <c:pt idx="583">
                  <c:v>0.2108675712184383</c:v>
                </c:pt>
                <c:pt idx="584">
                  <c:v>0.2108675712184383</c:v>
                </c:pt>
                <c:pt idx="585">
                  <c:v>0.2108675712184383</c:v>
                </c:pt>
                <c:pt idx="586">
                  <c:v>0.2108675712184383</c:v>
                </c:pt>
                <c:pt idx="587">
                  <c:v>0.2108675712184383</c:v>
                </c:pt>
                <c:pt idx="588">
                  <c:v>0.2108675712184383</c:v>
                </c:pt>
                <c:pt idx="589">
                  <c:v>0.2108675712184383</c:v>
                </c:pt>
                <c:pt idx="590">
                  <c:v>0.2108675712184383</c:v>
                </c:pt>
                <c:pt idx="591">
                  <c:v>0.2108675712184383</c:v>
                </c:pt>
                <c:pt idx="592">
                  <c:v>0.2108675712184383</c:v>
                </c:pt>
                <c:pt idx="593">
                  <c:v>0.2108675712184383</c:v>
                </c:pt>
                <c:pt idx="594">
                  <c:v>0.2108675712184383</c:v>
                </c:pt>
                <c:pt idx="595">
                  <c:v>0.2108675712184383</c:v>
                </c:pt>
                <c:pt idx="596">
                  <c:v>0.2108675712184383</c:v>
                </c:pt>
                <c:pt idx="597">
                  <c:v>0.2108675712184383</c:v>
                </c:pt>
                <c:pt idx="598">
                  <c:v>0.2108675712184383</c:v>
                </c:pt>
                <c:pt idx="599">
                  <c:v>0.2108675712184383</c:v>
                </c:pt>
                <c:pt idx="600">
                  <c:v>0.21092263278326381</c:v>
                </c:pt>
                <c:pt idx="601">
                  <c:v>0.21110496746176738</c:v>
                </c:pt>
                <c:pt idx="602">
                  <c:v>0.21180890077040937</c:v>
                </c:pt>
                <c:pt idx="603">
                  <c:v>0.2135529457175788</c:v>
                </c:pt>
                <c:pt idx="604">
                  <c:v>0.21662404874916102</c:v>
                </c:pt>
                <c:pt idx="605">
                  <c:v>0.22113894038486703</c:v>
                </c:pt>
                <c:pt idx="606">
                  <c:v>0.22668653808146955</c:v>
                </c:pt>
                <c:pt idx="607">
                  <c:v>0.23254862377094812</c:v>
                </c:pt>
                <c:pt idx="608">
                  <c:v>0.23861496565597898</c:v>
                </c:pt>
                <c:pt idx="609">
                  <c:v>0.24526617785805374</c:v>
                </c:pt>
                <c:pt idx="610">
                  <c:v>0.25226049152747165</c:v>
                </c:pt>
                <c:pt idx="611">
                  <c:v>0.25795997087616845</c:v>
                </c:pt>
                <c:pt idx="612">
                  <c:v>0.26112074467631075</c:v>
                </c:pt>
                <c:pt idx="613">
                  <c:v>0.26240274869384733</c:v>
                </c:pt>
                <c:pt idx="614">
                  <c:v>0.26322382958119439</c:v>
                </c:pt>
                <c:pt idx="615">
                  <c:v>0.26404188145363955</c:v>
                </c:pt>
                <c:pt idx="616">
                  <c:v>0.26458379786007169</c:v>
                </c:pt>
                <c:pt idx="617">
                  <c:v>0.26458026659870126</c:v>
                </c:pt>
                <c:pt idx="618">
                  <c:v>0.26395209206422554</c:v>
                </c:pt>
                <c:pt idx="619">
                  <c:v>0.26315378154814478</c:v>
                </c:pt>
                <c:pt idx="620">
                  <c:v>0.26286446870718355</c:v>
                </c:pt>
                <c:pt idx="621">
                  <c:v>0.263319153639128</c:v>
                </c:pt>
                <c:pt idx="622">
                  <c:v>0.26435093925362424</c:v>
                </c:pt>
                <c:pt idx="623">
                  <c:v>0.26597149373361745</c:v>
                </c:pt>
                <c:pt idx="624">
                  <c:v>0.26795777948328819</c:v>
                </c:pt>
                <c:pt idx="625">
                  <c:v>0.26972149023557757</c:v>
                </c:pt>
                <c:pt idx="626">
                  <c:v>0.27098483613055357</c:v>
                </c:pt>
                <c:pt idx="627">
                  <c:v>0.27126212460577653</c:v>
                </c:pt>
                <c:pt idx="628">
                  <c:v>0.27235362122091711</c:v>
                </c:pt>
                <c:pt idx="629">
                  <c:v>0.27396536878669131</c:v>
                </c:pt>
                <c:pt idx="630">
                  <c:v>0.27639059079055878</c:v>
                </c:pt>
                <c:pt idx="631">
                  <c:v>0.2794151731347066</c:v>
                </c:pt>
                <c:pt idx="632">
                  <c:v>0.28289736036647983</c:v>
                </c:pt>
                <c:pt idx="633">
                  <c:v>0.28659309943903616</c:v>
                </c:pt>
                <c:pt idx="634">
                  <c:v>0.29001828717993122</c:v>
                </c:pt>
                <c:pt idx="635">
                  <c:v>0.29264119182200726</c:v>
                </c:pt>
                <c:pt idx="636">
                  <c:v>0.29430041883312047</c:v>
                </c:pt>
                <c:pt idx="637">
                  <c:v>0.29546464520122967</c:v>
                </c:pt>
                <c:pt idx="638">
                  <c:v>0.29642745232826828</c:v>
                </c:pt>
                <c:pt idx="639">
                  <c:v>0.29738344859652283</c:v>
                </c:pt>
                <c:pt idx="640">
                  <c:v>0.29902382366040964</c:v>
                </c:pt>
                <c:pt idx="641">
                  <c:v>0.30197721624022006</c:v>
                </c:pt>
                <c:pt idx="642">
                  <c:v>0.30542300214939977</c:v>
                </c:pt>
                <c:pt idx="643">
                  <c:v>0.30801341164939977</c:v>
                </c:pt>
                <c:pt idx="644">
                  <c:v>0.31010480046796413</c:v>
                </c:pt>
                <c:pt idx="645">
                  <c:v>0.31232277550376852</c:v>
                </c:pt>
                <c:pt idx="646">
                  <c:v>0.31456381968754843</c:v>
                </c:pt>
                <c:pt idx="647">
                  <c:v>0.31661626407329058</c:v>
                </c:pt>
                <c:pt idx="648">
                  <c:v>0.31814820570979208</c:v>
                </c:pt>
                <c:pt idx="649">
                  <c:v>0.31861463271047791</c:v>
                </c:pt>
                <c:pt idx="650">
                  <c:v>0.31728182773654107</c:v>
                </c:pt>
                <c:pt idx="651">
                  <c:v>0.31464509407873714</c:v>
                </c:pt>
                <c:pt idx="652">
                  <c:v>0.31188275162661977</c:v>
                </c:pt>
                <c:pt idx="653">
                  <c:v>0.30844861134717583</c:v>
                </c:pt>
                <c:pt idx="654">
                  <c:v>0.30341198938489872</c:v>
                </c:pt>
                <c:pt idx="655">
                  <c:v>0.29787005982934317</c:v>
                </c:pt>
                <c:pt idx="656">
                  <c:v>0.29375636037598246</c:v>
                </c:pt>
                <c:pt idx="657">
                  <c:v>0.29113197793632967</c:v>
                </c:pt>
                <c:pt idx="658">
                  <c:v>0.28826613830436781</c:v>
                </c:pt>
                <c:pt idx="659">
                  <c:v>0.28403562989009101</c:v>
                </c:pt>
                <c:pt idx="660">
                  <c:v>0.27949503009490922</c:v>
                </c:pt>
                <c:pt idx="661">
                  <c:v>0.27574942025813987</c:v>
                </c:pt>
                <c:pt idx="662">
                  <c:v>0.27381741968289341</c:v>
                </c:pt>
                <c:pt idx="663">
                  <c:v>0.27319925180027671</c:v>
                </c:pt>
                <c:pt idx="664">
                  <c:v>0.27325967074472118</c:v>
                </c:pt>
                <c:pt idx="665">
                  <c:v>0.27393011962432001</c:v>
                </c:pt>
                <c:pt idx="666">
                  <c:v>0.27585940169487899</c:v>
                </c:pt>
                <c:pt idx="667">
                  <c:v>0.27944489051735627</c:v>
                </c:pt>
                <c:pt idx="668">
                  <c:v>0.28374800334520262</c:v>
                </c:pt>
                <c:pt idx="669">
                  <c:v>0.28885641469568268</c:v>
                </c:pt>
                <c:pt idx="670">
                  <c:v>0.29304281514561409</c:v>
                </c:pt>
                <c:pt idx="671">
                  <c:v>0.29623346060180406</c:v>
                </c:pt>
                <c:pt idx="672">
                  <c:v>0.29962614891661893</c:v>
                </c:pt>
                <c:pt idx="673">
                  <c:v>0.30322334143265123</c:v>
                </c:pt>
                <c:pt idx="674">
                  <c:v>0.30575744590453047</c:v>
                </c:pt>
                <c:pt idx="675">
                  <c:v>0.30695832761578812</c:v>
                </c:pt>
                <c:pt idx="676">
                  <c:v>0.30680531475478551</c:v>
                </c:pt>
                <c:pt idx="677">
                  <c:v>0.30409499979789889</c:v>
                </c:pt>
                <c:pt idx="678">
                  <c:v>0.29998850897914164</c:v>
                </c:pt>
                <c:pt idx="679">
                  <c:v>0.29547517721862859</c:v>
                </c:pt>
                <c:pt idx="680">
                  <c:v>0.29140505514967469</c:v>
                </c:pt>
                <c:pt idx="681">
                  <c:v>0.28924447107328577</c:v>
                </c:pt>
                <c:pt idx="682">
                  <c:v>0.28806817566381299</c:v>
                </c:pt>
                <c:pt idx="683">
                  <c:v>0.28760995401513678</c:v>
                </c:pt>
                <c:pt idx="684">
                  <c:v>0.28877570806090502</c:v>
                </c:pt>
                <c:pt idx="685">
                  <c:v>0.29112980661734067</c:v>
                </c:pt>
                <c:pt idx="686">
                  <c:v>0.29360068754760654</c:v>
                </c:pt>
                <c:pt idx="687">
                  <c:v>0.2962373062653329</c:v>
                </c:pt>
                <c:pt idx="688">
                  <c:v>0.29908635862045974</c:v>
                </c:pt>
                <c:pt idx="689">
                  <c:v>0.30106027808037239</c:v>
                </c:pt>
                <c:pt idx="690">
                  <c:v>0.30209529538318158</c:v>
                </c:pt>
                <c:pt idx="691">
                  <c:v>0.30319620295743543</c:v>
                </c:pt>
                <c:pt idx="692">
                  <c:v>0.30474167906729266</c:v>
                </c:pt>
                <c:pt idx="693">
                  <c:v>0.3062141402908049</c:v>
                </c:pt>
                <c:pt idx="694">
                  <c:v>0.30665797462885358</c:v>
                </c:pt>
                <c:pt idx="695">
                  <c:v>0.30430231190802026</c:v>
                </c:pt>
                <c:pt idx="696">
                  <c:v>0.30132601866110531</c:v>
                </c:pt>
                <c:pt idx="697">
                  <c:v>0.29927740340001352</c:v>
                </c:pt>
                <c:pt idx="698">
                  <c:v>0.29795227899752269</c:v>
                </c:pt>
                <c:pt idx="699">
                  <c:v>0.29755324068469047</c:v>
                </c:pt>
                <c:pt idx="700">
                  <c:v>0.29759922747695727</c:v>
                </c:pt>
                <c:pt idx="701">
                  <c:v>0.29787963431077286</c:v>
                </c:pt>
                <c:pt idx="702">
                  <c:v>0.29819926761063781</c:v>
                </c:pt>
                <c:pt idx="703">
                  <c:v>0.29812673264345485</c:v>
                </c:pt>
                <c:pt idx="704">
                  <c:v>0.29734909208894927</c:v>
                </c:pt>
                <c:pt idx="705">
                  <c:v>0.29604390522139185</c:v>
                </c:pt>
                <c:pt idx="706">
                  <c:v>0.2948542898452427</c:v>
                </c:pt>
                <c:pt idx="707">
                  <c:v>0.29432172354620295</c:v>
                </c:pt>
                <c:pt idx="708">
                  <c:v>0.2946062937252153</c:v>
                </c:pt>
                <c:pt idx="709">
                  <c:v>0.29607931994512271</c:v>
                </c:pt>
                <c:pt idx="710">
                  <c:v>0.29888767842510672</c:v>
                </c:pt>
                <c:pt idx="711">
                  <c:v>0.30110092326769156</c:v>
                </c:pt>
                <c:pt idx="712">
                  <c:v>0.3015163011071228</c:v>
                </c:pt>
                <c:pt idx="713">
                  <c:v>0.30057228661338137</c:v>
                </c:pt>
                <c:pt idx="714">
                  <c:v>0.29836058526829845</c:v>
                </c:pt>
                <c:pt idx="715">
                  <c:v>0.29690063226704966</c:v>
                </c:pt>
                <c:pt idx="716">
                  <c:v>0.29666965460655587</c:v>
                </c:pt>
                <c:pt idx="717">
                  <c:v>0.29708871552630889</c:v>
                </c:pt>
                <c:pt idx="718">
                  <c:v>0.29827211555396882</c:v>
                </c:pt>
                <c:pt idx="719">
                  <c:v>0.30018087586123904</c:v>
                </c:pt>
                <c:pt idx="720">
                  <c:v>0.30208141570699981</c:v>
                </c:pt>
                <c:pt idx="721">
                  <c:v>0.30397163534461769</c:v>
                </c:pt>
                <c:pt idx="722">
                  <c:v>0.30578927443080833</c:v>
                </c:pt>
                <c:pt idx="723">
                  <c:v>0.30804667003574654</c:v>
                </c:pt>
                <c:pt idx="724">
                  <c:v>0.31145294953788355</c:v>
                </c:pt>
                <c:pt idx="725">
                  <c:v>0.31658226746800477</c:v>
                </c:pt>
                <c:pt idx="726">
                  <c:v>0.32238859392093683</c:v>
                </c:pt>
                <c:pt idx="727">
                  <c:v>0.32695372830374936</c:v>
                </c:pt>
                <c:pt idx="728">
                  <c:v>0.33062870016534274</c:v>
                </c:pt>
                <c:pt idx="729">
                  <c:v>0.33281340679469806</c:v>
                </c:pt>
                <c:pt idx="730">
                  <c:v>0.33399939876889717</c:v>
                </c:pt>
                <c:pt idx="731">
                  <c:v>0.33511077219250834</c:v>
                </c:pt>
                <c:pt idx="732">
                  <c:v>0.33630828886507991</c:v>
                </c:pt>
                <c:pt idx="733">
                  <c:v>0.33759272480979874</c:v>
                </c:pt>
                <c:pt idx="734">
                  <c:v>0.3390488752458185</c:v>
                </c:pt>
                <c:pt idx="735">
                  <c:v>0.34076440327747332</c:v>
                </c:pt>
                <c:pt idx="736">
                  <c:v>0.34242866848021386</c:v>
                </c:pt>
                <c:pt idx="737">
                  <c:v>0.34369671277170905</c:v>
                </c:pt>
                <c:pt idx="738">
                  <c:v>0.34571012599973994</c:v>
                </c:pt>
                <c:pt idx="739">
                  <c:v>0.34863834132951671</c:v>
                </c:pt>
                <c:pt idx="740">
                  <c:v>0.35130430730372797</c:v>
                </c:pt>
                <c:pt idx="741">
                  <c:v>0.3531446452179941</c:v>
                </c:pt>
                <c:pt idx="742">
                  <c:v>0.35437168489875992</c:v>
                </c:pt>
                <c:pt idx="743">
                  <c:v>0.35551405775904155</c:v>
                </c:pt>
                <c:pt idx="744">
                  <c:v>0.35665643061932323</c:v>
                </c:pt>
                <c:pt idx="745">
                  <c:v>0.35815740382739791</c:v>
                </c:pt>
                <c:pt idx="746">
                  <c:v>0.3602130661920131</c:v>
                </c:pt>
                <c:pt idx="747">
                  <c:v>0.36267124688420066</c:v>
                </c:pt>
                <c:pt idx="748">
                  <c:v>0.36490409787747696</c:v>
                </c:pt>
                <c:pt idx="749">
                  <c:v>0.36641647590110732</c:v>
                </c:pt>
                <c:pt idx="750">
                  <c:v>0.36746374011300931</c:v>
                </c:pt>
                <c:pt idx="751">
                  <c:v>0.36813614874358874</c:v>
                </c:pt>
                <c:pt idx="752">
                  <c:v>0.3681529624339086</c:v>
                </c:pt>
                <c:pt idx="753">
                  <c:v>0.36770572091899223</c:v>
                </c:pt>
                <c:pt idx="754">
                  <c:v>0.36681048392103266</c:v>
                </c:pt>
                <c:pt idx="755">
                  <c:v>0.3644533505371097</c:v>
                </c:pt>
                <c:pt idx="756">
                  <c:v>0.35966897151402716</c:v>
                </c:pt>
                <c:pt idx="757">
                  <c:v>0.35341678044078501</c:v>
                </c:pt>
                <c:pt idx="758">
                  <c:v>0.34750889948460062</c:v>
                </c:pt>
                <c:pt idx="759">
                  <c:v>0.34240384584062122</c:v>
                </c:pt>
                <c:pt idx="760">
                  <c:v>0.33812438712902065</c:v>
                </c:pt>
                <c:pt idx="761">
                  <c:v>0.33520268053052954</c:v>
                </c:pt>
                <c:pt idx="762">
                  <c:v>0.33372788536771419</c:v>
                </c:pt>
                <c:pt idx="763">
                  <c:v>0.33358656820104754</c:v>
                </c:pt>
                <c:pt idx="764">
                  <c:v>0.33475157391846866</c:v>
                </c:pt>
                <c:pt idx="765">
                  <c:v>0.33689942887594465</c:v>
                </c:pt>
                <c:pt idx="766">
                  <c:v>0.33950502866512261</c:v>
                </c:pt>
                <c:pt idx="767">
                  <c:v>0.34261139131423096</c:v>
                </c:pt>
                <c:pt idx="768">
                  <c:v>0.34674654906018437</c:v>
                </c:pt>
                <c:pt idx="769">
                  <c:v>0.35275457480724287</c:v>
                </c:pt>
                <c:pt idx="770">
                  <c:v>0.35990066879038146</c:v>
                </c:pt>
                <c:pt idx="771">
                  <c:v>0.36757011950747009</c:v>
                </c:pt>
                <c:pt idx="772">
                  <c:v>0.37484302095248379</c:v>
                </c:pt>
                <c:pt idx="773">
                  <c:v>0.38157885945119652</c:v>
                </c:pt>
                <c:pt idx="774">
                  <c:v>0.38903550924859365</c:v>
                </c:pt>
                <c:pt idx="775">
                  <c:v>0.39580007219389035</c:v>
                </c:pt>
                <c:pt idx="776">
                  <c:v>0.40140637357931641</c:v>
                </c:pt>
                <c:pt idx="777">
                  <c:v>0.40668336712332492</c:v>
                </c:pt>
                <c:pt idx="778">
                  <c:v>0.41159039941017983</c:v>
                </c:pt>
                <c:pt idx="779">
                  <c:v>0.41583255099862798</c:v>
                </c:pt>
                <c:pt idx="780">
                  <c:v>0.41946993784196568</c:v>
                </c:pt>
                <c:pt idx="781">
                  <c:v>0.42257743826317623</c:v>
                </c:pt>
                <c:pt idx="782">
                  <c:v>0.42524809047562073</c:v>
                </c:pt>
                <c:pt idx="783">
                  <c:v>0.42781949725818252</c:v>
                </c:pt>
                <c:pt idx="784">
                  <c:v>0.43089457140907417</c:v>
                </c:pt>
                <c:pt idx="785">
                  <c:v>0.43414073906940048</c:v>
                </c:pt>
                <c:pt idx="786">
                  <c:v>0.4366933238347469</c:v>
                </c:pt>
                <c:pt idx="787">
                  <c:v>0.43864237308400877</c:v>
                </c:pt>
                <c:pt idx="788">
                  <c:v>0.44059142233327064</c:v>
                </c:pt>
                <c:pt idx="789">
                  <c:v>0.4429123786837143</c:v>
                </c:pt>
                <c:pt idx="790">
                  <c:v>0.44549678840821522</c:v>
                </c:pt>
                <c:pt idx="791">
                  <c:v>0.44723744547688804</c:v>
                </c:pt>
                <c:pt idx="792">
                  <c:v>0.44601685156303339</c:v>
                </c:pt>
                <c:pt idx="793">
                  <c:v>0.44075343418138768</c:v>
                </c:pt>
                <c:pt idx="794">
                  <c:v>0.43237991490449001</c:v>
                </c:pt>
                <c:pt idx="795">
                  <c:v>0.42310121843444753</c:v>
                </c:pt>
                <c:pt idx="796">
                  <c:v>0.41529048422096076</c:v>
                </c:pt>
                <c:pt idx="797">
                  <c:v>0.41038832576528761</c:v>
                </c:pt>
                <c:pt idx="798">
                  <c:v>0.4085081793101733</c:v>
                </c:pt>
                <c:pt idx="799">
                  <c:v>0.40859245599935162</c:v>
                </c:pt>
                <c:pt idx="800">
                  <c:v>0.40998702763422312</c:v>
                </c:pt>
                <c:pt idx="801">
                  <c:v>0.41353988729418667</c:v>
                </c:pt>
                <c:pt idx="802">
                  <c:v>0.41976229533415343</c:v>
                </c:pt>
                <c:pt idx="803">
                  <c:v>0.4269088837292323</c:v>
                </c:pt>
                <c:pt idx="804">
                  <c:v>0.43223800805997858</c:v>
                </c:pt>
                <c:pt idx="805">
                  <c:v>0.43506435958800688</c:v>
                </c:pt>
                <c:pt idx="806">
                  <c:v>0.43612958582751515</c:v>
                </c:pt>
                <c:pt idx="807">
                  <c:v>0.43570588095657814</c:v>
                </c:pt>
                <c:pt idx="808">
                  <c:v>0.43421958611337075</c:v>
                </c:pt>
                <c:pt idx="809">
                  <c:v>0.43173557177584315</c:v>
                </c:pt>
                <c:pt idx="810">
                  <c:v>0.42747702063921122</c:v>
                </c:pt>
                <c:pt idx="811">
                  <c:v>0.42212124276067603</c:v>
                </c:pt>
                <c:pt idx="812">
                  <c:v>0.41684718380297631</c:v>
                </c:pt>
                <c:pt idx="813">
                  <c:v>0.4118338987252036</c:v>
                </c:pt>
                <c:pt idx="814">
                  <c:v>0.40706746094194712</c:v>
                </c:pt>
                <c:pt idx="815">
                  <c:v>0.40301603641760275</c:v>
                </c:pt>
                <c:pt idx="816">
                  <c:v>0.39999735387046487</c:v>
                </c:pt>
                <c:pt idx="817">
                  <c:v>0.39865143685889076</c:v>
                </c:pt>
                <c:pt idx="818">
                  <c:v>0.39866543289611001</c:v>
                </c:pt>
                <c:pt idx="819">
                  <c:v>0.40044642560675814</c:v>
                </c:pt>
                <c:pt idx="820">
                  <c:v>0.40353136204752243</c:v>
                </c:pt>
                <c:pt idx="821">
                  <c:v>0.40697855245835918</c:v>
                </c:pt>
                <c:pt idx="822">
                  <c:v>0.41060905064757358</c:v>
                </c:pt>
                <c:pt idx="823">
                  <c:v>0.41411405946864699</c:v>
                </c:pt>
                <c:pt idx="824">
                  <c:v>0.41738948853587304</c:v>
                </c:pt>
                <c:pt idx="825">
                  <c:v>0.42075652538810832</c:v>
                </c:pt>
                <c:pt idx="826">
                  <c:v>0.42412277749951172</c:v>
                </c:pt>
                <c:pt idx="827">
                  <c:v>0.42803082342772808</c:v>
                </c:pt>
                <c:pt idx="828">
                  <c:v>0.43283236284838783</c:v>
                </c:pt>
                <c:pt idx="829">
                  <c:v>0.43779890251025333</c:v>
                </c:pt>
                <c:pt idx="830">
                  <c:v>0.44201463049464312</c:v>
                </c:pt>
                <c:pt idx="831">
                  <c:v>0.44477191249156872</c:v>
                </c:pt>
                <c:pt idx="832">
                  <c:v>0.44675437416549069</c:v>
                </c:pt>
                <c:pt idx="833">
                  <c:v>0.44885509056728651</c:v>
                </c:pt>
                <c:pt idx="834">
                  <c:v>0.45098994663157749</c:v>
                </c:pt>
                <c:pt idx="835">
                  <c:v>0.45296743846693632</c:v>
                </c:pt>
                <c:pt idx="836">
                  <c:v>0.45515407397961427</c:v>
                </c:pt>
                <c:pt idx="837">
                  <c:v>0.45785684967721718</c:v>
                </c:pt>
                <c:pt idx="838">
                  <c:v>0.46062105470318382</c:v>
                </c:pt>
                <c:pt idx="839">
                  <c:v>0.46333546711619733</c:v>
                </c:pt>
                <c:pt idx="840">
                  <c:v>0.46660189625553766</c:v>
                </c:pt>
                <c:pt idx="841">
                  <c:v>0.47036915830323378</c:v>
                </c:pt>
                <c:pt idx="842">
                  <c:v>0.47382417853873537</c:v>
                </c:pt>
                <c:pt idx="843">
                  <c:v>0.47639342858595468</c:v>
                </c:pt>
                <c:pt idx="844">
                  <c:v>0.47834523110104393</c:v>
                </c:pt>
                <c:pt idx="845">
                  <c:v>0.48020113009805387</c:v>
                </c:pt>
                <c:pt idx="846">
                  <c:v>0.48238779906470336</c:v>
                </c:pt>
                <c:pt idx="847">
                  <c:v>0.48546526066122503</c:v>
                </c:pt>
                <c:pt idx="848">
                  <c:v>0.48960234840001399</c:v>
                </c:pt>
                <c:pt idx="849">
                  <c:v>0.49386658192155486</c:v>
                </c:pt>
                <c:pt idx="850">
                  <c:v>0.49730982115146394</c:v>
                </c:pt>
                <c:pt idx="851">
                  <c:v>0.50033881920137846</c:v>
                </c:pt>
                <c:pt idx="852">
                  <c:v>0.50341047708112996</c:v>
                </c:pt>
                <c:pt idx="853">
                  <c:v>0.50629019293392197</c:v>
                </c:pt>
                <c:pt idx="854">
                  <c:v>0.50860612581766274</c:v>
                </c:pt>
                <c:pt idx="855">
                  <c:v>0.51057272601556436</c:v>
                </c:pt>
                <c:pt idx="856">
                  <c:v>0.51361224394770466</c:v>
                </c:pt>
                <c:pt idx="857">
                  <c:v>0.51816892326282094</c:v>
                </c:pt>
                <c:pt idx="858">
                  <c:v>0.52284919469197255</c:v>
                </c:pt>
                <c:pt idx="859">
                  <c:v>0.52675238576973316</c:v>
                </c:pt>
                <c:pt idx="860">
                  <c:v>0.53120968900188548</c:v>
                </c:pt>
                <c:pt idx="861">
                  <c:v>0.53798167701285948</c:v>
                </c:pt>
                <c:pt idx="862">
                  <c:v>0.54477960880982856</c:v>
                </c:pt>
                <c:pt idx="863">
                  <c:v>0.54929679621201555</c:v>
                </c:pt>
                <c:pt idx="864">
                  <c:v>0.55304435852408684</c:v>
                </c:pt>
                <c:pt idx="865">
                  <c:v>0.55780089047492498</c:v>
                </c:pt>
                <c:pt idx="866">
                  <c:v>0.56378770801872846</c:v>
                </c:pt>
                <c:pt idx="867">
                  <c:v>0.56908075234863253</c:v>
                </c:pt>
                <c:pt idx="868">
                  <c:v>0.57228931567975172</c:v>
                </c:pt>
                <c:pt idx="869">
                  <c:v>0.57420428604820528</c:v>
                </c:pt>
                <c:pt idx="870">
                  <c:v>0.57567479434151148</c:v>
                </c:pt>
                <c:pt idx="871">
                  <c:v>0.57698286558429912</c:v>
                </c:pt>
                <c:pt idx="872">
                  <c:v>0.57798935972548782</c:v>
                </c:pt>
                <c:pt idx="873">
                  <c:v>0.57827003641676011</c:v>
                </c:pt>
                <c:pt idx="874">
                  <c:v>0.57769092266882294</c:v>
                </c:pt>
                <c:pt idx="875">
                  <c:v>0.57640578712225188</c:v>
                </c:pt>
                <c:pt idx="876">
                  <c:v>0.57550400075485675</c:v>
                </c:pt>
                <c:pt idx="877">
                  <c:v>0.57590304132989101</c:v>
                </c:pt>
                <c:pt idx="878">
                  <c:v>0.57746540950161607</c:v>
                </c:pt>
                <c:pt idx="879">
                  <c:v>0.57824324835235341</c:v>
                </c:pt>
                <c:pt idx="880">
                  <c:v>0.57769378300869978</c:v>
                </c:pt>
                <c:pt idx="881">
                  <c:v>0.57839593206151185</c:v>
                </c:pt>
                <c:pt idx="882">
                  <c:v>0.57929167844354212</c:v>
                </c:pt>
                <c:pt idx="883">
                  <c:v>0.58139103685849403</c:v>
                </c:pt>
                <c:pt idx="884">
                  <c:v>0.58387774040461915</c:v>
                </c:pt>
                <c:pt idx="885">
                  <c:v>0.58651114416063777</c:v>
                </c:pt>
                <c:pt idx="886">
                  <c:v>0.58890132302304998</c:v>
                </c:pt>
                <c:pt idx="887">
                  <c:v>0.59078436689499958</c:v>
                </c:pt>
                <c:pt idx="888">
                  <c:v>0.59201680917868371</c:v>
                </c:pt>
                <c:pt idx="889">
                  <c:v>0.59246821951493212</c:v>
                </c:pt>
                <c:pt idx="890">
                  <c:v>0.59201357915556396</c:v>
                </c:pt>
                <c:pt idx="891">
                  <c:v>0.59079673488960682</c:v>
                </c:pt>
                <c:pt idx="892">
                  <c:v>0.58945072705627344</c:v>
                </c:pt>
                <c:pt idx="893">
                  <c:v>0.58857692936352657</c:v>
                </c:pt>
                <c:pt idx="894">
                  <c:v>0.58851289054634759</c:v>
                </c:pt>
                <c:pt idx="895">
                  <c:v>0.58936631905635195</c:v>
                </c:pt>
                <c:pt idx="896">
                  <c:v>0.59079074918357544</c:v>
                </c:pt>
                <c:pt idx="897">
                  <c:v>0.59233080398929672</c:v>
                </c:pt>
                <c:pt idx="898">
                  <c:v>0.59351987937288087</c:v>
                </c:pt>
                <c:pt idx="899">
                  <c:v>0.59412231436915541</c:v>
                </c:pt>
                <c:pt idx="900">
                  <c:v>0.59368232004701271</c:v>
                </c:pt>
                <c:pt idx="901">
                  <c:v>0.58820819698925098</c:v>
                </c:pt>
                <c:pt idx="902">
                  <c:v>0.57892950051920844</c:v>
                </c:pt>
                <c:pt idx="903">
                  <c:v>0.57111876630572167</c:v>
                </c:pt>
                <c:pt idx="904">
                  <c:v>0.56621660785004857</c:v>
                </c:pt>
                <c:pt idx="905">
                  <c:v>0.56433646139493421</c:v>
                </c:pt>
                <c:pt idx="906">
                  <c:v>0.56442073808411253</c:v>
                </c:pt>
                <c:pt idx="907">
                  <c:v>0.56581530971898397</c:v>
                </c:pt>
                <c:pt idx="908">
                  <c:v>0.56936816937894752</c:v>
                </c:pt>
                <c:pt idx="909">
                  <c:v>0.57559057741891428</c:v>
                </c:pt>
                <c:pt idx="910">
                  <c:v>0.58273716581399326</c:v>
                </c:pt>
                <c:pt idx="911">
                  <c:v>0.58806629014473955</c:v>
                </c:pt>
                <c:pt idx="912">
                  <c:v>0.5918770391779119</c:v>
                </c:pt>
                <c:pt idx="913">
                  <c:v>0.59751788675430073</c:v>
                </c:pt>
                <c:pt idx="914">
                  <c:v>0.60331324369884165</c:v>
                </c:pt>
                <c:pt idx="915">
                  <c:v>0.60717939201394078</c:v>
                </c:pt>
                <c:pt idx="916">
                  <c:v>0.60970294163808325</c:v>
                </c:pt>
                <c:pt idx="917">
                  <c:v>0.61111191549442534</c:v>
                </c:pt>
                <c:pt idx="918">
                  <c:v>0.61318763270333498</c:v>
                </c:pt>
                <c:pt idx="919">
                  <c:v>0.61628571482740135</c:v>
                </c:pt>
                <c:pt idx="920">
                  <c:v>0.62103868180409383</c:v>
                </c:pt>
                <c:pt idx="921">
                  <c:v>0.62667052036800175</c:v>
                </c:pt>
                <c:pt idx="922">
                  <c:v>0.63176759051583886</c:v>
                </c:pt>
                <c:pt idx="923">
                  <c:v>0.63382743561194954</c:v>
                </c:pt>
                <c:pt idx="924">
                  <c:v>0.63271895963317959</c:v>
                </c:pt>
                <c:pt idx="925">
                  <c:v>0.63195434248405491</c:v>
                </c:pt>
                <c:pt idx="926">
                  <c:v>0.63199352450934632</c:v>
                </c:pt>
                <c:pt idx="927">
                  <c:v>0.63236070361051377</c:v>
                </c:pt>
                <c:pt idx="928">
                  <c:v>0.63305827680380311</c:v>
                </c:pt>
                <c:pt idx="929">
                  <c:v>0.63385590845384943</c:v>
                </c:pt>
                <c:pt idx="930">
                  <c:v>0.63464337502373336</c:v>
                </c:pt>
                <c:pt idx="931">
                  <c:v>0.63530573009865399</c:v>
                </c:pt>
                <c:pt idx="932">
                  <c:v>0.63551176697938316</c:v>
                </c:pt>
                <c:pt idx="933">
                  <c:v>0.63493304634194536</c:v>
                </c:pt>
                <c:pt idx="934">
                  <c:v>0.6342368637721727</c:v>
                </c:pt>
                <c:pt idx="935">
                  <c:v>0.63406364349068045</c:v>
                </c:pt>
                <c:pt idx="936">
                  <c:v>0.63429989715871893</c:v>
                </c:pt>
                <c:pt idx="937">
                  <c:v>0.63462889689549318</c:v>
                </c:pt>
                <c:pt idx="938">
                  <c:v>0.63484353996964227</c:v>
                </c:pt>
                <c:pt idx="939">
                  <c:v>0.63524889948020469</c:v>
                </c:pt>
                <c:pt idx="940">
                  <c:v>0.63615228122694167</c:v>
                </c:pt>
                <c:pt idx="941">
                  <c:v>0.63725406630333059</c:v>
                </c:pt>
                <c:pt idx="942">
                  <c:v>0.63845283550576404</c:v>
                </c:pt>
                <c:pt idx="943">
                  <c:v>0.63985296723391782</c:v>
                </c:pt>
                <c:pt idx="944">
                  <c:v>0.64145909258808453</c:v>
                </c:pt>
                <c:pt idx="945">
                  <c:v>0.64378319933665917</c:v>
                </c:pt>
                <c:pt idx="946">
                  <c:v>0.64677171393858601</c:v>
                </c:pt>
                <c:pt idx="947">
                  <c:v>0.64940086691341248</c:v>
                </c:pt>
                <c:pt idx="948">
                  <c:v>0.65111124194390146</c:v>
                </c:pt>
                <c:pt idx="949">
                  <c:v>0.65134970903468326</c:v>
                </c:pt>
                <c:pt idx="950">
                  <c:v>0.64919924675213414</c:v>
                </c:pt>
                <c:pt idx="951">
                  <c:v>0.64385509898746696</c:v>
                </c:pt>
                <c:pt idx="952">
                  <c:v>0.63626523805127011</c:v>
                </c:pt>
                <c:pt idx="953">
                  <c:v>0.62864187848004438</c:v>
                </c:pt>
                <c:pt idx="954">
                  <c:v>0.62190979064063467</c:v>
                </c:pt>
                <c:pt idx="955">
                  <c:v>0.61608712355031547</c:v>
                </c:pt>
                <c:pt idx="956">
                  <c:v>0.61281532514427972</c:v>
                </c:pt>
                <c:pt idx="957">
                  <c:v>0.61269514343279852</c:v>
                </c:pt>
                <c:pt idx="958">
                  <c:v>0.61519662825695831</c:v>
                </c:pt>
                <c:pt idx="959">
                  <c:v>0.62043897294548844</c:v>
                </c:pt>
                <c:pt idx="960">
                  <c:v>0.62827873031139425</c:v>
                </c:pt>
                <c:pt idx="961">
                  <c:v>0.63718087405386681</c:v>
                </c:pt>
                <c:pt idx="962">
                  <c:v>0.64543996611975452</c:v>
                </c:pt>
                <c:pt idx="963">
                  <c:v>0.65185955044023847</c:v>
                </c:pt>
                <c:pt idx="964">
                  <c:v>0.65600768177065449</c:v>
                </c:pt>
                <c:pt idx="965">
                  <c:v>0.65830592702429824</c:v>
                </c:pt>
                <c:pt idx="966">
                  <c:v>0.6587111273946108</c:v>
                </c:pt>
                <c:pt idx="967">
                  <c:v>0.65945226873878993</c:v>
                </c:pt>
                <c:pt idx="968">
                  <c:v>0.65950560203607334</c:v>
                </c:pt>
                <c:pt idx="969">
                  <c:v>0.65831020097184501</c:v>
                </c:pt>
                <c:pt idx="970">
                  <c:v>0.65483332374885117</c:v>
                </c:pt>
                <c:pt idx="971">
                  <c:v>0.64846205316332606</c:v>
                </c:pt>
                <c:pt idx="972">
                  <c:v>0.6412566819022385</c:v>
                </c:pt>
                <c:pt idx="973">
                  <c:v>0.63495146029895722</c:v>
                </c:pt>
                <c:pt idx="974">
                  <c:v>0.62956333703892642</c:v>
                </c:pt>
                <c:pt idx="975">
                  <c:v>0.62506057830832773</c:v>
                </c:pt>
                <c:pt idx="976">
                  <c:v>0.6222501845977505</c:v>
                </c:pt>
                <c:pt idx="977">
                  <c:v>0.62069207247703728</c:v>
                </c:pt>
                <c:pt idx="978">
                  <c:v>0.61960080857348787</c:v>
                </c:pt>
                <c:pt idx="979">
                  <c:v>0.61889428351147935</c:v>
                </c:pt>
                <c:pt idx="980">
                  <c:v>0.61846022717060145</c:v>
                </c:pt>
                <c:pt idx="981">
                  <c:v>0.61813146322615709</c:v>
                </c:pt>
                <c:pt idx="982">
                  <c:v>0.61780807063624765</c:v>
                </c:pt>
                <c:pt idx="983">
                  <c:v>0.61759582306971816</c:v>
                </c:pt>
                <c:pt idx="984">
                  <c:v>0.61754749130763253</c:v>
                </c:pt>
                <c:pt idx="985">
                  <c:v>0.61754749130763253</c:v>
                </c:pt>
                <c:pt idx="986">
                  <c:v>0.61754749130763253</c:v>
                </c:pt>
                <c:pt idx="987">
                  <c:v>0.61754749130763253</c:v>
                </c:pt>
                <c:pt idx="988">
                  <c:v>0.61754749130763253</c:v>
                </c:pt>
                <c:pt idx="989">
                  <c:v>0.61754749130763253</c:v>
                </c:pt>
                <c:pt idx="990">
                  <c:v>0.61754749130763253</c:v>
                </c:pt>
                <c:pt idx="991">
                  <c:v>0.61754749130763253</c:v>
                </c:pt>
                <c:pt idx="992">
                  <c:v>0.61754749130763253</c:v>
                </c:pt>
                <c:pt idx="993">
                  <c:v>0.61754749130763253</c:v>
                </c:pt>
                <c:pt idx="994">
                  <c:v>0.61754749130763253</c:v>
                </c:pt>
                <c:pt idx="995">
                  <c:v>0.61754749130763253</c:v>
                </c:pt>
                <c:pt idx="996">
                  <c:v>0.61754749130763253</c:v>
                </c:pt>
                <c:pt idx="997">
                  <c:v>0.61754749130763253</c:v>
                </c:pt>
                <c:pt idx="998">
                  <c:v>0.61754749130763253</c:v>
                </c:pt>
                <c:pt idx="999">
                  <c:v>0.61754749130763253</c:v>
                </c:pt>
                <c:pt idx="1000">
                  <c:v>0.61754749130763253</c:v>
                </c:pt>
                <c:pt idx="1001">
                  <c:v>0.61754749130763253</c:v>
                </c:pt>
                <c:pt idx="1002">
                  <c:v>0.61754749130763253</c:v>
                </c:pt>
                <c:pt idx="1003">
                  <c:v>0.61754749130763253</c:v>
                </c:pt>
                <c:pt idx="1004">
                  <c:v>0.61754749130763253</c:v>
                </c:pt>
                <c:pt idx="1005">
                  <c:v>0.61754749130763253</c:v>
                </c:pt>
                <c:pt idx="1006">
                  <c:v>0.61754749130763253</c:v>
                </c:pt>
                <c:pt idx="1007">
                  <c:v>0.61754749130763253</c:v>
                </c:pt>
                <c:pt idx="1008">
                  <c:v>0.61754749130763253</c:v>
                </c:pt>
                <c:pt idx="1009">
                  <c:v>0.61754749130763253</c:v>
                </c:pt>
                <c:pt idx="1010">
                  <c:v>0.61754749130763253</c:v>
                </c:pt>
                <c:pt idx="1011">
                  <c:v>0.61754749130763253</c:v>
                </c:pt>
                <c:pt idx="1012">
                  <c:v>0.61754749130763253</c:v>
                </c:pt>
                <c:pt idx="1013">
                  <c:v>0.61754749130763253</c:v>
                </c:pt>
                <c:pt idx="1014">
                  <c:v>0.61754749130763253</c:v>
                </c:pt>
                <c:pt idx="1015">
                  <c:v>0.61754749130763253</c:v>
                </c:pt>
                <c:pt idx="1016">
                  <c:v>0.61754749130763253</c:v>
                </c:pt>
                <c:pt idx="1017">
                  <c:v>0.61754749130763253</c:v>
                </c:pt>
                <c:pt idx="1018">
                  <c:v>0.61754749130763253</c:v>
                </c:pt>
                <c:pt idx="1019">
                  <c:v>0.61754749130763253</c:v>
                </c:pt>
                <c:pt idx="1020">
                  <c:v>0.61754749130763253</c:v>
                </c:pt>
                <c:pt idx="1021">
                  <c:v>0.61754749130763253</c:v>
                </c:pt>
                <c:pt idx="1022">
                  <c:v>0.61754749130763253</c:v>
                </c:pt>
                <c:pt idx="1023">
                  <c:v>0.61754749130763253</c:v>
                </c:pt>
                <c:pt idx="1024">
                  <c:v>0.61754749130763253</c:v>
                </c:pt>
                <c:pt idx="1025">
                  <c:v>0.61754749130763253</c:v>
                </c:pt>
                <c:pt idx="1026">
                  <c:v>0.61761395486250215</c:v>
                </c:pt>
                <c:pt idx="1027">
                  <c:v>0.6181955977638911</c:v>
                </c:pt>
                <c:pt idx="1028">
                  <c:v>0.62010062599423021</c:v>
                </c:pt>
                <c:pt idx="1029">
                  <c:v>0.62344962024649564</c:v>
                </c:pt>
                <c:pt idx="1030">
                  <c:v>0.62745019228696197</c:v>
                </c:pt>
                <c:pt idx="1031">
                  <c:v>0.63161523099376926</c:v>
                </c:pt>
                <c:pt idx="1032">
                  <c:v>0.63597090086577923</c:v>
                </c:pt>
                <c:pt idx="1033">
                  <c:v>0.64059003433565587</c:v>
                </c:pt>
                <c:pt idx="1034">
                  <c:v>0.64512357352455973</c:v>
                </c:pt>
                <c:pt idx="1035">
                  <c:v>0.64917130010384638</c:v>
                </c:pt>
                <c:pt idx="1036">
                  <c:v>0.65287020185859523</c:v>
                </c:pt>
                <c:pt idx="1037">
                  <c:v>0.65675409165580656</c:v>
                </c:pt>
                <c:pt idx="1038">
                  <c:v>0.66134536229553575</c:v>
                </c:pt>
                <c:pt idx="1039">
                  <c:v>0.66647531698680795</c:v>
                </c:pt>
                <c:pt idx="1040">
                  <c:v>0.67163293676048763</c:v>
                </c:pt>
                <c:pt idx="1041">
                  <c:v>0.67610091339234235</c:v>
                </c:pt>
                <c:pt idx="1042">
                  <c:v>0.67935671498607075</c:v>
                </c:pt>
                <c:pt idx="1043">
                  <c:v>0.68148835483905212</c:v>
                </c:pt>
                <c:pt idx="1044">
                  <c:v>0.6830395112834966</c:v>
                </c:pt>
                <c:pt idx="1045">
                  <c:v>0.68459519842596728</c:v>
                </c:pt>
                <c:pt idx="1046">
                  <c:v>0.68625916102892592</c:v>
                </c:pt>
                <c:pt idx="1047">
                  <c:v>0.68669052110952133</c:v>
                </c:pt>
                <c:pt idx="1048">
                  <c:v>0.6869658668143318</c:v>
                </c:pt>
                <c:pt idx="1049">
                  <c:v>0.68585680514785674</c:v>
                </c:pt>
                <c:pt idx="1050">
                  <c:v>0.68371612729724662</c:v>
                </c:pt>
                <c:pt idx="1051">
                  <c:v>0.68099130645705463</c:v>
                </c:pt>
                <c:pt idx="1052">
                  <c:v>0.67767100504189492</c:v>
                </c:pt>
                <c:pt idx="1053">
                  <c:v>0.67353129118145894</c:v>
                </c:pt>
                <c:pt idx="1054">
                  <c:v>0.66848414402183176</c:v>
                </c:pt>
                <c:pt idx="1055">
                  <c:v>0.66273146196627619</c:v>
                </c:pt>
                <c:pt idx="1056">
                  <c:v>0.65722133189628396</c:v>
                </c:pt>
                <c:pt idx="1057">
                  <c:v>0.65306795569228659</c:v>
                </c:pt>
                <c:pt idx="1058">
                  <c:v>0.6500141129119047</c:v>
                </c:pt>
                <c:pt idx="1059">
                  <c:v>0.6479210066654667</c:v>
                </c:pt>
                <c:pt idx="1060">
                  <c:v>0.64696359287106286</c:v>
                </c:pt>
                <c:pt idx="1061">
                  <c:v>0.64686710595130992</c:v>
                </c:pt>
                <c:pt idx="1062">
                  <c:v>0.64724453828625095</c:v>
                </c:pt>
                <c:pt idx="1063">
                  <c:v>0.64828999667856924</c:v>
                </c:pt>
                <c:pt idx="1064">
                  <c:v>0.65061671081298278</c:v>
                </c:pt>
                <c:pt idx="1065">
                  <c:v>0.65385361886958826</c:v>
                </c:pt>
                <c:pt idx="1066">
                  <c:v>0.65631494067971552</c:v>
                </c:pt>
                <c:pt idx="1067">
                  <c:v>0.65757394163347715</c:v>
                </c:pt>
                <c:pt idx="1068">
                  <c:v>0.65886579498764386</c:v>
                </c:pt>
                <c:pt idx="1069">
                  <c:v>0.66111146091727346</c:v>
                </c:pt>
                <c:pt idx="1070">
                  <c:v>0.66454048091727347</c:v>
                </c:pt>
                <c:pt idx="1071">
                  <c:v>0.66899656080799486</c:v>
                </c:pt>
                <c:pt idx="1072">
                  <c:v>0.67475796053959014</c:v>
                </c:pt>
                <c:pt idx="1073">
                  <c:v>0.68234695068604378</c:v>
                </c:pt>
                <c:pt idx="1074">
                  <c:v>0.69144855261974059</c:v>
                </c:pt>
                <c:pt idx="1075">
                  <c:v>0.70067424619689167</c:v>
                </c:pt>
                <c:pt idx="1076">
                  <c:v>0.70901826117728139</c:v>
                </c:pt>
                <c:pt idx="1077">
                  <c:v>0.71632194851509001</c:v>
                </c:pt>
                <c:pt idx="1078">
                  <c:v>0.72311757998573389</c:v>
                </c:pt>
                <c:pt idx="1079">
                  <c:v>0.72896924659453022</c:v>
                </c:pt>
                <c:pt idx="1080">
                  <c:v>0.7327639712804378</c:v>
                </c:pt>
                <c:pt idx="1081">
                  <c:v>0.73435605156197703</c:v>
                </c:pt>
                <c:pt idx="1082">
                  <c:v>0.73358941504835207</c:v>
                </c:pt>
                <c:pt idx="1083">
                  <c:v>0.73155682620460438</c:v>
                </c:pt>
                <c:pt idx="1084">
                  <c:v>0.7305420622414337</c:v>
                </c:pt>
                <c:pt idx="1085">
                  <c:v>0.73127686783856372</c:v>
                </c:pt>
                <c:pt idx="1086">
                  <c:v>0.73288735759207246</c:v>
                </c:pt>
                <c:pt idx="1087">
                  <c:v>0.73461220446151987</c:v>
                </c:pt>
                <c:pt idx="1088">
                  <c:v>0.73623212385580994</c:v>
                </c:pt>
                <c:pt idx="1089">
                  <c:v>0.73681127284516179</c:v>
                </c:pt>
                <c:pt idx="1090">
                  <c:v>0.73865086044932848</c:v>
                </c:pt>
                <c:pt idx="1091">
                  <c:v>0.74160973352243564</c:v>
                </c:pt>
                <c:pt idx="1092">
                  <c:v>0.7460984918639354</c:v>
                </c:pt>
                <c:pt idx="1093">
                  <c:v>0.75108675849666884</c:v>
                </c:pt>
                <c:pt idx="1094">
                  <c:v>0.75515010613931921</c:v>
                </c:pt>
                <c:pt idx="1095">
                  <c:v>0.75796583998376721</c:v>
                </c:pt>
                <c:pt idx="1096">
                  <c:v>0.75948209415938206</c:v>
                </c:pt>
                <c:pt idx="1097">
                  <c:v>0.75931905132763355</c:v>
                </c:pt>
                <c:pt idx="1098">
                  <c:v>0.75727034783907232</c:v>
                </c:pt>
                <c:pt idx="1099">
                  <c:v>0.75502002058144058</c:v>
                </c:pt>
                <c:pt idx="1100">
                  <c:v>0.75444425191062359</c:v>
                </c:pt>
                <c:pt idx="1101">
                  <c:v>0.75582717822022583</c:v>
                </c:pt>
                <c:pt idx="1102">
                  <c:v>0.75931427739846657</c:v>
                </c:pt>
                <c:pt idx="1103">
                  <c:v>0.76482461048069605</c:v>
                </c:pt>
                <c:pt idx="1104">
                  <c:v>0.77080556459244332</c:v>
                </c:pt>
                <c:pt idx="1105">
                  <c:v>0.77518647154583609</c:v>
                </c:pt>
                <c:pt idx="1106">
                  <c:v>0.77757448766650783</c:v>
                </c:pt>
                <c:pt idx="1107">
                  <c:v>0.77815201918367183</c:v>
                </c:pt>
                <c:pt idx="1108">
                  <c:v>0.77704006945891912</c:v>
                </c:pt>
                <c:pt idx="1109">
                  <c:v>0.77603694824346992</c:v>
                </c:pt>
                <c:pt idx="1110">
                  <c:v>0.7768586611485625</c:v>
                </c:pt>
                <c:pt idx="1111">
                  <c:v>0.78008843830785735</c:v>
                </c:pt>
                <c:pt idx="1112">
                  <c:v>0.78645567199582245</c:v>
                </c:pt>
                <c:pt idx="1113">
                  <c:v>0.79486942964271812</c:v>
                </c:pt>
                <c:pt idx="1114">
                  <c:v>0.80204954937454254</c:v>
                </c:pt>
                <c:pt idx="1115">
                  <c:v>0.80630430651129448</c:v>
                </c:pt>
                <c:pt idx="1116">
                  <c:v>0.8082422407087354</c:v>
                </c:pt>
                <c:pt idx="1117">
                  <c:v>0.80821636670074215</c:v>
                </c:pt>
                <c:pt idx="1118">
                  <c:v>0.80714130712958332</c:v>
                </c:pt>
                <c:pt idx="1119">
                  <c:v>0.80667913843962635</c:v>
                </c:pt>
                <c:pt idx="1120">
                  <c:v>0.80706983211091188</c:v>
                </c:pt>
                <c:pt idx="1121">
                  <c:v>0.80732250861782018</c:v>
                </c:pt>
                <c:pt idx="1122">
                  <c:v>0.80609805003713619</c:v>
                </c:pt>
                <c:pt idx="1123">
                  <c:v>0.80238734455908411</c:v>
                </c:pt>
                <c:pt idx="1124">
                  <c:v>0.7956315774866376</c:v>
                </c:pt>
                <c:pt idx="1125">
                  <c:v>0.78679539481331584</c:v>
                </c:pt>
                <c:pt idx="1126">
                  <c:v>0.77796279756399767</c:v>
                </c:pt>
                <c:pt idx="1127">
                  <c:v>0.77016073563095588</c:v>
                </c:pt>
                <c:pt idx="1128">
                  <c:v>0.76423795298378316</c:v>
                </c:pt>
                <c:pt idx="1129">
                  <c:v>0.76007765565680474</c:v>
                </c:pt>
                <c:pt idx="1130">
                  <c:v>0.75676687827665245</c:v>
                </c:pt>
                <c:pt idx="1131">
                  <c:v>0.75380722211153961</c:v>
                </c:pt>
                <c:pt idx="1132">
                  <c:v>0.75090327077519925</c:v>
                </c:pt>
                <c:pt idx="1133">
                  <c:v>0.74820878654756506</c:v>
                </c:pt>
                <c:pt idx="1134">
                  <c:v>0.74610880075039643</c:v>
                </c:pt>
                <c:pt idx="1135">
                  <c:v>0.74491773770477387</c:v>
                </c:pt>
                <c:pt idx="1136">
                  <c:v>0.74458504792926161</c:v>
                </c:pt>
                <c:pt idx="1137">
                  <c:v>0.7447384490575516</c:v>
                </c:pt>
                <c:pt idx="1138">
                  <c:v>0.74508002606551815</c:v>
                </c:pt>
                <c:pt idx="1139">
                  <c:v>0.74553821656263963</c:v>
                </c:pt>
                <c:pt idx="1140">
                  <c:v>0.74629479428062639</c:v>
                </c:pt>
                <c:pt idx="1141">
                  <c:v>0.7477923690549918</c:v>
                </c:pt>
                <c:pt idx="1142">
                  <c:v>0.75029093662966362</c:v>
                </c:pt>
                <c:pt idx="1143">
                  <c:v>0.75290711448900249</c:v>
                </c:pt>
                <c:pt idx="1144">
                  <c:v>0.75438308555177691</c:v>
                </c:pt>
                <c:pt idx="1145">
                  <c:v>0.75403165970746955</c:v>
                </c:pt>
                <c:pt idx="1146">
                  <c:v>0.75128663045497113</c:v>
                </c:pt>
                <c:pt idx="1147">
                  <c:v>0.7486844473439952</c:v>
                </c:pt>
                <c:pt idx="1148">
                  <c:v>0.74751844001615952</c:v>
                </c:pt>
                <c:pt idx="1149">
                  <c:v>0.74730987747912248</c:v>
                </c:pt>
                <c:pt idx="1150">
                  <c:v>0.74731480016430762</c:v>
                </c:pt>
                <c:pt idx="1151">
                  <c:v>0.74793559719517189</c:v>
                </c:pt>
                <c:pt idx="1152">
                  <c:v>0.74992888075513697</c:v>
                </c:pt>
                <c:pt idx="1153">
                  <c:v>0.75417856323413213</c:v>
                </c:pt>
                <c:pt idx="1154">
                  <c:v>0.75977834744343287</c:v>
                </c:pt>
                <c:pt idx="1155">
                  <c:v>0.76516832476597452</c:v>
                </c:pt>
                <c:pt idx="1156">
                  <c:v>0.77111687701268439</c:v>
                </c:pt>
                <c:pt idx="1157">
                  <c:v>0.77873052992878322</c:v>
                </c:pt>
                <c:pt idx="1158">
                  <c:v>0.78832480626201573</c:v>
                </c:pt>
                <c:pt idx="1159">
                  <c:v>0.79893164048452969</c:v>
                </c:pt>
                <c:pt idx="1160">
                  <c:v>0.809171037285209</c:v>
                </c:pt>
                <c:pt idx="1161">
                  <c:v>0.81894963728680581</c:v>
                </c:pt>
                <c:pt idx="1162">
                  <c:v>0.8288571504080805</c:v>
                </c:pt>
                <c:pt idx="1163">
                  <c:v>0.83904624419992935</c:v>
                </c:pt>
                <c:pt idx="1164">
                  <c:v>0.84947338638187375</c:v>
                </c:pt>
                <c:pt idx="1165">
                  <c:v>0.85780485630469605</c:v>
                </c:pt>
                <c:pt idx="1166">
                  <c:v>0.86375051693356475</c:v>
                </c:pt>
                <c:pt idx="1167">
                  <c:v>0.87053652560610839</c:v>
                </c:pt>
                <c:pt idx="1168">
                  <c:v>0.87812748335929125</c:v>
                </c:pt>
                <c:pt idx="1169">
                  <c:v>0.88550939495286418</c:v>
                </c:pt>
                <c:pt idx="1170">
                  <c:v>0.8928029605154485</c:v>
                </c:pt>
                <c:pt idx="1171">
                  <c:v>0.89983578754409432</c:v>
                </c:pt>
                <c:pt idx="1172">
                  <c:v>0.90657006823865005</c:v>
                </c:pt>
                <c:pt idx="1173">
                  <c:v>0.91313792351877343</c:v>
                </c:pt>
                <c:pt idx="1174">
                  <c:v>0.9193627860871183</c:v>
                </c:pt>
                <c:pt idx="1175">
                  <c:v>0.92521203552031428</c:v>
                </c:pt>
                <c:pt idx="1176">
                  <c:v>0.93098860221558788</c:v>
                </c:pt>
                <c:pt idx="1177">
                  <c:v>0.93717853086470881</c:v>
                </c:pt>
                <c:pt idx="1178">
                  <c:v>0.94381262636401253</c:v>
                </c:pt>
                <c:pt idx="1179">
                  <c:v>0.95056700170105679</c:v>
                </c:pt>
                <c:pt idx="1180">
                  <c:v>0.95727487961294933</c:v>
                </c:pt>
                <c:pt idx="1181">
                  <c:v>0.96358207110029281</c:v>
                </c:pt>
                <c:pt idx="1182">
                  <c:v>0.96945732179930399</c:v>
                </c:pt>
                <c:pt idx="1183">
                  <c:v>0.97505522419093493</c:v>
                </c:pt>
                <c:pt idx="1184">
                  <c:v>0.98018788732948092</c:v>
                </c:pt>
                <c:pt idx="1185">
                  <c:v>0.984482414510093</c:v>
                </c:pt>
                <c:pt idx="1186">
                  <c:v>0.98678124721724836</c:v>
                </c:pt>
                <c:pt idx="1187">
                  <c:v>0.98908007992440361</c:v>
                </c:pt>
                <c:pt idx="1188">
                  <c:v>0.99137891263155908</c:v>
                </c:pt>
                <c:pt idx="1189">
                  <c:v>0.99367774533871434</c:v>
                </c:pt>
                <c:pt idx="1190">
                  <c:v>0.9959765780458697</c:v>
                </c:pt>
                <c:pt idx="1191">
                  <c:v>0.99827541075302495</c:v>
                </c:pt>
                <c:pt idx="1192">
                  <c:v>1.0005742434601803</c:v>
                </c:pt>
                <c:pt idx="1193">
                  <c:v>1.0028730761673355</c:v>
                </c:pt>
                <c:pt idx="1194">
                  <c:v>1.0068197953489764</c:v>
                </c:pt>
                <c:pt idx="1195">
                  <c:v>1.0107757001319839</c:v>
                </c:pt>
                <c:pt idx="1196">
                  <c:v>1.0147316049149915</c:v>
                </c:pt>
                <c:pt idx="1197">
                  <c:v>1.019393821569228</c:v>
                </c:pt>
                <c:pt idx="1198">
                  <c:v>1.0247960917015329</c:v>
                </c:pt>
                <c:pt idx="1199">
                  <c:v>1.0309562361177171</c:v>
                </c:pt>
                <c:pt idx="1200">
                  <c:v>1.0377420182895172</c:v>
                </c:pt>
                <c:pt idx="1201">
                  <c:v>1.0442687064885376</c:v>
                </c:pt>
                <c:pt idx="1202">
                  <c:v>1.0501476684268263</c:v>
                </c:pt>
                <c:pt idx="1203">
                  <c:v>1.0553490739323133</c:v>
                </c:pt>
                <c:pt idx="1204">
                  <c:v>1.0600283700002253</c:v>
                </c:pt>
                <c:pt idx="1205">
                  <c:v>1.0645364834971418</c:v>
                </c:pt>
                <c:pt idx="1206">
                  <c:v>1.0690546199346418</c:v>
                </c:pt>
                <c:pt idx="1207">
                  <c:v>1.0735827959267878</c:v>
                </c:pt>
                <c:pt idx="1208">
                  <c:v>1.0779390920193439</c:v>
                </c:pt>
                <c:pt idx="1209">
                  <c:v>1.0805713908765091</c:v>
                </c:pt>
                <c:pt idx="1210">
                  <c:v>1.0832036897336743</c:v>
                </c:pt>
                <c:pt idx="1211">
                  <c:v>1.0871961136554484</c:v>
                </c:pt>
                <c:pt idx="1212">
                  <c:v>1.091179041769508</c:v>
                </c:pt>
                <c:pt idx="1213">
                  <c:v>1.093803241251263</c:v>
                </c:pt>
                <c:pt idx="1214">
                  <c:v>1.0964274407330181</c:v>
                </c:pt>
                <c:pt idx="1215">
                  <c:v>1.1004103688470777</c:v>
                </c:pt>
                <c:pt idx="1216">
                  <c:v>1.1042022552845776</c:v>
                </c:pt>
                <c:pt idx="1217">
                  <c:v>1.107984865952276</c:v>
                </c:pt>
                <c:pt idx="1218">
                  <c:v>1.1117582174471428</c:v>
                </c:pt>
                <c:pt idx="1219">
                  <c:v>1.1153413242271411</c:v>
                </c:pt>
                <c:pt idx="1220">
                  <c:v>1.1185451120048373</c:v>
                </c:pt>
                <c:pt idx="1221">
                  <c:v>1.1215429834081465</c:v>
                </c:pt>
                <c:pt idx="1222">
                  <c:v>1.1243362074891332</c:v>
                </c:pt>
                <c:pt idx="1223">
                  <c:v>1.1272756498460124</c:v>
                </c:pt>
                <c:pt idx="1224">
                  <c:v>1.1305553197134237</c:v>
                </c:pt>
                <c:pt idx="1225">
                  <c:v>1.1339957746049663</c:v>
                </c:pt>
                <c:pt idx="1226">
                  <c:v>1.1374274529389856</c:v>
                </c:pt>
                <c:pt idx="1227">
                  <c:v>1.1408416269574932</c:v>
                </c:pt>
                <c:pt idx="1228">
                  <c:v>1.1442470731838279</c:v>
                </c:pt>
                <c:pt idx="1229">
                  <c:v>1.1474582197889041</c:v>
                </c:pt>
                <c:pt idx="1230">
                  <c:v>1.1508289168849326</c:v>
                </c:pt>
                <c:pt idx="1231">
                  <c:v>1.1545436317315718</c:v>
                </c:pt>
                <c:pt idx="1232">
                  <c:v>1.158258346578211</c:v>
                </c:pt>
                <c:pt idx="1233">
                  <c:v>1.1619640571164846</c:v>
                </c:pt>
                <c:pt idx="1234">
                  <c:v>1.1654936221429268</c:v>
                </c:pt>
                <c:pt idx="1235">
                  <c:v>1.1686540566231816</c:v>
                </c:pt>
                <c:pt idx="1236">
                  <c:v>1.1712715208945237</c:v>
                </c:pt>
                <c:pt idx="1237">
                  <c:v>1.1731522721575618</c:v>
                </c:pt>
                <c:pt idx="1238">
                  <c:v>1.1744713756253256</c:v>
                </c:pt>
                <c:pt idx="1239">
                  <c:v>1.175568511229578</c:v>
                </c:pt>
                <c:pt idx="1240">
                  <c:v>1.1767944682273985</c:v>
                </c:pt>
                <c:pt idx="1241">
                  <c:v>1.1781473961952418</c:v>
                </c:pt>
                <c:pt idx="1242">
                  <c:v>1.1794635819707047</c:v>
                </c:pt>
                <c:pt idx="1243">
                  <c:v>1.1807376015401183</c:v>
                </c:pt>
                <c:pt idx="1244">
                  <c:v>1.1821417592762549</c:v>
                </c:pt>
                <c:pt idx="1245">
                  <c:v>1.1833452307400649</c:v>
                </c:pt>
                <c:pt idx="1246">
                  <c:v>1.1843452956198079</c:v>
                </c:pt>
                <c:pt idx="1247">
                  <c:v>1.1853072502903208</c:v>
                </c:pt>
                <c:pt idx="1248">
                  <c:v>1.1862318208989457</c:v>
                </c:pt>
                <c:pt idx="1249">
                  <c:v>1.1872790618994831</c:v>
                </c:pt>
                <c:pt idx="1250">
                  <c:v>1.1884525383056836</c:v>
                </c:pt>
                <c:pt idx="1251">
                  <c:v>1.1895934371376025</c:v>
                </c:pt>
                <c:pt idx="1252">
                  <c:v>1.1907022758925203</c:v>
                </c:pt>
                <c:pt idx="1253">
                  <c:v>1.1917795683757026</c:v>
                </c:pt>
                <c:pt idx="1254">
                  <c:v>1.1928258247004022</c:v>
                </c:pt>
                <c:pt idx="1255">
                  <c:v>1.1938415512878575</c:v>
                </c:pt>
                <c:pt idx="1256">
                  <c:v>1.1948272508672928</c:v>
                </c:pt>
                <c:pt idx="1257">
                  <c:v>1.195783422475919</c:v>
                </c:pt>
                <c:pt idx="1258">
                  <c:v>1.1968598088226157</c:v>
                </c:pt>
                <c:pt idx="1259">
                  <c:v>1.198208069876656</c:v>
                </c:pt>
                <c:pt idx="1260">
                  <c:v>1.1998304117643339</c:v>
                </c:pt>
                <c:pt idx="1261">
                  <c:v>1.2020240094256944</c:v>
                </c:pt>
                <c:pt idx="1262">
                  <c:v>1.2048056304924046</c:v>
                </c:pt>
                <c:pt idx="1263">
                  <c:v>1.2080358995686222</c:v>
                </c:pt>
                <c:pt idx="1264">
                  <c:v>1.2115846469380152</c:v>
                </c:pt>
                <c:pt idx="1265">
                  <c:v>1.2150092955949359</c:v>
                </c:pt>
                <c:pt idx="1266">
                  <c:v>1.2183010946353852</c:v>
                </c:pt>
                <c:pt idx="1267">
                  <c:v>1.2213102907406126</c:v>
                </c:pt>
                <c:pt idx="1268">
                  <c:v>1.22372324456189</c:v>
                </c:pt>
                <c:pt idx="1269">
                  <c:v>1.2256768607319686</c:v>
                </c:pt>
                <c:pt idx="1270">
                  <c:v>1.2273160917801043</c:v>
                </c:pt>
                <c:pt idx="1271">
                  <c:v>1.2287854515400893</c:v>
                </c:pt>
                <c:pt idx="1272">
                  <c:v>1.2303799146630814</c:v>
                </c:pt>
                <c:pt idx="1273">
                  <c:v>1.2321038835646911</c:v>
                </c:pt>
                <c:pt idx="1274">
                  <c:v>1.2339563577868649</c:v>
                </c:pt>
                <c:pt idx="1275">
                  <c:v>1.2362326013417091</c:v>
                </c:pt>
                <c:pt idx="1276">
                  <c:v>1.2389442586697013</c:v>
                </c:pt>
                <c:pt idx="1277">
                  <c:v>1.2418081770421401</c:v>
                </c:pt>
                <c:pt idx="1278">
                  <c:v>1.2448247433425028</c:v>
                </c:pt>
                <c:pt idx="1279">
                  <c:v>1.2480018811223546</c:v>
                </c:pt>
                <c:pt idx="1280">
                  <c:v>1.2509016149082703</c:v>
                </c:pt>
                <c:pt idx="1281">
                  <c:v>1.2536550900136305</c:v>
                </c:pt>
                <c:pt idx="1282">
                  <c:v>1.256415581491271</c:v>
                </c:pt>
                <c:pt idx="1283">
                  <c:v>1.2577883790956605</c:v>
                </c:pt>
                <c:pt idx="1284">
                  <c:v>1.260109534153548</c:v>
                </c:pt>
                <c:pt idx="1285">
                  <c:v>1.2621256468308779</c:v>
                </c:pt>
                <c:pt idx="1286">
                  <c:v>1.2639839632375136</c:v>
                </c:pt>
                <c:pt idx="1287">
                  <c:v>1.2655345171704444</c:v>
                </c:pt>
                <c:pt idx="1288">
                  <c:v>1.2669190450455741</c:v>
                </c:pt>
                <c:pt idx="1289">
                  <c:v>1.2684265397720855</c:v>
                </c:pt>
                <c:pt idx="1290">
                  <c:v>1.2699181046464147</c:v>
                </c:pt>
                <c:pt idx="1291">
                  <c:v>1.2711039408718199</c:v>
                </c:pt>
                <c:pt idx="1292">
                  <c:v>1.2721242151528354</c:v>
                </c:pt>
                <c:pt idx="1293">
                  <c:v>1.2731215870019437</c:v>
                </c:pt>
                <c:pt idx="1294">
                  <c:v>1.2743754460481314</c:v>
                </c:pt>
                <c:pt idx="1295">
                  <c:v>1.2761706841012177</c:v>
                </c:pt>
                <c:pt idx="1296">
                  <c:v>1.2773391734711892</c:v>
                </c:pt>
                <c:pt idx="1297">
                  <c:v>1.2801072278823005</c:v>
                </c:pt>
                <c:pt idx="1298">
                  <c:v>1.2831677510588202</c:v>
                </c:pt>
                <c:pt idx="1299">
                  <c:v>1.2862501517633034</c:v>
                </c:pt>
                <c:pt idx="1300">
                  <c:v>1.2892069201556406</c:v>
                </c:pt>
                <c:pt idx="1301">
                  <c:v>1.2921780153110831</c:v>
                </c:pt>
                <c:pt idx="1302">
                  <c:v>1.2953045171977953</c:v>
                </c:pt>
                <c:pt idx="1303">
                  <c:v>1.2983116547986076</c:v>
                </c:pt>
                <c:pt idx="1304">
                  <c:v>1.3010424883770968</c:v>
                </c:pt>
                <c:pt idx="1305">
                  <c:v>1.303638246184367</c:v>
                </c:pt>
                <c:pt idx="1306">
                  <c:v>1.3048887905430773</c:v>
                </c:pt>
                <c:pt idx="1307">
                  <c:v>1.3072006234532281</c:v>
                </c:pt>
                <c:pt idx="1308">
                  <c:v>1.3095061300641246</c:v>
                </c:pt>
                <c:pt idx="1309">
                  <c:v>1.311811636675021</c:v>
                </c:pt>
                <c:pt idx="1310">
                  <c:v>1.3139692410968211</c:v>
                </c:pt>
                <c:pt idx="1311">
                  <c:v>1.3159793298711493</c:v>
                </c:pt>
                <c:pt idx="1312">
                  <c:v>1.3176955469070382</c:v>
                </c:pt>
                <c:pt idx="1313">
                  <c:v>1.319395259291126</c:v>
                </c:pt>
                <c:pt idx="1314">
                  <c:v>1.3210840328708908</c:v>
                </c:pt>
                <c:pt idx="1315">
                  <c:v>1.3221983577735601</c:v>
                </c:pt>
                <c:pt idx="1316">
                  <c:v>1.3231464723878275</c:v>
                </c:pt>
                <c:pt idx="1317">
                  <c:v>1.3243523888797111</c:v>
                </c:pt>
                <c:pt idx="1318">
                  <c:v>1.3263609963058207</c:v>
                </c:pt>
                <c:pt idx="1319">
                  <c:v>1.3296168654688585</c:v>
                </c:pt>
                <c:pt idx="1320">
                  <c:v>1.3338780167600965</c:v>
                </c:pt>
                <c:pt idx="1321">
                  <c:v>1.3391989411271308</c:v>
                </c:pt>
                <c:pt idx="1322">
                  <c:v>1.3456394413233546</c:v>
                </c:pt>
                <c:pt idx="1323">
                  <c:v>1.3527052363828285</c:v>
                </c:pt>
                <c:pt idx="1324">
                  <c:v>1.359220838068014</c:v>
                </c:pt>
                <c:pt idx="1325">
                  <c:v>1.3643671242437561</c:v>
                </c:pt>
                <c:pt idx="1326">
                  <c:v>1.3682056391497917</c:v>
                </c:pt>
                <c:pt idx="1327">
                  <c:v>1.3713046120117711</c:v>
                </c:pt>
                <c:pt idx="1328">
                  <c:v>1.3728185684570837</c:v>
                </c:pt>
                <c:pt idx="1329">
                  <c:v>1.3743325249023961</c:v>
                </c:pt>
                <c:pt idx="1330">
                  <c:v>1.3758464813477087</c:v>
                </c:pt>
                <c:pt idx="1331">
                  <c:v>1.3784915479596878</c:v>
                </c:pt>
                <c:pt idx="1332">
                  <c:v>1.3806762719410326</c:v>
                </c:pt>
                <c:pt idx="1333">
                  <c:v>1.382540659854756</c:v>
                </c:pt>
                <c:pt idx="1334">
                  <c:v>1.3843870662722682</c:v>
                </c:pt>
                <c:pt idx="1335">
                  <c:v>1.3865144830349569</c:v>
                </c:pt>
                <c:pt idx="1336">
                  <c:v>1.388934095654802</c:v>
                </c:pt>
                <c:pt idx="1337">
                  <c:v>1.3914961100470666</c:v>
                </c:pt>
                <c:pt idx="1338">
                  <c:v>1.392943771460319</c:v>
                </c:pt>
                <c:pt idx="1339">
                  <c:v>1.3958039069945587</c:v>
                </c:pt>
                <c:pt idx="1340">
                  <c:v>1.3988205090691361</c:v>
                </c:pt>
                <c:pt idx="1341">
                  <c:v>1.4022928332392322</c:v>
                </c:pt>
                <c:pt idx="1342">
                  <c:v>1.4062477583208677</c:v>
                </c:pt>
                <c:pt idx="1343">
                  <c:v>1.4102372017248459</c:v>
                </c:pt>
                <c:pt idx="1344">
                  <c:v>1.4141097087563101</c:v>
                </c:pt>
                <c:pt idx="1345">
                  <c:v>1.417551147413582</c:v>
                </c:pt>
                <c:pt idx="1346">
                  <c:v>1.4205433316012364</c:v>
                </c:pt>
                <c:pt idx="1347">
                  <c:v>1.423078247270372</c:v>
                </c:pt>
                <c:pt idx="1348">
                  <c:v>1.424535045505761</c:v>
                </c:pt>
                <c:pt idx="1349">
                  <c:v>1.4245965543191652</c:v>
                </c:pt>
                <c:pt idx="1350">
                  <c:v>1.42357643077731</c:v>
                </c:pt>
                <c:pt idx="1351">
                  <c:v>1.4220868181459978</c:v>
                </c:pt>
                <c:pt idx="1352">
                  <c:v>1.4204329404176026</c:v>
                </c:pt>
                <c:pt idx="1353">
                  <c:v>1.4186217689835385</c:v>
                </c:pt>
                <c:pt idx="1354">
                  <c:v>1.4165239505388048</c:v>
                </c:pt>
                <c:pt idx="1355">
                  <c:v>1.413884801132973</c:v>
                </c:pt>
                <c:pt idx="1356">
                  <c:v>1.4108677442397435</c:v>
                </c:pt>
                <c:pt idx="1357">
                  <c:v>1.4076280796343015</c:v>
                </c:pt>
                <c:pt idx="1358">
                  <c:v>1.4040646527759395</c:v>
                </c:pt>
                <c:pt idx="1359">
                  <c:v>1.4004517423172098</c:v>
                </c:pt>
                <c:pt idx="1360">
                  <c:v>1.3979505809870314</c:v>
                </c:pt>
                <c:pt idx="1361">
                  <c:v>1.3975011063274911</c:v>
                </c:pt>
                <c:pt idx="1362">
                  <c:v>1.399280481721342</c:v>
                </c:pt>
                <c:pt idx="1363">
                  <c:v>1.4031209299708445</c:v>
                </c:pt>
                <c:pt idx="1364">
                  <c:v>1.4073113903852925</c:v>
                </c:pt>
                <c:pt idx="1365">
                  <c:v>1.4100537250249039</c:v>
                </c:pt>
                <c:pt idx="1366">
                  <c:v>1.4109287741566434</c:v>
                </c:pt>
                <c:pt idx="1367">
                  <c:v>1.4094625873214182</c:v>
                </c:pt>
                <c:pt idx="1368">
                  <c:v>1.4071052113646283</c:v>
                </c:pt>
                <c:pt idx="1369">
                  <c:v>1.4061973120569464</c:v>
                </c:pt>
                <c:pt idx="1370">
                  <c:v>1.4070147192859095</c:v>
                </c:pt>
                <c:pt idx="1371">
                  <c:v>1.4075648195327737</c:v>
                </c:pt>
                <c:pt idx="1372">
                  <c:v>1.40849019293972</c:v>
                </c:pt>
                <c:pt idx="1373">
                  <c:v>1.408220812859871</c:v>
                </c:pt>
                <c:pt idx="1374">
                  <c:v>1.4064669305601132</c:v>
                </c:pt>
                <c:pt idx="1375">
                  <c:v>1.4023055839461447</c:v>
                </c:pt>
                <c:pt idx="1376">
                  <c:v>1.3951329462042894</c:v>
                </c:pt>
                <c:pt idx="1377">
                  <c:v>1.3871126462630212</c:v>
                </c:pt>
                <c:pt idx="1378">
                  <c:v>1.3799745625690591</c:v>
                </c:pt>
                <c:pt idx="1379">
                  <c:v>1.3737379964582344</c:v>
                </c:pt>
                <c:pt idx="1380">
                  <c:v>1.3700784236987007</c:v>
                </c:pt>
                <c:pt idx="1381">
                  <c:v>1.370415623293572</c:v>
                </c:pt>
                <c:pt idx="1382">
                  <c:v>1.3740160601888922</c:v>
                </c:pt>
                <c:pt idx="1383">
                  <c:v>1.3785100420036986</c:v>
                </c:pt>
                <c:pt idx="1384">
                  <c:v>1.3817291328159242</c:v>
                </c:pt>
                <c:pt idx="1385">
                  <c:v>1.3838220522392288</c:v>
                </c:pt>
                <c:pt idx="1386">
                  <c:v>1.3864650977485566</c:v>
                </c:pt>
                <c:pt idx="1387">
                  <c:v>1.3908693478273737</c:v>
                </c:pt>
                <c:pt idx="1388">
                  <c:v>1.3973973761198295</c:v>
                </c:pt>
                <c:pt idx="1389">
                  <c:v>1.4051081173358426</c:v>
                </c:pt>
                <c:pt idx="1390">
                  <c:v>1.4121707893711544</c:v>
                </c:pt>
                <c:pt idx="1391">
                  <c:v>1.4174697544575743</c:v>
                </c:pt>
                <c:pt idx="1392">
                  <c:v>1.4209155403667539</c:v>
                </c:pt>
                <c:pt idx="1393">
                  <c:v>1.4228714105956819</c:v>
                </c:pt>
                <c:pt idx="1394">
                  <c:v>1.4240068873060912</c:v>
                </c:pt>
                <c:pt idx="1395">
                  <c:v>1.4245217581118061</c:v>
                </c:pt>
                <c:pt idx="1396">
                  <c:v>1.4243135365277819</c:v>
                </c:pt>
                <c:pt idx="1397">
                  <c:v>1.4235972746629844</c:v>
                </c:pt>
                <c:pt idx="1398">
                  <c:v>1.4223920361203319</c:v>
                </c:pt>
                <c:pt idx="1399">
                  <c:v>1.4207248777527466</c:v>
                </c:pt>
                <c:pt idx="1400">
                  <c:v>1.4188128510121374</c:v>
                </c:pt>
                <c:pt idx="1401">
                  <c:v>1.4164136343662461</c:v>
                </c:pt>
                <c:pt idx="1402">
                  <c:v>1.4126642267541918</c:v>
                </c:pt>
                <c:pt idx="1403">
                  <c:v>1.4067411709582918</c:v>
                </c:pt>
                <c:pt idx="1404">
                  <c:v>1.4002305664893182</c:v>
                </c:pt>
                <c:pt idx="1405">
                  <c:v>1.395624194236232</c:v>
                </c:pt>
                <c:pt idx="1406">
                  <c:v>1.3939042029370037</c:v>
                </c:pt>
                <c:pt idx="1407">
                  <c:v>1.3942348004950105</c:v>
                </c:pt>
                <c:pt idx="1408">
                  <c:v>1.3950309497426596</c:v>
                </c:pt>
                <c:pt idx="1409">
                  <c:v>1.3955769502503848</c:v>
                </c:pt>
                <c:pt idx="1410">
                  <c:v>1.3958646307789193</c:v>
                </c:pt>
                <c:pt idx="1411">
                  <c:v>1.3959960368092452</c:v>
                </c:pt>
                <c:pt idx="1412">
                  <c:v>1.3963233610047385</c:v>
                </c:pt>
                <c:pt idx="1413">
                  <c:v>1.3975534075540355</c:v>
                </c:pt>
                <c:pt idx="1414">
                  <c:v>1.4003288112223418</c:v>
                </c:pt>
                <c:pt idx="1415">
                  <c:v>1.40474099290925</c:v>
                </c:pt>
                <c:pt idx="1416">
                  <c:v>1.4101572962140339</c:v>
                </c:pt>
                <c:pt idx="1417">
                  <c:v>1.4153019932609474</c:v>
                </c:pt>
                <c:pt idx="1418">
                  <c:v>1.4186655806610375</c:v>
                </c:pt>
                <c:pt idx="1419">
                  <c:v>1.4188721502995429</c:v>
                </c:pt>
                <c:pt idx="1420">
                  <c:v>1.41711705746558</c:v>
                </c:pt>
                <c:pt idx="1421">
                  <c:v>1.4138771525277518</c:v>
                </c:pt>
                <c:pt idx="1422">
                  <c:v>1.4119238271436065</c:v>
                </c:pt>
                <c:pt idx="1423">
                  <c:v>1.4121333424499163</c:v>
                </c:pt>
                <c:pt idx="1424">
                  <c:v>1.4140917450061514</c:v>
                </c:pt>
                <c:pt idx="1425">
                  <c:v>1.4181252004350551</c:v>
                </c:pt>
                <c:pt idx="1426">
                  <c:v>1.4229842153371672</c:v>
                </c:pt>
                <c:pt idx="1427">
                  <c:v>1.4261964431060821</c:v>
                </c:pt>
                <c:pt idx="1428">
                  <c:v>1.4271673887082086</c:v>
                </c:pt>
                <c:pt idx="1429">
                  <c:v>1.4261619287791154</c:v>
                </c:pt>
                <c:pt idx="1430">
                  <c:v>1.4230105893546796</c:v>
                </c:pt>
                <c:pt idx="1431">
                  <c:v>1.4177135000696295</c:v>
                </c:pt>
                <c:pt idx="1432">
                  <c:v>1.4120989971621323</c:v>
                </c:pt>
                <c:pt idx="1433">
                  <c:v>1.4073641329636586</c:v>
                </c:pt>
                <c:pt idx="1434">
                  <c:v>1.40506010941712</c:v>
                </c:pt>
                <c:pt idx="1435">
                  <c:v>1.4050612586533144</c:v>
                </c:pt>
                <c:pt idx="1436">
                  <c:v>1.4061308971547306</c:v>
                </c:pt>
                <c:pt idx="1437">
                  <c:v>1.407398223787439</c:v>
                </c:pt>
                <c:pt idx="1438">
                  <c:v>1.4081878109859127</c:v>
                </c:pt>
                <c:pt idx="1439">
                  <c:v>1.4083207658904859</c:v>
                </c:pt>
                <c:pt idx="1440">
                  <c:v>1.4076881541059414</c:v>
                </c:pt>
                <c:pt idx="1441">
                  <c:v>1.4068849637508147</c:v>
                </c:pt>
                <c:pt idx="1442">
                  <c:v>1.4066452236010629</c:v>
                </c:pt>
                <c:pt idx="1443">
                  <c:v>1.4066618376635629</c:v>
                </c:pt>
                <c:pt idx="1444">
                  <c:v>1.407139941842515</c:v>
                </c:pt>
                <c:pt idx="1445">
                  <c:v>1.4073126492551482</c:v>
                </c:pt>
                <c:pt idx="1446">
                  <c:v>1.4064421289899571</c:v>
                </c:pt>
                <c:pt idx="1447">
                  <c:v>1.4044477150137804</c:v>
                </c:pt>
                <c:pt idx="1448">
                  <c:v>1.4026840008608363</c:v>
                </c:pt>
                <c:pt idx="1449">
                  <c:v>1.4020095621320277</c:v>
                </c:pt>
                <c:pt idx="1450">
                  <c:v>1.4019254561868115</c:v>
                </c:pt>
                <c:pt idx="1451">
                  <c:v>1.4019254561868115</c:v>
                </c:pt>
                <c:pt idx="1452">
                  <c:v>1.4019254561868115</c:v>
                </c:pt>
                <c:pt idx="1453">
                  <c:v>1.4019254561868115</c:v>
                </c:pt>
                <c:pt idx="1454">
                  <c:v>1.4019254561868115</c:v>
                </c:pt>
                <c:pt idx="1455">
                  <c:v>1.4019254561868115</c:v>
                </c:pt>
                <c:pt idx="1456">
                  <c:v>1.4019254561868115</c:v>
                </c:pt>
                <c:pt idx="1457">
                  <c:v>1.4019254561868115</c:v>
                </c:pt>
                <c:pt idx="1458">
                  <c:v>1.4019254561868115</c:v>
                </c:pt>
                <c:pt idx="1459">
                  <c:v>1.4019254561868115</c:v>
                </c:pt>
                <c:pt idx="1460">
                  <c:v>1.4019254561868115</c:v>
                </c:pt>
                <c:pt idx="1461">
                  <c:v>1.4019254561868115</c:v>
                </c:pt>
                <c:pt idx="1462">
                  <c:v>1.4019254561868115</c:v>
                </c:pt>
                <c:pt idx="1463">
                  <c:v>1.4019254561868115</c:v>
                </c:pt>
                <c:pt idx="1464">
                  <c:v>1.4019254561868115</c:v>
                </c:pt>
                <c:pt idx="1465">
                  <c:v>1.4019254561868115</c:v>
                </c:pt>
                <c:pt idx="1466">
                  <c:v>1.4019254561868115</c:v>
                </c:pt>
                <c:pt idx="1467">
                  <c:v>1.4019254561868115</c:v>
                </c:pt>
                <c:pt idx="1468">
                  <c:v>1.4019254561868115</c:v>
                </c:pt>
                <c:pt idx="1469">
                  <c:v>1.4019254561868115</c:v>
                </c:pt>
                <c:pt idx="1470">
                  <c:v>1.4019254561868115</c:v>
                </c:pt>
                <c:pt idx="1471">
                  <c:v>1.4019254561868115</c:v>
                </c:pt>
                <c:pt idx="1472">
                  <c:v>1.4019254561868115</c:v>
                </c:pt>
                <c:pt idx="1473">
                  <c:v>1.4019254561868115</c:v>
                </c:pt>
                <c:pt idx="1474">
                  <c:v>1.4019254561868115</c:v>
                </c:pt>
                <c:pt idx="1475">
                  <c:v>1.4019254561868115</c:v>
                </c:pt>
                <c:pt idx="1476">
                  <c:v>1.4019254561868115</c:v>
                </c:pt>
                <c:pt idx="1477">
                  <c:v>1.4019254561868115</c:v>
                </c:pt>
                <c:pt idx="1478">
                  <c:v>1.4021411327997981</c:v>
                </c:pt>
                <c:pt idx="1479">
                  <c:v>1.4025480113925792</c:v>
                </c:pt>
                <c:pt idx="1480">
                  <c:v>1.4030603447890275</c:v>
                </c:pt>
                <c:pt idx="1481">
                  <c:v>1.4036147661871003</c:v>
                </c:pt>
                <c:pt idx="1482">
                  <c:v>1.4041922643944904</c:v>
                </c:pt>
                <c:pt idx="1483">
                  <c:v>1.4048069324077965</c:v>
                </c:pt>
                <c:pt idx="1484">
                  <c:v>1.4055303649147075</c:v>
                </c:pt>
                <c:pt idx="1485">
                  <c:v>1.4065117966230432</c:v>
                </c:pt>
                <c:pt idx="1486">
                  <c:v>1.4078793794766191</c:v>
                </c:pt>
                <c:pt idx="1487">
                  <c:v>1.4097820164335912</c:v>
                </c:pt>
                <c:pt idx="1488">
                  <c:v>1.4123736904767048</c:v>
                </c:pt>
                <c:pt idx="1489">
                  <c:v>1.4157518193535348</c:v>
                </c:pt>
                <c:pt idx="1490">
                  <c:v>1.4199194145752629</c:v>
                </c:pt>
                <c:pt idx="1491">
                  <c:v>1.4246990365944741</c:v>
                </c:pt>
                <c:pt idx="1492">
                  <c:v>1.4298106171223433</c:v>
                </c:pt>
                <c:pt idx="1493">
                  <c:v>1.4351076268792273</c:v>
                </c:pt>
                <c:pt idx="1494">
                  <c:v>1.4403396604535308</c:v>
                </c:pt>
                <c:pt idx="1495">
                  <c:v>1.4453814114175294</c:v>
                </c:pt>
                <c:pt idx="1496">
                  <c:v>1.4501328713339134</c:v>
                </c:pt>
                <c:pt idx="1497">
                  <c:v>1.4544048552984314</c:v>
                </c:pt>
                <c:pt idx="1498">
                  <c:v>1.4581052209434839</c:v>
                </c:pt>
                <c:pt idx="1499">
                  <c:v>1.4611582429071288</c:v>
                </c:pt>
                <c:pt idx="1500">
                  <c:v>1.4638882327861436</c:v>
                </c:pt>
                <c:pt idx="1501">
                  <c:v>1.4664784350228119</c:v>
                </c:pt>
                <c:pt idx="1502">
                  <c:v>1.469009467299297</c:v>
                </c:pt>
                <c:pt idx="1503">
                  <c:v>1.4715854168978115</c:v>
                </c:pt>
                <c:pt idx="1504">
                  <c:v>1.4739984866964226</c:v>
                </c:pt>
                <c:pt idx="1505">
                  <c:v>1.4763405204776578</c:v>
                </c:pt>
                <c:pt idx="1506">
                  <c:v>1.4788153551670333</c:v>
                </c:pt>
                <c:pt idx="1507">
                  <c:v>1.4815354124204454</c:v>
                </c:pt>
                <c:pt idx="1508">
                  <c:v>1.4846177709046369</c:v>
                </c:pt>
                <c:pt idx="1509">
                  <c:v>1.4884071211984469</c:v>
                </c:pt>
                <c:pt idx="1510">
                  <c:v>1.4931818492432603</c:v>
                </c:pt>
                <c:pt idx="1511">
                  <c:v>1.4990295299335143</c:v>
                </c:pt>
                <c:pt idx="1512">
                  <c:v>1.5059414588395008</c:v>
                </c:pt>
                <c:pt idx="1513">
                  <c:v>1.51353840196279</c:v>
                </c:pt>
                <c:pt idx="1514">
                  <c:v>1.521101600014185</c:v>
                </c:pt>
                <c:pt idx="1515">
                  <c:v>1.5277945813722953</c:v>
                </c:pt>
                <c:pt idx="1516">
                  <c:v>1.5334863454530019</c:v>
                </c:pt>
                <c:pt idx="1517">
                  <c:v>1.5383696389227484</c:v>
                </c:pt>
                <c:pt idx="1518">
                  <c:v>1.5426522332501484</c:v>
                </c:pt>
                <c:pt idx="1519">
                  <c:v>1.5464490243316449</c:v>
                </c:pt>
                <c:pt idx="1520">
                  <c:v>1.5497274732480222</c:v>
                </c:pt>
                <c:pt idx="1521">
                  <c:v>1.5523365485104379</c:v>
                </c:pt>
                <c:pt idx="1522">
                  <c:v>1.5539713945033218</c:v>
                </c:pt>
                <c:pt idx="1523">
                  <c:v>1.55421023033981</c:v>
                </c:pt>
                <c:pt idx="1524">
                  <c:v>1.5526517830200455</c:v>
                </c:pt>
                <c:pt idx="1525">
                  <c:v>1.549626002573286</c:v>
                </c:pt>
                <c:pt idx="1526">
                  <c:v>1.5457373317700602</c:v>
                </c:pt>
                <c:pt idx="1527">
                  <c:v>1.541923695451634</c:v>
                </c:pt>
                <c:pt idx="1528">
                  <c:v>1.5389018560222787</c:v>
                </c:pt>
                <c:pt idx="1529">
                  <c:v>1.5369704199751573</c:v>
                </c:pt>
                <c:pt idx="1530">
                  <c:v>1.5363029121499281</c:v>
                </c:pt>
                <c:pt idx="1531">
                  <c:v>1.5368654803144621</c:v>
                </c:pt>
                <c:pt idx="1532">
                  <c:v>1.538654902197178</c:v>
                </c:pt>
                <c:pt idx="1533">
                  <c:v>1.541818413718286</c:v>
                </c:pt>
                <c:pt idx="1534">
                  <c:v>1.5466612758976475</c:v>
                </c:pt>
                <c:pt idx="1535">
                  <c:v>1.5533392329710356</c:v>
                </c:pt>
                <c:pt idx="1536">
                  <c:v>1.5615539116909258</c:v>
                </c:pt>
                <c:pt idx="1537">
                  <c:v>1.5712144566506481</c:v>
                </c:pt>
                <c:pt idx="1538">
                  <c:v>1.5820870544026886</c:v>
                </c:pt>
                <c:pt idx="1539">
                  <c:v>1.5939836420284681</c:v>
                </c:pt>
                <c:pt idx="1540">
                  <c:v>1.6067024256871787</c:v>
                </c:pt>
                <c:pt idx="1541">
                  <c:v>1.6194885302697941</c:v>
                </c:pt>
                <c:pt idx="1542">
                  <c:v>1.6314568974000048</c:v>
                </c:pt>
                <c:pt idx="1543">
                  <c:v>1.6414360871511471</c:v>
                </c:pt>
                <c:pt idx="1544">
                  <c:v>1.6491758392472653</c:v>
                </c:pt>
                <c:pt idx="1545">
                  <c:v>1.65536731437458</c:v>
                </c:pt>
                <c:pt idx="1546">
                  <c:v>1.6606126285306952</c:v>
                </c:pt>
                <c:pt idx="1547">
                  <c:v>1.6657299505478742</c:v>
                </c:pt>
                <c:pt idx="1548">
                  <c:v>1.6710700905357092</c:v>
                </c:pt>
                <c:pt idx="1549">
                  <c:v>1.6768071566955169</c:v>
                </c:pt>
                <c:pt idx="1550">
                  <c:v>1.6829683312065487</c:v>
                </c:pt>
                <c:pt idx="1551">
                  <c:v>1.689385156286459</c:v>
                </c:pt>
                <c:pt idx="1552">
                  <c:v>1.6958972181409149</c:v>
                </c:pt>
                <c:pt idx="1553">
                  <c:v>1.7024934571913235</c:v>
                </c:pt>
                <c:pt idx="1554">
                  <c:v>1.7095443935682646</c:v>
                </c:pt>
                <c:pt idx="1555">
                  <c:v>1.7172505923638475</c:v>
                </c:pt>
                <c:pt idx="1556">
                  <c:v>1.7256515187900801</c:v>
                </c:pt>
                <c:pt idx="1557">
                  <c:v>1.7349610505122457</c:v>
                </c:pt>
                <c:pt idx="1558">
                  <c:v>1.7452474426523521</c:v>
                </c:pt>
                <c:pt idx="1559">
                  <c:v>1.7559823897719506</c:v>
                </c:pt>
                <c:pt idx="1560">
                  <c:v>1.7669828152393547</c:v>
                </c:pt>
                <c:pt idx="1561">
                  <c:v>1.7782532523006545</c:v>
                </c:pt>
                <c:pt idx="1562">
                  <c:v>1.7899977988122284</c:v>
                </c:pt>
                <c:pt idx="1563">
                  <c:v>1.8022450912677017</c:v>
                </c:pt>
                <c:pt idx="1564">
                  <c:v>1.8148009947272676</c:v>
                </c:pt>
                <c:pt idx="1565">
                  <c:v>1.8278799738523421</c:v>
                </c:pt>
                <c:pt idx="1566">
                  <c:v>1.8410884870926609</c:v>
                </c:pt>
                <c:pt idx="1567">
                  <c:v>1.8539571053468471</c:v>
                </c:pt>
                <c:pt idx="1568">
                  <c:v>1.8666726330779857</c:v>
                </c:pt>
                <c:pt idx="1569">
                  <c:v>1.8792097776616086</c:v>
                </c:pt>
                <c:pt idx="1570">
                  <c:v>1.8915435709679986</c:v>
                </c:pt>
                <c:pt idx="1571">
                  <c:v>1.9036494112392004</c:v>
                </c:pt>
                <c:pt idx="1572">
                  <c:v>1.9150480812929231</c:v>
                </c:pt>
                <c:pt idx="1573">
                  <c:v>1.9254448675419737</c:v>
                </c:pt>
                <c:pt idx="1574">
                  <c:v>1.935023781827296</c:v>
                </c:pt>
                <c:pt idx="1575">
                  <c:v>1.9435141777996727</c:v>
                </c:pt>
                <c:pt idx="1576">
                  <c:v>1.9489063955719177</c:v>
                </c:pt>
                <c:pt idx="1577">
                  <c:v>1.9553189095998498</c:v>
                </c:pt>
                <c:pt idx="1578">
                  <c:v>1.9612292110951841</c:v>
                </c:pt>
                <c:pt idx="1579">
                  <c:v>1.9666397312474795</c:v>
                </c:pt>
                <c:pt idx="1580">
                  <c:v>1.9717565996726083</c:v>
                </c:pt>
                <c:pt idx="1581">
                  <c:v>1.976594653842817</c:v>
                </c:pt>
                <c:pt idx="1582">
                  <c:v>1.9806774845957467</c:v>
                </c:pt>
                <c:pt idx="1583">
                  <c:v>1.9842271334592583</c:v>
                </c:pt>
                <c:pt idx="1584">
                  <c:v>1.9872391176567892</c:v>
                </c:pt>
                <c:pt idx="1585">
                  <c:v>1.9897105601208105</c:v>
                </c:pt>
                <c:pt idx="1586">
                  <c:v>1.9918608457473488</c:v>
                </c:pt>
                <c:pt idx="1587">
                  <c:v>1.9941331975258902</c:v>
                </c:pt>
                <c:pt idx="1588">
                  <c:v>1.9969697380341316</c:v>
                </c:pt>
                <c:pt idx="1589">
                  <c:v>2.000383061671851</c:v>
                </c:pt>
                <c:pt idx="1590">
                  <c:v>2.0043772788572798</c:v>
                </c:pt>
                <c:pt idx="1591">
                  <c:v>2.008755415571096</c:v>
                </c:pt>
                <c:pt idx="1592">
                  <c:v>2.0135147962676467</c:v>
                </c:pt>
                <c:pt idx="1593">
                  <c:v>2.0186765521642354</c:v>
                </c:pt>
                <c:pt idx="1594">
                  <c:v>2.0233897336144304</c:v>
                </c:pt>
                <c:pt idx="1595">
                  <c:v>2.0276337545199423</c:v>
                </c:pt>
                <c:pt idx="1596">
                  <c:v>2.0312010244663932</c:v>
                </c:pt>
                <c:pt idx="1597">
                  <c:v>2.0338574865679555</c:v>
                </c:pt>
                <c:pt idx="1598">
                  <c:v>2.03602206541452</c:v>
                </c:pt>
                <c:pt idx="1599">
                  <c:v>2.0376934781193876</c:v>
                </c:pt>
                <c:pt idx="1600">
                  <c:v>2.039076599898455</c:v>
                </c:pt>
                <c:pt idx="1601">
                  <c:v>2.0407850484753278</c:v>
                </c:pt>
                <c:pt idx="1602">
                  <c:v>2.0432325367188775</c:v>
                </c:pt>
                <c:pt idx="1603">
                  <c:v>2.0462272330670621</c:v>
                </c:pt>
                <c:pt idx="1604">
                  <c:v>2.0499719844682045</c:v>
                </c:pt>
                <c:pt idx="1605">
                  <c:v>2.0542930398765722</c:v>
                </c:pt>
                <c:pt idx="1606">
                  <c:v>2.0589898566835743</c:v>
                </c:pt>
                <c:pt idx="1607">
                  <c:v>2.062402036225762</c:v>
                </c:pt>
                <c:pt idx="1608">
                  <c:v>2.0678923484031344</c:v>
                </c:pt>
                <c:pt idx="1609">
                  <c:v>2.0736046358073872</c:v>
                </c:pt>
                <c:pt idx="1610">
                  <c:v>2.0795276853957962</c:v>
                </c:pt>
                <c:pt idx="1611">
                  <c:v>2.0860853723394688</c:v>
                </c:pt>
                <c:pt idx="1612">
                  <c:v>2.093294486498591</c:v>
                </c:pt>
                <c:pt idx="1613">
                  <c:v>2.1011876534053018</c:v>
                </c:pt>
                <c:pt idx="1614">
                  <c:v>2.1097868845181829</c:v>
                </c:pt>
                <c:pt idx="1615">
                  <c:v>2.1193359693739851</c:v>
                </c:pt>
                <c:pt idx="1616">
                  <c:v>2.1296764310757661</c:v>
                </c:pt>
                <c:pt idx="1617">
                  <c:v>2.1406313293259496</c:v>
                </c:pt>
                <c:pt idx="1618">
                  <c:v>2.1515966820360082</c:v>
                </c:pt>
                <c:pt idx="1619">
                  <c:v>2.1621105853020031</c:v>
                </c:pt>
                <c:pt idx="1620">
                  <c:v>2.1721467931176726</c:v>
                </c:pt>
                <c:pt idx="1621">
                  <c:v>2.181447802436367</c:v>
                </c:pt>
                <c:pt idx="1622">
                  <c:v>2.1895375586761978</c:v>
                </c:pt>
                <c:pt idx="1623">
                  <c:v>2.1961307989497678</c:v>
                </c:pt>
                <c:pt idx="1624">
                  <c:v>2.2014038383281265</c:v>
                </c:pt>
                <c:pt idx="1625">
                  <c:v>2.2046744850606474</c:v>
                </c:pt>
                <c:pt idx="1626">
                  <c:v>2.205689192616203</c:v>
                </c:pt>
                <c:pt idx="1627">
                  <c:v>2.2048870724100667</c:v>
                </c:pt>
                <c:pt idx="1628">
                  <c:v>2.2029219204868844</c:v>
                </c:pt>
                <c:pt idx="1629">
                  <c:v>2.2008577486917189</c:v>
                </c:pt>
                <c:pt idx="1630">
                  <c:v>2.1999198161613247</c:v>
                </c:pt>
                <c:pt idx="1631">
                  <c:v>2.2007066401395803</c:v>
                </c:pt>
                <c:pt idx="1632">
                  <c:v>2.2034107469560942</c:v>
                </c:pt>
                <c:pt idx="1633">
                  <c:v>2.2076690611968885</c:v>
                </c:pt>
                <c:pt idx="1634">
                  <c:v>2.2125093016075819</c:v>
                </c:pt>
                <c:pt idx="1635">
                  <c:v>2.2173495420182752</c:v>
                </c:pt>
                <c:pt idx="1636">
                  <c:v>2.2215870873911148</c:v>
                </c:pt>
                <c:pt idx="1637">
                  <c:v>2.2252035366681326</c:v>
                </c:pt>
                <c:pt idx="1638">
                  <c:v>2.2283892309881477</c:v>
                </c:pt>
                <c:pt idx="1639">
                  <c:v>2.2315286166839812</c:v>
                </c:pt>
                <c:pt idx="1640">
                  <c:v>2.23521406999811</c:v>
                </c:pt>
                <c:pt idx="1641">
                  <c:v>2.2398496005763318</c:v>
                </c:pt>
                <c:pt idx="1642">
                  <c:v>2.2458542879252787</c:v>
                </c:pt>
                <c:pt idx="1643">
                  <c:v>2.2530889166766674</c:v>
                </c:pt>
                <c:pt idx="1644">
                  <c:v>2.2613975570345883</c:v>
                </c:pt>
                <c:pt idx="1645">
                  <c:v>2.270641836497707</c:v>
                </c:pt>
                <c:pt idx="1646">
                  <c:v>2.2806543354304916</c:v>
                </c:pt>
                <c:pt idx="1647">
                  <c:v>2.2914829373638455</c:v>
                </c:pt>
                <c:pt idx="1648">
                  <c:v>2.3027522758587384</c:v>
                </c:pt>
                <c:pt idx="1649">
                  <c:v>2.3142633626672477</c:v>
                </c:pt>
                <c:pt idx="1650">
                  <c:v>2.3255988957826927</c:v>
                </c:pt>
                <c:pt idx="1651">
                  <c:v>2.3365050874431699</c:v>
                </c:pt>
                <c:pt idx="1652">
                  <c:v>2.3471694722142074</c:v>
                </c:pt>
                <c:pt idx="1653">
                  <c:v>2.3573528879912988</c:v>
                </c:pt>
                <c:pt idx="1654">
                  <c:v>2.3672321554343716</c:v>
                </c:pt>
                <c:pt idx="1655">
                  <c:v>2.3772419113072112</c:v>
                </c:pt>
                <c:pt idx="1656">
                  <c:v>2.3873834420715458</c:v>
                </c:pt>
                <c:pt idx="1657">
                  <c:v>2.3976580429405447</c:v>
                </c:pt>
                <c:pt idx="1658">
                  <c:v>2.4080670178788157</c:v>
                </c:pt>
                <c:pt idx="1659">
                  <c:v>2.4186116796024106</c:v>
                </c:pt>
                <c:pt idx="1660">
                  <c:v>2.4290662096611206</c:v>
                </c:pt>
                <c:pt idx="1661">
                  <c:v>2.4396404052882685</c:v>
                </c:pt>
                <c:pt idx="1662">
                  <c:v>2.4503526161660734</c:v>
                </c:pt>
                <c:pt idx="1663">
                  <c:v>2.4607241960307746</c:v>
                </c:pt>
                <c:pt idx="1664">
                  <c:v>2.470966447344749</c:v>
                </c:pt>
                <c:pt idx="1665">
                  <c:v>2.4808444032038559</c:v>
                </c:pt>
                <c:pt idx="1666">
                  <c:v>2.4903212732522166</c:v>
                </c:pt>
                <c:pt idx="1667">
                  <c:v>2.4996293969646759</c:v>
                </c:pt>
                <c:pt idx="1668">
                  <c:v>2.5087513195833906</c:v>
                </c:pt>
                <c:pt idx="1669">
                  <c:v>2.5176861143367515</c:v>
                </c:pt>
                <c:pt idx="1670">
                  <c:v>2.5261803364647029</c:v>
                </c:pt>
                <c:pt idx="1671">
                  <c:v>2.5344537443522728</c:v>
                </c:pt>
                <c:pt idx="1672">
                  <c:v>2.5427428392083256</c:v>
                </c:pt>
                <c:pt idx="1673">
                  <c:v>2.5508106027757953</c:v>
                </c:pt>
                <c:pt idx="1674">
                  <c:v>2.5566322138877089</c:v>
                </c:pt>
                <c:pt idx="1675">
                  <c:v>2.5642258975940675</c:v>
                </c:pt>
                <c:pt idx="1676">
                  <c:v>2.5713307267608196</c:v>
                </c:pt>
                <c:pt idx="1677">
                  <c:v>2.5779331124690179</c:v>
                </c:pt>
                <c:pt idx="1678">
                  <c:v>2.584256635480628</c:v>
                </c:pt>
                <c:pt idx="1679">
                  <c:v>2.5905379696403505</c:v>
                </c:pt>
                <c:pt idx="1680">
                  <c:v>2.597246905615334</c:v>
                </c:pt>
                <c:pt idx="1681">
                  <c:v>2.6046453475348121</c:v>
                </c:pt>
                <c:pt idx="1682">
                  <c:v>2.6127476243308339</c:v>
                </c:pt>
                <c:pt idx="1683">
                  <c:v>2.6218207628323884</c:v>
                </c:pt>
                <c:pt idx="1684">
                  <c:v>2.6314304546717548</c:v>
                </c:pt>
                <c:pt idx="1685">
                  <c:v>2.641107074562052</c:v>
                </c:pt>
                <c:pt idx="1686">
                  <c:v>2.6508509687321373</c:v>
                </c:pt>
                <c:pt idx="1687">
                  <c:v>2.6601865367167332</c:v>
                </c:pt>
                <c:pt idx="1688">
                  <c:v>2.6690786039608865</c:v>
                </c:pt>
                <c:pt idx="1689">
                  <c:v>2.677764484428768</c:v>
                </c:pt>
                <c:pt idx="1690">
                  <c:v>2.6862275701487928</c:v>
                </c:pt>
                <c:pt idx="1691">
                  <c:v>2.6947066040472842</c:v>
                </c:pt>
                <c:pt idx="1692">
                  <c:v>2.7032016080028423</c:v>
                </c:pt>
                <c:pt idx="1693">
                  <c:v>2.7117126039111605</c:v>
                </c:pt>
                <c:pt idx="1694">
                  <c:v>2.7202396136850253</c:v>
                </c:pt>
                <c:pt idx="1695">
                  <c:v>2.728782659254315</c:v>
                </c:pt>
                <c:pt idx="1696">
                  <c:v>2.7373417625660021</c:v>
                </c:pt>
                <c:pt idx="1697">
                  <c:v>2.7456767301777711</c:v>
                </c:pt>
                <c:pt idx="1698">
                  <c:v>2.7535312669767826</c:v>
                </c:pt>
                <c:pt idx="1699">
                  <c:v>2.7608902272200537</c:v>
                </c:pt>
                <c:pt idx="1700">
                  <c:v>2.7679793068241656</c:v>
                </c:pt>
                <c:pt idx="1701">
                  <c:v>2.7750386221223158</c:v>
                </c:pt>
                <c:pt idx="1702">
                  <c:v>2.7818293528397686</c:v>
                </c:pt>
                <c:pt idx="1703">
                  <c:v>2.7885762927691071</c:v>
                </c:pt>
                <c:pt idx="1704">
                  <c:v>2.7955321218133733</c:v>
                </c:pt>
                <c:pt idx="1705">
                  <c:v>2.802458579597324</c:v>
                </c:pt>
                <c:pt idx="1706">
                  <c:v>2.8095929798116481</c:v>
                </c:pt>
                <c:pt idx="1707">
                  <c:v>2.8169496235874512</c:v>
                </c:pt>
                <c:pt idx="1708">
                  <c:v>2.8242913058920638</c:v>
                </c:pt>
                <c:pt idx="1709">
                  <c:v>2.8300854350143041</c:v>
                </c:pt>
                <c:pt idx="1710">
                  <c:v>2.8383745298703569</c:v>
                </c:pt>
                <c:pt idx="1711">
                  <c:v>2.8469163732989373</c:v>
                </c:pt>
                <c:pt idx="1712">
                  <c:v>2.8559648997175842</c:v>
                </c:pt>
                <c:pt idx="1713">
                  <c:v>2.8653004677021801</c:v>
                </c:pt>
                <c:pt idx="1714">
                  <c:v>2.8749243939933016</c:v>
                </c:pt>
                <c:pt idx="1715">
                  <c:v>2.884855086606267</c:v>
                </c:pt>
                <c:pt idx="1716">
                  <c:v>2.8950943902137354</c:v>
                </c:pt>
                <c:pt idx="1717">
                  <c:v>2.9056618126575051</c:v>
                </c:pt>
                <c:pt idx="1718">
                  <c:v>2.9165597731027142</c:v>
                </c:pt>
                <c:pt idx="1719">
                  <c:v>2.9275659546997703</c:v>
                </c:pt>
                <c:pt idx="1720">
                  <c:v>2.9381750294453055</c:v>
                </c:pt>
                <c:pt idx="1721">
                  <c:v>2.9481215528029336</c:v>
                </c:pt>
                <c:pt idx="1722">
                  <c:v>2.9573676455875701</c:v>
                </c:pt>
                <c:pt idx="1723">
                  <c:v>2.9638160535096492</c:v>
                </c:pt>
                <c:pt idx="1724">
                  <c:v>2.9708564981461376</c:v>
                </c:pt>
                <c:pt idx="1725">
                  <c:v>2.9758682501221303</c:v>
                </c:pt>
                <c:pt idx="1726">
                  <c:v>2.9785766860684286</c:v>
                </c:pt>
                <c:pt idx="1727">
                  <c:v>2.9787252679031506</c:v>
                </c:pt>
                <c:pt idx="1728">
                  <c:v>2.9763341926160343</c:v>
                </c:pt>
                <c:pt idx="1729">
                  <c:v>2.9723849942329115</c:v>
                </c:pt>
                <c:pt idx="1730">
                  <c:v>2.9678482897237211</c:v>
                </c:pt>
                <c:pt idx="1731">
                  <c:v>2.9631965195516425</c:v>
                </c:pt>
                <c:pt idx="1732">
                  <c:v>2.9588823068485728</c:v>
                </c:pt>
                <c:pt idx="1733">
                  <c:v>2.9549033384581889</c:v>
                </c:pt>
                <c:pt idx="1734">
                  <c:v>2.9510479318785743</c:v>
                </c:pt>
                <c:pt idx="1735">
                  <c:v>2.9469085276159754</c:v>
                </c:pt>
                <c:pt idx="1736">
                  <c:v>2.942701244797493</c:v>
                </c:pt>
                <c:pt idx="1737">
                  <c:v>2.9386345680409773</c:v>
                </c:pt>
                <c:pt idx="1738">
                  <c:v>2.9349008434275365</c:v>
                </c:pt>
                <c:pt idx="1739">
                  <c:v>2.932059444929783</c:v>
                </c:pt>
                <c:pt idx="1740">
                  <c:v>2.9304576164661276</c:v>
                </c:pt>
                <c:pt idx="1741">
                  <c:v>2.9297104404036278</c:v>
                </c:pt>
                <c:pt idx="1742">
                  <c:v>2.92944207921976</c:v>
                </c:pt>
                <c:pt idx="1743">
                  <c:v>2.929651383319297</c:v>
                </c:pt>
                <c:pt idx="1744">
                  <c:v>2.9299832943307966</c:v>
                </c:pt>
                <c:pt idx="1745">
                  <c:v>2.9302623360701658</c:v>
                </c:pt>
                <c:pt idx="1746">
                  <c:v>2.9308330461248535</c:v>
                </c:pt>
                <c:pt idx="1747">
                  <c:v>2.9317008343200159</c:v>
                </c:pt>
                <c:pt idx="1748">
                  <c:v>2.9328607187657352</c:v>
                </c:pt>
                <c:pt idx="1749">
                  <c:v>2.9344874501522917</c:v>
                </c:pt>
                <c:pt idx="1750">
                  <c:v>2.9362488567393363</c:v>
                </c:pt>
                <c:pt idx="1751">
                  <c:v>2.9379779530106558</c:v>
                </c:pt>
                <c:pt idx="1752">
                  <c:v>2.9396751175686013</c:v>
                </c:pt>
                <c:pt idx="1753">
                  <c:v>2.9413407268789413</c:v>
                </c:pt>
                <c:pt idx="1754">
                  <c:v>2.9429751552708603</c:v>
                </c:pt>
                <c:pt idx="1755">
                  <c:v>2.9445787749369634</c:v>
                </c:pt>
                <c:pt idx="1756">
                  <c:v>2.9459911274224688</c:v>
                </c:pt>
                <c:pt idx="1757">
                  <c:v>2.9473685597260353</c:v>
                </c:pt>
                <c:pt idx="1758">
                  <c:v>2.9487172939257627</c:v>
                </c:pt>
                <c:pt idx="1759">
                  <c:v>2.9498744166269115</c:v>
                </c:pt>
                <c:pt idx="1760">
                  <c:v>2.9509992209639209</c:v>
                </c:pt>
                <c:pt idx="1761">
                  <c:v>2.952092222588063</c:v>
                </c:pt>
                <c:pt idx="1762">
                  <c:v>2.9531539334585988</c:v>
                </c:pt>
                <c:pt idx="1763">
                  <c:v>2.9540316918324843</c:v>
                </c:pt>
                <c:pt idx="1764">
                  <c:v>2.9544198949380136</c:v>
                </c:pt>
                <c:pt idx="1765">
                  <c:v>2.9538693802048344</c:v>
                </c:pt>
                <c:pt idx="1766">
                  <c:v>2.9520990187779308</c:v>
                </c:pt>
                <c:pt idx="1767">
                  <c:v>2.9488622673432667</c:v>
                </c:pt>
                <c:pt idx="1768">
                  <c:v>2.9441035634490809</c:v>
                </c:pt>
                <c:pt idx="1769">
                  <c:v>2.9382218147015768</c:v>
                </c:pt>
                <c:pt idx="1770">
                  <c:v>2.931995026422634</c:v>
                </c:pt>
                <c:pt idx="1771">
                  <c:v>2.9259754975780958</c:v>
                </c:pt>
                <c:pt idx="1772">
                  <c:v>2.92040900060644</c:v>
                </c:pt>
                <c:pt idx="1773">
                  <c:v>2.9156039689838633</c:v>
                </c:pt>
                <c:pt idx="1774">
                  <c:v>2.911603916977787</c:v>
                </c:pt>
                <c:pt idx="1775">
                  <c:v>2.9080365939645345</c:v>
                </c:pt>
                <c:pt idx="1776">
                  <c:v>2.9044904542200327</c:v>
                </c:pt>
                <c:pt idx="1777">
                  <c:v>2.9006139003377513</c:v>
                </c:pt>
                <c:pt idx="1778">
                  <c:v>2.8962268815484</c:v>
                </c:pt>
                <c:pt idx="1779">
                  <c:v>2.8915434926238119</c:v>
                </c:pt>
                <c:pt idx="1780">
                  <c:v>2.8870645068054066</c:v>
                </c:pt>
                <c:pt idx="1781">
                  <c:v>2.8832226927740452</c:v>
                </c:pt>
                <c:pt idx="1782">
                  <c:v>2.8801936773178554</c:v>
                </c:pt>
                <c:pt idx="1783">
                  <c:v>2.8779657713663873</c:v>
                </c:pt>
                <c:pt idx="1784">
                  <c:v>2.8762581741071265</c:v>
                </c:pt>
                <c:pt idx="1785">
                  <c:v>2.8748104529649834</c:v>
                </c:pt>
                <c:pt idx="1786">
                  <c:v>2.8735062015483339</c:v>
                </c:pt>
                <c:pt idx="1787">
                  <c:v>2.8722557706113765</c:v>
                </c:pt>
                <c:pt idx="1788">
                  <c:v>2.8709582966883991</c:v>
                </c:pt>
                <c:pt idx="1789">
                  <c:v>2.8695638041503222</c:v>
                </c:pt>
                <c:pt idx="1790">
                  <c:v>2.8681115933115007</c:v>
                </c:pt>
                <c:pt idx="1791">
                  <c:v>2.8667492970750881</c:v>
                </c:pt>
                <c:pt idx="1792">
                  <c:v>2.86573509509779</c:v>
                </c:pt>
                <c:pt idx="1793">
                  <c:v>2.8649727732041854</c:v>
                </c:pt>
                <c:pt idx="1794">
                  <c:v>2.8649727732041854</c:v>
                </c:pt>
                <c:pt idx="1795">
                  <c:v>2.8649727732041854</c:v>
                </c:pt>
                <c:pt idx="1796">
                  <c:v>2.8649727732041854</c:v>
                </c:pt>
                <c:pt idx="1797">
                  <c:v>2.8649727732041854</c:v>
                </c:pt>
                <c:pt idx="1798">
                  <c:v>2.8649727732041854</c:v>
                </c:pt>
                <c:pt idx="1799">
                  <c:v>2.8649727732041854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925-4C8B-B735-071BDA743779}"/>
            </c:ext>
          </c:extLst>
        </c:ser>
        <c:ser>
          <c:idx val="1"/>
          <c:order val="1"/>
          <c:tx>
            <c:strRef>
              <c:f>WLTC_class_3!$S$5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4.9705536265431222E-4</c:v>
                </c:pt>
                <c:pt idx="36">
                  <c:v>2.9318981481481353E-3</c:v>
                </c:pt>
                <c:pt idx="37">
                  <c:v>7.2520396090534995E-3</c:v>
                </c:pt>
                <c:pt idx="38">
                  <c:v>1.1417703510802473E-2</c:v>
                </c:pt>
                <c:pt idx="39">
                  <c:v>1.4627549189814812E-2</c:v>
                </c:pt>
                <c:pt idx="40">
                  <c:v>1.7501728395061731E-2</c:v>
                </c:pt>
                <c:pt idx="41">
                  <c:v>2.1280357831790119E-2</c:v>
                </c:pt>
                <c:pt idx="42">
                  <c:v>2.5221496913580242E-2</c:v>
                </c:pt>
                <c:pt idx="43">
                  <c:v>2.7783732317386827E-2</c:v>
                </c:pt>
                <c:pt idx="44">
                  <c:v>2.8830331790123453E-2</c:v>
                </c:pt>
                <c:pt idx="45">
                  <c:v>2.9216058706275718E-2</c:v>
                </c:pt>
                <c:pt idx="46">
                  <c:v>2.9886831275720161E-2</c:v>
                </c:pt>
                <c:pt idx="47">
                  <c:v>3.0665570023148146E-2</c:v>
                </c:pt>
                <c:pt idx="48">
                  <c:v>3.1071283757716044E-2</c:v>
                </c:pt>
                <c:pt idx="49">
                  <c:v>3.1071283757716044E-2</c:v>
                </c:pt>
                <c:pt idx="50">
                  <c:v>3.1334287872942387E-2</c:v>
                </c:pt>
                <c:pt idx="51">
                  <c:v>3.238537037037037E-2</c:v>
                </c:pt>
                <c:pt idx="52">
                  <c:v>3.3784074074074071E-2</c:v>
                </c:pt>
                <c:pt idx="53">
                  <c:v>3.4254791666666666E-2</c:v>
                </c:pt>
                <c:pt idx="54">
                  <c:v>3.429980870627572E-2</c:v>
                </c:pt>
                <c:pt idx="55">
                  <c:v>3.429980870627572E-2</c:v>
                </c:pt>
                <c:pt idx="56">
                  <c:v>3.429980870627572E-2</c:v>
                </c:pt>
                <c:pt idx="57">
                  <c:v>3.429980870627572E-2</c:v>
                </c:pt>
                <c:pt idx="58">
                  <c:v>3.429980870627572E-2</c:v>
                </c:pt>
                <c:pt idx="59">
                  <c:v>3.429980870627572E-2</c:v>
                </c:pt>
                <c:pt idx="60">
                  <c:v>3.429980870627572E-2</c:v>
                </c:pt>
                <c:pt idx="61">
                  <c:v>3.429980870627572E-2</c:v>
                </c:pt>
                <c:pt idx="62">
                  <c:v>3.429980870627572E-2</c:v>
                </c:pt>
                <c:pt idx="63">
                  <c:v>3.429980870627572E-2</c:v>
                </c:pt>
                <c:pt idx="64">
                  <c:v>3.429980870627572E-2</c:v>
                </c:pt>
                <c:pt idx="65">
                  <c:v>3.429980870627572E-2</c:v>
                </c:pt>
                <c:pt idx="66">
                  <c:v>3.429980870627572E-2</c:v>
                </c:pt>
                <c:pt idx="67">
                  <c:v>3.429980870627572E-2</c:v>
                </c:pt>
                <c:pt idx="68">
                  <c:v>3.429980870627572E-2</c:v>
                </c:pt>
                <c:pt idx="69">
                  <c:v>3.429980870627572E-2</c:v>
                </c:pt>
                <c:pt idx="70">
                  <c:v>3.429980870627572E-2</c:v>
                </c:pt>
                <c:pt idx="71">
                  <c:v>3.429980870627572E-2</c:v>
                </c:pt>
                <c:pt idx="72">
                  <c:v>3.429980870627572E-2</c:v>
                </c:pt>
                <c:pt idx="73">
                  <c:v>3.429980870627572E-2</c:v>
                </c:pt>
                <c:pt idx="74">
                  <c:v>3.429980870627572E-2</c:v>
                </c:pt>
                <c:pt idx="75">
                  <c:v>3.429980870627572E-2</c:v>
                </c:pt>
                <c:pt idx="76">
                  <c:v>3.429980870627572E-2</c:v>
                </c:pt>
                <c:pt idx="77">
                  <c:v>3.429980870627572E-2</c:v>
                </c:pt>
                <c:pt idx="78">
                  <c:v>3.429980870627572E-2</c:v>
                </c:pt>
                <c:pt idx="79">
                  <c:v>3.5032970036008228E-2</c:v>
                </c:pt>
                <c:pt idx="80">
                  <c:v>3.5756791730967082E-2</c:v>
                </c:pt>
                <c:pt idx="81">
                  <c:v>3.7455858088991767E-2</c:v>
                </c:pt>
                <c:pt idx="82">
                  <c:v>3.7872219007201648E-2</c:v>
                </c:pt>
                <c:pt idx="83">
                  <c:v>3.8285217656893002E-2</c:v>
                </c:pt>
                <c:pt idx="84">
                  <c:v>3.9370109632201646E-2</c:v>
                </c:pt>
                <c:pt idx="85">
                  <c:v>4.016808802726337E-2</c:v>
                </c:pt>
                <c:pt idx="86">
                  <c:v>4.108206468621399E-2</c:v>
                </c:pt>
                <c:pt idx="87">
                  <c:v>4.1596118184156379E-2</c:v>
                </c:pt>
                <c:pt idx="88">
                  <c:v>4.4435927533436212E-2</c:v>
                </c:pt>
                <c:pt idx="89">
                  <c:v>4.9522666216563781E-2</c:v>
                </c:pt>
                <c:pt idx="90">
                  <c:v>5.4403372556584353E-2</c:v>
                </c:pt>
                <c:pt idx="91">
                  <c:v>5.8045830118312748E-2</c:v>
                </c:pt>
                <c:pt idx="92">
                  <c:v>5.9677651105967074E-2</c:v>
                </c:pt>
                <c:pt idx="93">
                  <c:v>6.0754324202674896E-2</c:v>
                </c:pt>
                <c:pt idx="94">
                  <c:v>6.189730870627571E-2</c:v>
                </c:pt>
                <c:pt idx="95">
                  <c:v>6.2815768389917689E-2</c:v>
                </c:pt>
                <c:pt idx="96">
                  <c:v>6.3202055684156377E-2</c:v>
                </c:pt>
                <c:pt idx="97">
                  <c:v>6.3353731352880652E-2</c:v>
                </c:pt>
                <c:pt idx="98">
                  <c:v>6.3444139017489715E-2</c:v>
                </c:pt>
                <c:pt idx="99">
                  <c:v>6.3444139017489715E-2</c:v>
                </c:pt>
                <c:pt idx="100">
                  <c:v>6.3444139017489715E-2</c:v>
                </c:pt>
                <c:pt idx="101">
                  <c:v>6.3444139017489715E-2</c:v>
                </c:pt>
                <c:pt idx="102">
                  <c:v>6.3444139017489715E-2</c:v>
                </c:pt>
                <c:pt idx="103">
                  <c:v>6.3444139017489715E-2</c:v>
                </c:pt>
                <c:pt idx="104">
                  <c:v>6.3444139017489715E-2</c:v>
                </c:pt>
                <c:pt idx="105">
                  <c:v>6.3444139017489715E-2</c:v>
                </c:pt>
                <c:pt idx="106">
                  <c:v>6.3444139017489715E-2</c:v>
                </c:pt>
                <c:pt idx="107">
                  <c:v>6.3444139017489715E-2</c:v>
                </c:pt>
                <c:pt idx="108">
                  <c:v>6.3444139017489715E-2</c:v>
                </c:pt>
                <c:pt idx="109">
                  <c:v>6.3444139017489715E-2</c:v>
                </c:pt>
                <c:pt idx="110">
                  <c:v>6.3444139017489715E-2</c:v>
                </c:pt>
                <c:pt idx="111">
                  <c:v>6.3444139017489715E-2</c:v>
                </c:pt>
                <c:pt idx="112">
                  <c:v>6.3444139017489715E-2</c:v>
                </c:pt>
                <c:pt idx="113">
                  <c:v>6.3444139017489715E-2</c:v>
                </c:pt>
                <c:pt idx="114">
                  <c:v>6.3444139017489715E-2</c:v>
                </c:pt>
                <c:pt idx="115">
                  <c:v>6.3444139017489715E-2</c:v>
                </c:pt>
                <c:pt idx="116">
                  <c:v>6.3444139017489715E-2</c:v>
                </c:pt>
                <c:pt idx="117">
                  <c:v>6.3444139017489715E-2</c:v>
                </c:pt>
                <c:pt idx="118">
                  <c:v>6.3444139017489715E-2</c:v>
                </c:pt>
                <c:pt idx="119">
                  <c:v>6.3444139017489715E-2</c:v>
                </c:pt>
                <c:pt idx="120">
                  <c:v>6.3444139017489715E-2</c:v>
                </c:pt>
                <c:pt idx="121">
                  <c:v>6.3444139017489715E-2</c:v>
                </c:pt>
                <c:pt idx="122">
                  <c:v>6.3444139017489715E-2</c:v>
                </c:pt>
                <c:pt idx="123">
                  <c:v>6.3444139017489715E-2</c:v>
                </c:pt>
                <c:pt idx="124">
                  <c:v>6.3444139017489715E-2</c:v>
                </c:pt>
                <c:pt idx="125">
                  <c:v>6.3444139017489715E-2</c:v>
                </c:pt>
                <c:pt idx="126">
                  <c:v>6.3444139017489715E-2</c:v>
                </c:pt>
                <c:pt idx="127">
                  <c:v>6.3444139017489715E-2</c:v>
                </c:pt>
                <c:pt idx="128">
                  <c:v>6.3444139017489715E-2</c:v>
                </c:pt>
                <c:pt idx="129">
                  <c:v>6.3444139017489715E-2</c:v>
                </c:pt>
                <c:pt idx="130">
                  <c:v>6.3444139017489715E-2</c:v>
                </c:pt>
                <c:pt idx="131">
                  <c:v>6.3444139017489715E-2</c:v>
                </c:pt>
                <c:pt idx="132">
                  <c:v>6.3444139017489715E-2</c:v>
                </c:pt>
                <c:pt idx="133">
                  <c:v>6.3444139017489715E-2</c:v>
                </c:pt>
                <c:pt idx="134">
                  <c:v>6.3444139017489715E-2</c:v>
                </c:pt>
                <c:pt idx="135">
                  <c:v>6.3444139017489715E-2</c:v>
                </c:pt>
                <c:pt idx="136">
                  <c:v>6.3444139017489715E-2</c:v>
                </c:pt>
                <c:pt idx="137">
                  <c:v>6.3444139017489715E-2</c:v>
                </c:pt>
                <c:pt idx="138">
                  <c:v>6.3444139017489715E-2</c:v>
                </c:pt>
                <c:pt idx="139">
                  <c:v>6.3444139017489715E-2</c:v>
                </c:pt>
                <c:pt idx="140">
                  <c:v>6.3444139017489715E-2</c:v>
                </c:pt>
                <c:pt idx="141">
                  <c:v>6.3444139017489715E-2</c:v>
                </c:pt>
                <c:pt idx="142">
                  <c:v>6.3444139017489715E-2</c:v>
                </c:pt>
                <c:pt idx="143">
                  <c:v>6.3444139017489715E-2</c:v>
                </c:pt>
                <c:pt idx="144">
                  <c:v>6.3444139017489715E-2</c:v>
                </c:pt>
                <c:pt idx="145">
                  <c:v>6.3444139017489715E-2</c:v>
                </c:pt>
                <c:pt idx="146">
                  <c:v>6.3444139017489715E-2</c:v>
                </c:pt>
                <c:pt idx="147">
                  <c:v>6.3444139017489715E-2</c:v>
                </c:pt>
                <c:pt idx="148">
                  <c:v>6.3444139017489715E-2</c:v>
                </c:pt>
                <c:pt idx="149">
                  <c:v>6.3444139017489715E-2</c:v>
                </c:pt>
                <c:pt idx="150">
                  <c:v>6.388646412037037E-2</c:v>
                </c:pt>
                <c:pt idx="151">
                  <c:v>6.6212406764403292E-2</c:v>
                </c:pt>
                <c:pt idx="152">
                  <c:v>7.0491453832304526E-2</c:v>
                </c:pt>
                <c:pt idx="153">
                  <c:v>7.4441558963477372E-2</c:v>
                </c:pt>
                <c:pt idx="154">
                  <c:v>7.6727901556069955E-2</c:v>
                </c:pt>
                <c:pt idx="155">
                  <c:v>7.7342262731481481E-2</c:v>
                </c:pt>
                <c:pt idx="156">
                  <c:v>7.7342262731481481E-2</c:v>
                </c:pt>
                <c:pt idx="157">
                  <c:v>7.7342262731481481E-2</c:v>
                </c:pt>
                <c:pt idx="158">
                  <c:v>7.7342262731481481E-2</c:v>
                </c:pt>
                <c:pt idx="159">
                  <c:v>7.7342262731481481E-2</c:v>
                </c:pt>
                <c:pt idx="160">
                  <c:v>7.7342262731481481E-2</c:v>
                </c:pt>
                <c:pt idx="161">
                  <c:v>7.7342262731481481E-2</c:v>
                </c:pt>
                <c:pt idx="162">
                  <c:v>7.7342262731481481E-2</c:v>
                </c:pt>
                <c:pt idx="163">
                  <c:v>7.7342262731481481E-2</c:v>
                </c:pt>
                <c:pt idx="164">
                  <c:v>7.7342262731481481E-2</c:v>
                </c:pt>
                <c:pt idx="165">
                  <c:v>7.7342262731481481E-2</c:v>
                </c:pt>
                <c:pt idx="166">
                  <c:v>7.7342262731481481E-2</c:v>
                </c:pt>
                <c:pt idx="167">
                  <c:v>7.7342262731481481E-2</c:v>
                </c:pt>
                <c:pt idx="168">
                  <c:v>7.7342262731481481E-2</c:v>
                </c:pt>
                <c:pt idx="169">
                  <c:v>7.7342262731481481E-2</c:v>
                </c:pt>
                <c:pt idx="170">
                  <c:v>7.8187312885802468E-2</c:v>
                </c:pt>
                <c:pt idx="171">
                  <c:v>8.1302081082818917E-2</c:v>
                </c:pt>
                <c:pt idx="172">
                  <c:v>8.6364349922839492E-2</c:v>
                </c:pt>
                <c:pt idx="173">
                  <c:v>9.0596885609567884E-2</c:v>
                </c:pt>
                <c:pt idx="174">
                  <c:v>9.2358714313271584E-2</c:v>
                </c:pt>
                <c:pt idx="175">
                  <c:v>9.2547001350308605E-2</c:v>
                </c:pt>
                <c:pt idx="176">
                  <c:v>9.2547001350308605E-2</c:v>
                </c:pt>
                <c:pt idx="177">
                  <c:v>9.2547001350308605E-2</c:v>
                </c:pt>
                <c:pt idx="178">
                  <c:v>9.2547001350308605E-2</c:v>
                </c:pt>
                <c:pt idx="179">
                  <c:v>9.2547001350308605E-2</c:v>
                </c:pt>
                <c:pt idx="180">
                  <c:v>9.2657395833333295E-2</c:v>
                </c:pt>
                <c:pt idx="181">
                  <c:v>9.2986337770061711E-2</c:v>
                </c:pt>
                <c:pt idx="182">
                  <c:v>9.3952989969135786E-2</c:v>
                </c:pt>
                <c:pt idx="183">
                  <c:v>9.6188524948559645E-2</c:v>
                </c:pt>
                <c:pt idx="184">
                  <c:v>9.8509424189814801E-2</c:v>
                </c:pt>
                <c:pt idx="185">
                  <c:v>0.10067547228652261</c:v>
                </c:pt>
                <c:pt idx="186">
                  <c:v>0.10224060828189298</c:v>
                </c:pt>
                <c:pt idx="187">
                  <c:v>0.10345102494855965</c:v>
                </c:pt>
                <c:pt idx="188">
                  <c:v>0.10430877700617282</c:v>
                </c:pt>
                <c:pt idx="189">
                  <c:v>0.10498571373456789</c:v>
                </c:pt>
                <c:pt idx="190">
                  <c:v>0.10540711805555554</c:v>
                </c:pt>
                <c:pt idx="191">
                  <c:v>0.10580461291152261</c:v>
                </c:pt>
                <c:pt idx="192">
                  <c:v>0.10599439429012343</c:v>
                </c:pt>
                <c:pt idx="193">
                  <c:v>0.10613280767746912</c:v>
                </c:pt>
                <c:pt idx="194">
                  <c:v>0.10622321534207817</c:v>
                </c:pt>
                <c:pt idx="195">
                  <c:v>0.10622321534207817</c:v>
                </c:pt>
                <c:pt idx="196">
                  <c:v>0.10622321534207817</c:v>
                </c:pt>
                <c:pt idx="197">
                  <c:v>0.10622321534207817</c:v>
                </c:pt>
                <c:pt idx="198">
                  <c:v>0.10622321534207817</c:v>
                </c:pt>
                <c:pt idx="199">
                  <c:v>0.10622321534207817</c:v>
                </c:pt>
                <c:pt idx="200">
                  <c:v>0.10622321534207817</c:v>
                </c:pt>
                <c:pt idx="201">
                  <c:v>0.10622321534207817</c:v>
                </c:pt>
                <c:pt idx="202">
                  <c:v>0.10622321534207817</c:v>
                </c:pt>
                <c:pt idx="203">
                  <c:v>0.10622321534207817</c:v>
                </c:pt>
                <c:pt idx="204">
                  <c:v>0.10622321534207817</c:v>
                </c:pt>
                <c:pt idx="205">
                  <c:v>0.10622321534207817</c:v>
                </c:pt>
                <c:pt idx="206">
                  <c:v>0.10622321534207817</c:v>
                </c:pt>
                <c:pt idx="207">
                  <c:v>0.10622321534207817</c:v>
                </c:pt>
                <c:pt idx="208">
                  <c:v>0.10622321534207817</c:v>
                </c:pt>
                <c:pt idx="209">
                  <c:v>0.10622321534207817</c:v>
                </c:pt>
                <c:pt idx="210">
                  <c:v>0.10622321534207817</c:v>
                </c:pt>
                <c:pt idx="211">
                  <c:v>0.10622321534207817</c:v>
                </c:pt>
                <c:pt idx="212">
                  <c:v>0.10622321534207817</c:v>
                </c:pt>
                <c:pt idx="213">
                  <c:v>0.10622321534207817</c:v>
                </c:pt>
                <c:pt idx="214">
                  <c:v>0.10622321534207817</c:v>
                </c:pt>
                <c:pt idx="215">
                  <c:v>0.10622321534207817</c:v>
                </c:pt>
                <c:pt idx="216">
                  <c:v>0.10622321534207817</c:v>
                </c:pt>
                <c:pt idx="217">
                  <c:v>0.10622321534207817</c:v>
                </c:pt>
                <c:pt idx="218">
                  <c:v>0.10622321534207817</c:v>
                </c:pt>
                <c:pt idx="219">
                  <c:v>0.10622321534207817</c:v>
                </c:pt>
                <c:pt idx="220">
                  <c:v>0.10622321534207817</c:v>
                </c:pt>
                <c:pt idx="221">
                  <c:v>0.10622321534207817</c:v>
                </c:pt>
                <c:pt idx="222">
                  <c:v>0.10622321534207817</c:v>
                </c:pt>
                <c:pt idx="223">
                  <c:v>0.10622321534207817</c:v>
                </c:pt>
                <c:pt idx="224">
                  <c:v>0.10622321534207817</c:v>
                </c:pt>
                <c:pt idx="225">
                  <c:v>0.10622321534207817</c:v>
                </c:pt>
                <c:pt idx="226">
                  <c:v>0.10622321534207817</c:v>
                </c:pt>
                <c:pt idx="227">
                  <c:v>0.10622321534207817</c:v>
                </c:pt>
                <c:pt idx="228">
                  <c:v>0.10622321534207817</c:v>
                </c:pt>
                <c:pt idx="229">
                  <c:v>0.10622321534207817</c:v>
                </c:pt>
                <c:pt idx="230">
                  <c:v>0.10622321534207817</c:v>
                </c:pt>
                <c:pt idx="231">
                  <c:v>0.10685476144547323</c:v>
                </c:pt>
                <c:pt idx="232">
                  <c:v>0.1095526083461934</c:v>
                </c:pt>
                <c:pt idx="233">
                  <c:v>0.11357985886059671</c:v>
                </c:pt>
                <c:pt idx="234">
                  <c:v>0.11726733346193415</c:v>
                </c:pt>
                <c:pt idx="235">
                  <c:v>0.1195267779063786</c:v>
                </c:pt>
                <c:pt idx="236">
                  <c:v>0.12063632651748969</c:v>
                </c:pt>
                <c:pt idx="237">
                  <c:v>0.12209480388374486</c:v>
                </c:pt>
                <c:pt idx="238">
                  <c:v>0.12476500546553496</c:v>
                </c:pt>
                <c:pt idx="239">
                  <c:v>0.1291942338605967</c:v>
                </c:pt>
                <c:pt idx="240">
                  <c:v>0.13368174157664606</c:v>
                </c:pt>
                <c:pt idx="241">
                  <c:v>0.13670778324331273</c:v>
                </c:pt>
                <c:pt idx="242">
                  <c:v>0.14028019354423865</c:v>
                </c:pt>
                <c:pt idx="243">
                  <c:v>0.14349003922325099</c:v>
                </c:pt>
                <c:pt idx="244">
                  <c:v>0.14636421842849792</c:v>
                </c:pt>
                <c:pt idx="245">
                  <c:v>0.1501428478652263</c:v>
                </c:pt>
                <c:pt idx="246">
                  <c:v>0.15408398694701644</c:v>
                </c:pt>
                <c:pt idx="247">
                  <c:v>0.15664622235082301</c:v>
                </c:pt>
                <c:pt idx="248">
                  <c:v>0.15769282182355965</c:v>
                </c:pt>
                <c:pt idx="249">
                  <c:v>0.15807854873971192</c:v>
                </c:pt>
                <c:pt idx="250">
                  <c:v>0.15874932130915637</c:v>
                </c:pt>
                <c:pt idx="251">
                  <c:v>0.15952806005658438</c:v>
                </c:pt>
                <c:pt idx="252">
                  <c:v>0.15993377379115228</c:v>
                </c:pt>
                <c:pt idx="253">
                  <c:v>0.15993377379115228</c:v>
                </c:pt>
                <c:pt idx="254">
                  <c:v>0.16019677790637862</c:v>
                </c:pt>
                <c:pt idx="255">
                  <c:v>0.16124786040380662</c:v>
                </c:pt>
                <c:pt idx="256">
                  <c:v>0.1619247971322017</c:v>
                </c:pt>
                <c:pt idx="257">
                  <c:v>0.1619247971322017</c:v>
                </c:pt>
                <c:pt idx="258">
                  <c:v>0.1619247971322017</c:v>
                </c:pt>
                <c:pt idx="259">
                  <c:v>0.1619247971322017</c:v>
                </c:pt>
                <c:pt idx="260">
                  <c:v>0.1619247971322017</c:v>
                </c:pt>
                <c:pt idx="261">
                  <c:v>0.1619247971322017</c:v>
                </c:pt>
                <c:pt idx="262">
                  <c:v>0.1619247971322017</c:v>
                </c:pt>
                <c:pt idx="263">
                  <c:v>0.1619247971322017</c:v>
                </c:pt>
                <c:pt idx="264">
                  <c:v>0.1619247971322017</c:v>
                </c:pt>
                <c:pt idx="265">
                  <c:v>0.1619247971322017</c:v>
                </c:pt>
                <c:pt idx="266">
                  <c:v>0.1619247971322017</c:v>
                </c:pt>
                <c:pt idx="267">
                  <c:v>0.1619247971322017</c:v>
                </c:pt>
                <c:pt idx="268">
                  <c:v>0.1619247971322017</c:v>
                </c:pt>
                <c:pt idx="269">
                  <c:v>0.1619247971322017</c:v>
                </c:pt>
                <c:pt idx="270">
                  <c:v>0.1619247971322017</c:v>
                </c:pt>
                <c:pt idx="271">
                  <c:v>0.16260920556841565</c:v>
                </c:pt>
                <c:pt idx="272">
                  <c:v>0.16311858924897121</c:v>
                </c:pt>
                <c:pt idx="273">
                  <c:v>0.1657785172325103</c:v>
                </c:pt>
                <c:pt idx="274">
                  <c:v>0.17035587223508233</c:v>
                </c:pt>
                <c:pt idx="275">
                  <c:v>0.17447726626800417</c:v>
                </c:pt>
                <c:pt idx="276">
                  <c:v>0.17934583108281899</c:v>
                </c:pt>
                <c:pt idx="277">
                  <c:v>0.18361497813786015</c:v>
                </c:pt>
                <c:pt idx="278">
                  <c:v>0.18930393647119348</c:v>
                </c:pt>
                <c:pt idx="279">
                  <c:v>0.19289577321244861</c:v>
                </c:pt>
                <c:pt idx="280">
                  <c:v>0.19382824234825108</c:v>
                </c:pt>
                <c:pt idx="281">
                  <c:v>0.19382824234825108</c:v>
                </c:pt>
                <c:pt idx="282">
                  <c:v>0.19382824234825108</c:v>
                </c:pt>
                <c:pt idx="283">
                  <c:v>0.19382824234825108</c:v>
                </c:pt>
                <c:pt idx="284">
                  <c:v>0.19382824234825108</c:v>
                </c:pt>
                <c:pt idx="285">
                  <c:v>0.19382824234825108</c:v>
                </c:pt>
                <c:pt idx="286">
                  <c:v>0.19382824234825108</c:v>
                </c:pt>
                <c:pt idx="287">
                  <c:v>0.19382824234825108</c:v>
                </c:pt>
                <c:pt idx="288">
                  <c:v>0.19382824234825108</c:v>
                </c:pt>
                <c:pt idx="289">
                  <c:v>0.19382824234825108</c:v>
                </c:pt>
                <c:pt idx="290">
                  <c:v>0.19382824234825108</c:v>
                </c:pt>
                <c:pt idx="291">
                  <c:v>0.19493779095936223</c:v>
                </c:pt>
                <c:pt idx="292">
                  <c:v>0.19693703317901243</c:v>
                </c:pt>
                <c:pt idx="293">
                  <c:v>0.19836263503086429</c:v>
                </c:pt>
                <c:pt idx="294">
                  <c:v>0.19924149466306595</c:v>
                </c:pt>
                <c:pt idx="295">
                  <c:v>0.19941614583333345</c:v>
                </c:pt>
                <c:pt idx="296">
                  <c:v>0.19941614583333345</c:v>
                </c:pt>
                <c:pt idx="297">
                  <c:v>0.19941614583333345</c:v>
                </c:pt>
                <c:pt idx="298">
                  <c:v>0.19941614583333345</c:v>
                </c:pt>
                <c:pt idx="299">
                  <c:v>0.19941614583333345</c:v>
                </c:pt>
                <c:pt idx="300">
                  <c:v>0.19976881044238692</c:v>
                </c:pt>
                <c:pt idx="301">
                  <c:v>0.20064393422067911</c:v>
                </c:pt>
                <c:pt idx="302">
                  <c:v>0.20202470582561738</c:v>
                </c:pt>
                <c:pt idx="303">
                  <c:v>0.20371704764660506</c:v>
                </c:pt>
                <c:pt idx="304">
                  <c:v>0.20618551311728406</c:v>
                </c:pt>
                <c:pt idx="305">
                  <c:v>0.20856992187500009</c:v>
                </c:pt>
                <c:pt idx="306">
                  <c:v>0.21011282953960916</c:v>
                </c:pt>
                <c:pt idx="307">
                  <c:v>0.21087027391975319</c:v>
                </c:pt>
                <c:pt idx="308">
                  <c:v>0.21117063657407417</c:v>
                </c:pt>
                <c:pt idx="309">
                  <c:v>0.21176687885802478</c:v>
                </c:pt>
                <c:pt idx="310">
                  <c:v>0.21250377604166679</c:v>
                </c:pt>
                <c:pt idx="311">
                  <c:v>0.21351974151234579</c:v>
                </c:pt>
                <c:pt idx="312">
                  <c:v>0.21507927372685195</c:v>
                </c:pt>
                <c:pt idx="313">
                  <c:v>0.2169987554655351</c:v>
                </c:pt>
                <c:pt idx="314">
                  <c:v>0.21910278838734579</c:v>
                </c:pt>
                <c:pt idx="315">
                  <c:v>0.22086536426183137</c:v>
                </c:pt>
                <c:pt idx="316">
                  <c:v>0.22243647762345689</c:v>
                </c:pt>
                <c:pt idx="317">
                  <c:v>0.22439574620627578</c:v>
                </c:pt>
                <c:pt idx="318">
                  <c:v>0.22656254147376548</c:v>
                </c:pt>
                <c:pt idx="319">
                  <c:v>0.22848258359053503</c:v>
                </c:pt>
                <c:pt idx="320">
                  <c:v>0.22896544270833336</c:v>
                </c:pt>
                <c:pt idx="321">
                  <c:v>0.22962575488683129</c:v>
                </c:pt>
                <c:pt idx="322">
                  <c:v>0.22962575488683129</c:v>
                </c:pt>
                <c:pt idx="323">
                  <c:v>0.23017716692386836</c:v>
                </c:pt>
                <c:pt idx="324">
                  <c:v>0.23053730324074079</c:v>
                </c:pt>
                <c:pt idx="325">
                  <c:v>0.23053730324074079</c:v>
                </c:pt>
                <c:pt idx="326">
                  <c:v>0.23080348283179017</c:v>
                </c:pt>
                <c:pt idx="327">
                  <c:v>0.23106630015432103</c:v>
                </c:pt>
                <c:pt idx="328">
                  <c:v>0.233357125771605</c:v>
                </c:pt>
                <c:pt idx="329">
                  <c:v>0.23548656250000005</c:v>
                </c:pt>
                <c:pt idx="330">
                  <c:v>0.23587210262345687</c:v>
                </c:pt>
                <c:pt idx="331">
                  <c:v>0.23599762731481488</c:v>
                </c:pt>
                <c:pt idx="332">
                  <c:v>0.23648478266460912</c:v>
                </c:pt>
                <c:pt idx="333">
                  <c:v>0.23666130176183134</c:v>
                </c:pt>
                <c:pt idx="334">
                  <c:v>0.23700425315072024</c:v>
                </c:pt>
                <c:pt idx="335">
                  <c:v>0.23727977237654327</c:v>
                </c:pt>
                <c:pt idx="336">
                  <c:v>0.23738736496913584</c:v>
                </c:pt>
                <c:pt idx="337">
                  <c:v>0.23738736496913584</c:v>
                </c:pt>
                <c:pt idx="338">
                  <c:v>0.23738736496913584</c:v>
                </c:pt>
                <c:pt idx="339">
                  <c:v>0.23738736496913584</c:v>
                </c:pt>
                <c:pt idx="340">
                  <c:v>0.23738736496913584</c:v>
                </c:pt>
                <c:pt idx="341">
                  <c:v>0.23738736496913584</c:v>
                </c:pt>
                <c:pt idx="342">
                  <c:v>0.23738736496913584</c:v>
                </c:pt>
                <c:pt idx="343">
                  <c:v>0.23738736496913584</c:v>
                </c:pt>
                <c:pt idx="344">
                  <c:v>0.23738736496913584</c:v>
                </c:pt>
                <c:pt idx="345">
                  <c:v>0.23738736496913584</c:v>
                </c:pt>
                <c:pt idx="346">
                  <c:v>0.23738736496913584</c:v>
                </c:pt>
                <c:pt idx="347">
                  <c:v>0.23738736496913584</c:v>
                </c:pt>
                <c:pt idx="348">
                  <c:v>0.23738736496913584</c:v>
                </c:pt>
                <c:pt idx="349">
                  <c:v>0.23738736496913584</c:v>
                </c:pt>
                <c:pt idx="350">
                  <c:v>0.23738736496913584</c:v>
                </c:pt>
                <c:pt idx="351">
                  <c:v>0.23749252925668729</c:v>
                </c:pt>
                <c:pt idx="352">
                  <c:v>0.23759731995884778</c:v>
                </c:pt>
                <c:pt idx="353">
                  <c:v>0.23770173707561731</c:v>
                </c:pt>
                <c:pt idx="354">
                  <c:v>0.23770173707561731</c:v>
                </c:pt>
                <c:pt idx="355">
                  <c:v>0.23770173707561731</c:v>
                </c:pt>
                <c:pt idx="356">
                  <c:v>0.23770173707561731</c:v>
                </c:pt>
                <c:pt idx="357">
                  <c:v>0.23791169206532925</c:v>
                </c:pt>
                <c:pt idx="358">
                  <c:v>0.23903973315329219</c:v>
                </c:pt>
                <c:pt idx="359">
                  <c:v>0.24088169592335393</c:v>
                </c:pt>
                <c:pt idx="360">
                  <c:v>0.24250230934927985</c:v>
                </c:pt>
                <c:pt idx="361">
                  <c:v>0.24359747492283956</c:v>
                </c:pt>
                <c:pt idx="362">
                  <c:v>0.24424004179526754</c:v>
                </c:pt>
                <c:pt idx="363">
                  <c:v>0.24455235918209881</c:v>
                </c:pt>
                <c:pt idx="364">
                  <c:v>0.24455235918209881</c:v>
                </c:pt>
                <c:pt idx="365">
                  <c:v>0.24455235918209881</c:v>
                </c:pt>
                <c:pt idx="366">
                  <c:v>0.24455235918209881</c:v>
                </c:pt>
                <c:pt idx="367">
                  <c:v>0.24455235918209881</c:v>
                </c:pt>
                <c:pt idx="368">
                  <c:v>0.24455235918209881</c:v>
                </c:pt>
                <c:pt idx="369">
                  <c:v>0.24455235918209881</c:v>
                </c:pt>
                <c:pt idx="370">
                  <c:v>0.24455235918209881</c:v>
                </c:pt>
                <c:pt idx="371">
                  <c:v>0.24518390528549389</c:v>
                </c:pt>
                <c:pt idx="372">
                  <c:v>0.24728999292695478</c:v>
                </c:pt>
                <c:pt idx="373">
                  <c:v>0.24991256237139922</c:v>
                </c:pt>
                <c:pt idx="374">
                  <c:v>0.25189125739454737</c:v>
                </c:pt>
                <c:pt idx="375">
                  <c:v>0.25311941936728399</c:v>
                </c:pt>
                <c:pt idx="376">
                  <c:v>0.25382119952417698</c:v>
                </c:pt>
                <c:pt idx="377">
                  <c:v>0.25428500578703706</c:v>
                </c:pt>
                <c:pt idx="378">
                  <c:v>0.2545691174768519</c:v>
                </c:pt>
                <c:pt idx="379">
                  <c:v>0.25479625739454737</c:v>
                </c:pt>
                <c:pt idx="380">
                  <c:v>0.25506953510802477</c:v>
                </c:pt>
                <c:pt idx="381">
                  <c:v>0.25531610146604944</c:v>
                </c:pt>
                <c:pt idx="382">
                  <c:v>0.25550887152777785</c:v>
                </c:pt>
                <c:pt idx="383">
                  <c:v>0.25566577739197538</c:v>
                </c:pt>
                <c:pt idx="384">
                  <c:v>0.25574946051954739</c:v>
                </c:pt>
                <c:pt idx="385">
                  <c:v>0.25576459072788071</c:v>
                </c:pt>
                <c:pt idx="386">
                  <c:v>0.25576459072788071</c:v>
                </c:pt>
                <c:pt idx="387">
                  <c:v>0.25576459072788071</c:v>
                </c:pt>
                <c:pt idx="388">
                  <c:v>0.25576459072788071</c:v>
                </c:pt>
                <c:pt idx="389">
                  <c:v>0.25576459072788071</c:v>
                </c:pt>
                <c:pt idx="390">
                  <c:v>0.25576459072788071</c:v>
                </c:pt>
                <c:pt idx="391">
                  <c:v>0.25576459072788071</c:v>
                </c:pt>
                <c:pt idx="392">
                  <c:v>0.25576459072788071</c:v>
                </c:pt>
                <c:pt idx="393">
                  <c:v>0.25576459072788071</c:v>
                </c:pt>
                <c:pt idx="394">
                  <c:v>0.25576459072788071</c:v>
                </c:pt>
                <c:pt idx="395">
                  <c:v>0.25576459072788071</c:v>
                </c:pt>
                <c:pt idx="396">
                  <c:v>0.25576459072788071</c:v>
                </c:pt>
                <c:pt idx="397">
                  <c:v>0.25576459072788071</c:v>
                </c:pt>
                <c:pt idx="398">
                  <c:v>0.25576459072788071</c:v>
                </c:pt>
                <c:pt idx="399">
                  <c:v>0.25576459072788071</c:v>
                </c:pt>
                <c:pt idx="400">
                  <c:v>0.25576459072788071</c:v>
                </c:pt>
                <c:pt idx="401">
                  <c:v>0.25642490290637865</c:v>
                </c:pt>
                <c:pt idx="402">
                  <c:v>0.25786544817386836</c:v>
                </c:pt>
                <c:pt idx="403">
                  <c:v>0.25929123681841565</c:v>
                </c:pt>
                <c:pt idx="404">
                  <c:v>0.2603843476723251</c:v>
                </c:pt>
                <c:pt idx="405">
                  <c:v>0.26147428305041154</c:v>
                </c:pt>
                <c:pt idx="406">
                  <c:v>0.2626079279192387</c:v>
                </c:pt>
                <c:pt idx="407">
                  <c:v>0.26363360661008234</c:v>
                </c:pt>
                <c:pt idx="408">
                  <c:v>0.26423974890689306</c:v>
                </c:pt>
                <c:pt idx="409">
                  <c:v>0.26439721514917697</c:v>
                </c:pt>
                <c:pt idx="410">
                  <c:v>0.26439721514917697</c:v>
                </c:pt>
                <c:pt idx="411">
                  <c:v>0.26439721514917697</c:v>
                </c:pt>
                <c:pt idx="412">
                  <c:v>0.26439721514917697</c:v>
                </c:pt>
                <c:pt idx="413">
                  <c:v>0.26439721514917697</c:v>
                </c:pt>
                <c:pt idx="414">
                  <c:v>0.26439721514917697</c:v>
                </c:pt>
                <c:pt idx="415">
                  <c:v>0.26439721514917697</c:v>
                </c:pt>
                <c:pt idx="416">
                  <c:v>0.26439721514917697</c:v>
                </c:pt>
                <c:pt idx="417">
                  <c:v>0.26439721514917697</c:v>
                </c:pt>
                <c:pt idx="418">
                  <c:v>0.26460959844393012</c:v>
                </c:pt>
                <c:pt idx="419">
                  <c:v>0.26542550893775724</c:v>
                </c:pt>
                <c:pt idx="420">
                  <c:v>0.26606433995627571</c:v>
                </c:pt>
                <c:pt idx="421">
                  <c:v>0.26630941197273666</c:v>
                </c:pt>
                <c:pt idx="422">
                  <c:v>0.26630941197273666</c:v>
                </c:pt>
                <c:pt idx="423">
                  <c:v>0.26630941197273666</c:v>
                </c:pt>
                <c:pt idx="424">
                  <c:v>0.26630941197273666</c:v>
                </c:pt>
                <c:pt idx="425">
                  <c:v>0.26630941197273666</c:v>
                </c:pt>
                <c:pt idx="426">
                  <c:v>0.26630941197273666</c:v>
                </c:pt>
                <c:pt idx="427">
                  <c:v>0.26630941197273666</c:v>
                </c:pt>
                <c:pt idx="428">
                  <c:v>0.26630941197273666</c:v>
                </c:pt>
                <c:pt idx="429">
                  <c:v>0.26630941197273666</c:v>
                </c:pt>
                <c:pt idx="430">
                  <c:v>0.26717631687242799</c:v>
                </c:pt>
                <c:pt idx="431">
                  <c:v>0.26826401073816875</c:v>
                </c:pt>
                <c:pt idx="432">
                  <c:v>0.26897232863940329</c:v>
                </c:pt>
                <c:pt idx="433">
                  <c:v>0.26920544592335388</c:v>
                </c:pt>
                <c:pt idx="434">
                  <c:v>0.26978170138888891</c:v>
                </c:pt>
                <c:pt idx="435">
                  <c:v>0.27134552983539095</c:v>
                </c:pt>
                <c:pt idx="436">
                  <c:v>0.27395595775462961</c:v>
                </c:pt>
                <c:pt idx="437">
                  <c:v>0.27739088863168726</c:v>
                </c:pt>
                <c:pt idx="438">
                  <c:v>0.28108490097736627</c:v>
                </c:pt>
                <c:pt idx="439">
                  <c:v>0.28416380497685184</c:v>
                </c:pt>
                <c:pt idx="440">
                  <c:v>0.28616472833076129</c:v>
                </c:pt>
                <c:pt idx="441">
                  <c:v>0.28700249356995883</c:v>
                </c:pt>
                <c:pt idx="442">
                  <c:v>0.28724065425668721</c:v>
                </c:pt>
                <c:pt idx="443">
                  <c:v>0.28727147505144035</c:v>
                </c:pt>
                <c:pt idx="444">
                  <c:v>0.28727222222222226</c:v>
                </c:pt>
                <c:pt idx="445">
                  <c:v>0.28727222222222226</c:v>
                </c:pt>
                <c:pt idx="446">
                  <c:v>0.28727222222222226</c:v>
                </c:pt>
                <c:pt idx="447">
                  <c:v>0.28727222222222226</c:v>
                </c:pt>
                <c:pt idx="448">
                  <c:v>0.28727222222222226</c:v>
                </c:pt>
                <c:pt idx="449">
                  <c:v>0.28727222222222226</c:v>
                </c:pt>
                <c:pt idx="450">
                  <c:v>0.28727222222222226</c:v>
                </c:pt>
                <c:pt idx="451">
                  <c:v>0.28727222222222226</c:v>
                </c:pt>
                <c:pt idx="452">
                  <c:v>0.28727222222222226</c:v>
                </c:pt>
                <c:pt idx="453">
                  <c:v>0.28727222222222226</c:v>
                </c:pt>
                <c:pt idx="454">
                  <c:v>0.28727222222222226</c:v>
                </c:pt>
                <c:pt idx="455">
                  <c:v>0.28727222222222226</c:v>
                </c:pt>
                <c:pt idx="456">
                  <c:v>0.28727222222222226</c:v>
                </c:pt>
                <c:pt idx="457">
                  <c:v>0.28727222222222226</c:v>
                </c:pt>
                <c:pt idx="458">
                  <c:v>0.28727222222222226</c:v>
                </c:pt>
                <c:pt idx="459">
                  <c:v>0.28727222222222226</c:v>
                </c:pt>
                <c:pt idx="460">
                  <c:v>0.28727222222222226</c:v>
                </c:pt>
                <c:pt idx="461">
                  <c:v>0.28727222222222226</c:v>
                </c:pt>
                <c:pt idx="462">
                  <c:v>0.28727222222222226</c:v>
                </c:pt>
                <c:pt idx="463">
                  <c:v>0.28727222222222226</c:v>
                </c:pt>
                <c:pt idx="464">
                  <c:v>0.28727222222222226</c:v>
                </c:pt>
                <c:pt idx="465">
                  <c:v>0.28727222222222226</c:v>
                </c:pt>
                <c:pt idx="466">
                  <c:v>0.28727222222222226</c:v>
                </c:pt>
                <c:pt idx="467">
                  <c:v>0.28727222222222226</c:v>
                </c:pt>
                <c:pt idx="468">
                  <c:v>0.28727222222222226</c:v>
                </c:pt>
                <c:pt idx="469">
                  <c:v>0.28727222222222226</c:v>
                </c:pt>
                <c:pt idx="470">
                  <c:v>0.28727222222222226</c:v>
                </c:pt>
                <c:pt idx="471">
                  <c:v>0.28727222222222226</c:v>
                </c:pt>
                <c:pt idx="472">
                  <c:v>0.28727222222222226</c:v>
                </c:pt>
                <c:pt idx="473">
                  <c:v>0.28727222222222226</c:v>
                </c:pt>
                <c:pt idx="474">
                  <c:v>0.28727222222222226</c:v>
                </c:pt>
                <c:pt idx="475">
                  <c:v>0.28727222222222226</c:v>
                </c:pt>
                <c:pt idx="476">
                  <c:v>0.28727222222222226</c:v>
                </c:pt>
                <c:pt idx="477">
                  <c:v>0.28727222222222226</c:v>
                </c:pt>
                <c:pt idx="478">
                  <c:v>0.28727222222222226</c:v>
                </c:pt>
                <c:pt idx="479">
                  <c:v>0.28727222222222226</c:v>
                </c:pt>
                <c:pt idx="480">
                  <c:v>0.28727222222222226</c:v>
                </c:pt>
                <c:pt idx="481">
                  <c:v>0.28727222222222226</c:v>
                </c:pt>
                <c:pt idx="482">
                  <c:v>0.28727222222222226</c:v>
                </c:pt>
                <c:pt idx="483">
                  <c:v>0.28727222222222226</c:v>
                </c:pt>
                <c:pt idx="484">
                  <c:v>0.28727222222222226</c:v>
                </c:pt>
                <c:pt idx="485">
                  <c:v>0.28727222222222226</c:v>
                </c:pt>
                <c:pt idx="486">
                  <c:v>0.28727222222222226</c:v>
                </c:pt>
                <c:pt idx="487">
                  <c:v>0.28727222222222226</c:v>
                </c:pt>
                <c:pt idx="488">
                  <c:v>0.28727222222222226</c:v>
                </c:pt>
                <c:pt idx="489">
                  <c:v>0.28727222222222226</c:v>
                </c:pt>
                <c:pt idx="490">
                  <c:v>0.28727222222222226</c:v>
                </c:pt>
                <c:pt idx="491">
                  <c:v>0.28727222222222226</c:v>
                </c:pt>
                <c:pt idx="492">
                  <c:v>0.28727222222222226</c:v>
                </c:pt>
                <c:pt idx="493">
                  <c:v>0.28727222222222226</c:v>
                </c:pt>
                <c:pt idx="494">
                  <c:v>0.28727222222222226</c:v>
                </c:pt>
                <c:pt idx="495">
                  <c:v>0.28727222222222226</c:v>
                </c:pt>
                <c:pt idx="496">
                  <c:v>0.28727222222222226</c:v>
                </c:pt>
                <c:pt idx="497">
                  <c:v>0.28727222222222226</c:v>
                </c:pt>
                <c:pt idx="498">
                  <c:v>0.28727222222222226</c:v>
                </c:pt>
                <c:pt idx="499">
                  <c:v>0.28727222222222226</c:v>
                </c:pt>
                <c:pt idx="500">
                  <c:v>0.28727222222222226</c:v>
                </c:pt>
                <c:pt idx="501">
                  <c:v>0.28727222222222226</c:v>
                </c:pt>
                <c:pt idx="502">
                  <c:v>0.28727222222222226</c:v>
                </c:pt>
                <c:pt idx="503">
                  <c:v>0.28727222222222226</c:v>
                </c:pt>
                <c:pt idx="504">
                  <c:v>0.28727222222222226</c:v>
                </c:pt>
                <c:pt idx="505">
                  <c:v>0.28727222222222226</c:v>
                </c:pt>
                <c:pt idx="506">
                  <c:v>0.28727222222222226</c:v>
                </c:pt>
                <c:pt idx="507">
                  <c:v>0.28727222222222226</c:v>
                </c:pt>
                <c:pt idx="508">
                  <c:v>0.28727222222222226</c:v>
                </c:pt>
                <c:pt idx="509">
                  <c:v>0.28727222222222226</c:v>
                </c:pt>
                <c:pt idx="510">
                  <c:v>0.28727222222222226</c:v>
                </c:pt>
                <c:pt idx="511">
                  <c:v>0.28727222222222226</c:v>
                </c:pt>
                <c:pt idx="512">
                  <c:v>0.28727222222222226</c:v>
                </c:pt>
                <c:pt idx="513">
                  <c:v>0.28727222222222226</c:v>
                </c:pt>
                <c:pt idx="514">
                  <c:v>0.28727222222222226</c:v>
                </c:pt>
                <c:pt idx="515">
                  <c:v>0.28727222222222226</c:v>
                </c:pt>
                <c:pt idx="516">
                  <c:v>0.28727222222222226</c:v>
                </c:pt>
                <c:pt idx="517">
                  <c:v>0.28727222222222226</c:v>
                </c:pt>
                <c:pt idx="518">
                  <c:v>0.28727222222222226</c:v>
                </c:pt>
                <c:pt idx="519">
                  <c:v>0.28775638888888888</c:v>
                </c:pt>
                <c:pt idx="520">
                  <c:v>0.28853344650205764</c:v>
                </c:pt>
                <c:pt idx="521">
                  <c:v>0.28934506076388888</c:v>
                </c:pt>
                <c:pt idx="522">
                  <c:v>0.29031264692644032</c:v>
                </c:pt>
                <c:pt idx="523">
                  <c:v>0.29174329218106998</c:v>
                </c:pt>
                <c:pt idx="524">
                  <c:v>0.29358581532921807</c:v>
                </c:pt>
                <c:pt idx="525">
                  <c:v>0.29515207208076133</c:v>
                </c:pt>
                <c:pt idx="526">
                  <c:v>0.29593211837705763</c:v>
                </c:pt>
                <c:pt idx="527">
                  <c:v>0.29615626961162556</c:v>
                </c:pt>
                <c:pt idx="528">
                  <c:v>0.29621230742026744</c:v>
                </c:pt>
                <c:pt idx="529">
                  <c:v>0.29623098668981473</c:v>
                </c:pt>
                <c:pt idx="530">
                  <c:v>0.29623098668981473</c:v>
                </c:pt>
                <c:pt idx="531">
                  <c:v>0.29623098668981473</c:v>
                </c:pt>
                <c:pt idx="532">
                  <c:v>0.29623098668981473</c:v>
                </c:pt>
                <c:pt idx="533">
                  <c:v>0.29623098668981473</c:v>
                </c:pt>
                <c:pt idx="534">
                  <c:v>0.29623098668981473</c:v>
                </c:pt>
                <c:pt idx="535">
                  <c:v>0.29623098668981473</c:v>
                </c:pt>
                <c:pt idx="536">
                  <c:v>0.29623098668981473</c:v>
                </c:pt>
                <c:pt idx="537">
                  <c:v>0.29623098668981473</c:v>
                </c:pt>
                <c:pt idx="538">
                  <c:v>0.29623098668981473</c:v>
                </c:pt>
                <c:pt idx="539">
                  <c:v>0.29623098668981473</c:v>
                </c:pt>
                <c:pt idx="540">
                  <c:v>0.29623098668981473</c:v>
                </c:pt>
                <c:pt idx="541">
                  <c:v>0.29623098668981473</c:v>
                </c:pt>
                <c:pt idx="542">
                  <c:v>0.29641329636059671</c:v>
                </c:pt>
                <c:pt idx="543">
                  <c:v>0.29703961226851844</c:v>
                </c:pt>
                <c:pt idx="544">
                  <c:v>0.29815420428240741</c:v>
                </c:pt>
                <c:pt idx="545">
                  <c:v>0.29989660654578182</c:v>
                </c:pt>
                <c:pt idx="546">
                  <c:v>0.30105023823302468</c:v>
                </c:pt>
                <c:pt idx="547">
                  <c:v>0.30191714313271606</c:v>
                </c:pt>
                <c:pt idx="548">
                  <c:v>0.30248032310956791</c:v>
                </c:pt>
                <c:pt idx="549">
                  <c:v>0.30301324266975316</c:v>
                </c:pt>
                <c:pt idx="550">
                  <c:v>0.30340681487911525</c:v>
                </c:pt>
                <c:pt idx="551">
                  <c:v>0.30362349440586417</c:v>
                </c:pt>
                <c:pt idx="552">
                  <c:v>0.30393730613425923</c:v>
                </c:pt>
                <c:pt idx="553">
                  <c:v>0.30413904224537031</c:v>
                </c:pt>
                <c:pt idx="554">
                  <c:v>0.30423766878858022</c:v>
                </c:pt>
                <c:pt idx="555">
                  <c:v>0.30423766878858022</c:v>
                </c:pt>
                <c:pt idx="556">
                  <c:v>0.30423766878858022</c:v>
                </c:pt>
                <c:pt idx="557">
                  <c:v>0.30423766878858022</c:v>
                </c:pt>
                <c:pt idx="558">
                  <c:v>0.30423766878858022</c:v>
                </c:pt>
                <c:pt idx="559">
                  <c:v>0.30423766878858022</c:v>
                </c:pt>
                <c:pt idx="560">
                  <c:v>0.30423766878858022</c:v>
                </c:pt>
                <c:pt idx="561">
                  <c:v>0.30423766878858022</c:v>
                </c:pt>
                <c:pt idx="562">
                  <c:v>0.30423766878858022</c:v>
                </c:pt>
                <c:pt idx="563">
                  <c:v>0.30520600212191357</c:v>
                </c:pt>
                <c:pt idx="564">
                  <c:v>0.30773050540123448</c:v>
                </c:pt>
                <c:pt idx="565">
                  <c:v>0.30920560731738678</c:v>
                </c:pt>
                <c:pt idx="566">
                  <c:v>0.30963597768775708</c:v>
                </c:pt>
                <c:pt idx="567">
                  <c:v>0.30963597768775708</c:v>
                </c:pt>
                <c:pt idx="568">
                  <c:v>0.30963597768775708</c:v>
                </c:pt>
                <c:pt idx="569">
                  <c:v>0.30963597768775708</c:v>
                </c:pt>
                <c:pt idx="570">
                  <c:v>0.30963597768775708</c:v>
                </c:pt>
                <c:pt idx="571">
                  <c:v>0.30963597768775708</c:v>
                </c:pt>
                <c:pt idx="572">
                  <c:v>0.30963597768775708</c:v>
                </c:pt>
                <c:pt idx="573">
                  <c:v>0.30963597768775708</c:v>
                </c:pt>
                <c:pt idx="574">
                  <c:v>0.30963597768775708</c:v>
                </c:pt>
                <c:pt idx="575">
                  <c:v>0.30963597768775708</c:v>
                </c:pt>
                <c:pt idx="576">
                  <c:v>0.30963597768775708</c:v>
                </c:pt>
                <c:pt idx="577">
                  <c:v>0.30963597768775708</c:v>
                </c:pt>
                <c:pt idx="578">
                  <c:v>0.30963597768775708</c:v>
                </c:pt>
                <c:pt idx="579">
                  <c:v>0.30963597768775708</c:v>
                </c:pt>
                <c:pt idx="580">
                  <c:v>0.30963597768775708</c:v>
                </c:pt>
                <c:pt idx="581">
                  <c:v>0.30963597768775708</c:v>
                </c:pt>
                <c:pt idx="582">
                  <c:v>0.30963597768775708</c:v>
                </c:pt>
                <c:pt idx="583">
                  <c:v>0.30963597768775708</c:v>
                </c:pt>
                <c:pt idx="584">
                  <c:v>0.30963597768775708</c:v>
                </c:pt>
                <c:pt idx="585">
                  <c:v>0.30963597768775708</c:v>
                </c:pt>
                <c:pt idx="586">
                  <c:v>0.30963597768775708</c:v>
                </c:pt>
                <c:pt idx="587">
                  <c:v>0.30963597768775708</c:v>
                </c:pt>
                <c:pt idx="588">
                  <c:v>0.30963597768775708</c:v>
                </c:pt>
                <c:pt idx="589">
                  <c:v>0.30963597768775708</c:v>
                </c:pt>
                <c:pt idx="590">
                  <c:v>0.30963597768775708</c:v>
                </c:pt>
                <c:pt idx="591">
                  <c:v>0.30963597768775708</c:v>
                </c:pt>
                <c:pt idx="592">
                  <c:v>0.30963597768775708</c:v>
                </c:pt>
                <c:pt idx="593">
                  <c:v>0.30963597768775708</c:v>
                </c:pt>
                <c:pt idx="594">
                  <c:v>0.30963597768775708</c:v>
                </c:pt>
                <c:pt idx="595">
                  <c:v>0.30963597768775708</c:v>
                </c:pt>
                <c:pt idx="596">
                  <c:v>0.30963597768775708</c:v>
                </c:pt>
                <c:pt idx="597">
                  <c:v>0.30963597768775708</c:v>
                </c:pt>
                <c:pt idx="598">
                  <c:v>0.30963597768775708</c:v>
                </c:pt>
                <c:pt idx="599">
                  <c:v>0.30963597768775708</c:v>
                </c:pt>
                <c:pt idx="600">
                  <c:v>0.30963597768775708</c:v>
                </c:pt>
                <c:pt idx="601">
                  <c:v>0.30963597768775708</c:v>
                </c:pt>
                <c:pt idx="602">
                  <c:v>0.30963597768775708</c:v>
                </c:pt>
                <c:pt idx="603">
                  <c:v>0.30963597768775708</c:v>
                </c:pt>
                <c:pt idx="604">
                  <c:v>0.30963597768775708</c:v>
                </c:pt>
                <c:pt idx="605">
                  <c:v>0.30963597768775708</c:v>
                </c:pt>
                <c:pt idx="606">
                  <c:v>0.30963597768775708</c:v>
                </c:pt>
                <c:pt idx="607">
                  <c:v>0.30963597768775708</c:v>
                </c:pt>
                <c:pt idx="608">
                  <c:v>0.30963597768775708</c:v>
                </c:pt>
                <c:pt idx="609">
                  <c:v>0.30963597768775708</c:v>
                </c:pt>
                <c:pt idx="610">
                  <c:v>0.30963597768775708</c:v>
                </c:pt>
                <c:pt idx="611">
                  <c:v>0.30963597768775708</c:v>
                </c:pt>
                <c:pt idx="612">
                  <c:v>0.30963597768775708</c:v>
                </c:pt>
                <c:pt idx="613">
                  <c:v>0.30963597768775708</c:v>
                </c:pt>
                <c:pt idx="614">
                  <c:v>0.3099991026877571</c:v>
                </c:pt>
                <c:pt idx="615">
                  <c:v>0.31018010480967068</c:v>
                </c:pt>
                <c:pt idx="616">
                  <c:v>0.31054098829732502</c:v>
                </c:pt>
                <c:pt idx="617">
                  <c:v>0.31125827224794234</c:v>
                </c:pt>
                <c:pt idx="618">
                  <c:v>0.31267490805041148</c:v>
                </c:pt>
                <c:pt idx="619">
                  <c:v>0.31458374260545263</c:v>
                </c:pt>
                <c:pt idx="620">
                  <c:v>0.31627982028034973</c:v>
                </c:pt>
                <c:pt idx="621">
                  <c:v>0.31711384966563777</c:v>
                </c:pt>
                <c:pt idx="622">
                  <c:v>0.3172795347865226</c:v>
                </c:pt>
                <c:pt idx="623">
                  <c:v>0.3172795347865226</c:v>
                </c:pt>
                <c:pt idx="624">
                  <c:v>0.3172795347865226</c:v>
                </c:pt>
                <c:pt idx="625">
                  <c:v>0.3172795347865226</c:v>
                </c:pt>
                <c:pt idx="626">
                  <c:v>0.3172795347865226</c:v>
                </c:pt>
                <c:pt idx="627">
                  <c:v>0.3172795347865226</c:v>
                </c:pt>
                <c:pt idx="628">
                  <c:v>0.3172795347865226</c:v>
                </c:pt>
                <c:pt idx="629">
                  <c:v>0.3172795347865226</c:v>
                </c:pt>
                <c:pt idx="630">
                  <c:v>0.3172795347865226</c:v>
                </c:pt>
                <c:pt idx="631">
                  <c:v>0.3172795347865226</c:v>
                </c:pt>
                <c:pt idx="632">
                  <c:v>0.3172795347865226</c:v>
                </c:pt>
                <c:pt idx="633">
                  <c:v>0.3172795347865226</c:v>
                </c:pt>
                <c:pt idx="634">
                  <c:v>0.3172795347865226</c:v>
                </c:pt>
                <c:pt idx="635">
                  <c:v>0.3172795347865226</c:v>
                </c:pt>
                <c:pt idx="636">
                  <c:v>0.3172795347865226</c:v>
                </c:pt>
                <c:pt idx="637">
                  <c:v>0.3172795347865226</c:v>
                </c:pt>
                <c:pt idx="638">
                  <c:v>0.31747734825102875</c:v>
                </c:pt>
                <c:pt idx="639">
                  <c:v>0.31787185442386828</c:v>
                </c:pt>
                <c:pt idx="640">
                  <c:v>0.31806854713220162</c:v>
                </c:pt>
                <c:pt idx="641">
                  <c:v>0.31806854713220162</c:v>
                </c:pt>
                <c:pt idx="642">
                  <c:v>0.31806854713220162</c:v>
                </c:pt>
                <c:pt idx="643">
                  <c:v>0.31806854713220162</c:v>
                </c:pt>
                <c:pt idx="644">
                  <c:v>0.31806854713220162</c:v>
                </c:pt>
                <c:pt idx="645">
                  <c:v>0.31806854713220162</c:v>
                </c:pt>
                <c:pt idx="646">
                  <c:v>0.31806854713220162</c:v>
                </c:pt>
                <c:pt idx="647">
                  <c:v>0.31806854713220162</c:v>
                </c:pt>
                <c:pt idx="648">
                  <c:v>0.31806854713220162</c:v>
                </c:pt>
                <c:pt idx="649">
                  <c:v>0.31828093042695477</c:v>
                </c:pt>
                <c:pt idx="650">
                  <c:v>0.31996654771090538</c:v>
                </c:pt>
                <c:pt idx="651">
                  <c:v>0.32367176761831279</c:v>
                </c:pt>
                <c:pt idx="652">
                  <c:v>0.32784154095936219</c:v>
                </c:pt>
                <c:pt idx="653">
                  <c:v>0.33165958365483539</c:v>
                </c:pt>
                <c:pt idx="654">
                  <c:v>0.33693031314300415</c:v>
                </c:pt>
                <c:pt idx="655">
                  <c:v>0.34368473701131685</c:v>
                </c:pt>
                <c:pt idx="656">
                  <c:v>0.34984142425411524</c:v>
                </c:pt>
                <c:pt idx="657">
                  <c:v>0.35365928015689296</c:v>
                </c:pt>
                <c:pt idx="658">
                  <c:v>0.35656876318158437</c:v>
                </c:pt>
                <c:pt idx="659">
                  <c:v>0.36059395897633745</c:v>
                </c:pt>
                <c:pt idx="660">
                  <c:v>0.36591755079732513</c:v>
                </c:pt>
                <c:pt idx="661">
                  <c:v>0.37054085680298354</c:v>
                </c:pt>
                <c:pt idx="662">
                  <c:v>0.37411476144547318</c:v>
                </c:pt>
                <c:pt idx="663">
                  <c:v>0.37533918756430035</c:v>
                </c:pt>
                <c:pt idx="664">
                  <c:v>0.37585492219650196</c:v>
                </c:pt>
                <c:pt idx="665">
                  <c:v>0.37585492219650196</c:v>
                </c:pt>
                <c:pt idx="666">
                  <c:v>0.37585492219650196</c:v>
                </c:pt>
                <c:pt idx="667">
                  <c:v>0.37585492219650196</c:v>
                </c:pt>
                <c:pt idx="668">
                  <c:v>0.37585492219650196</c:v>
                </c:pt>
                <c:pt idx="669">
                  <c:v>0.37585492219650196</c:v>
                </c:pt>
                <c:pt idx="670">
                  <c:v>0.37585492219650196</c:v>
                </c:pt>
                <c:pt idx="671">
                  <c:v>0.37585492219650196</c:v>
                </c:pt>
                <c:pt idx="672">
                  <c:v>0.37585492219650196</c:v>
                </c:pt>
                <c:pt idx="673">
                  <c:v>0.37585492219650196</c:v>
                </c:pt>
                <c:pt idx="674">
                  <c:v>0.37585492219650196</c:v>
                </c:pt>
                <c:pt idx="675">
                  <c:v>0.37585492219650196</c:v>
                </c:pt>
                <c:pt idx="676">
                  <c:v>0.37585492219650196</c:v>
                </c:pt>
                <c:pt idx="677">
                  <c:v>0.37808242509002049</c:v>
                </c:pt>
                <c:pt idx="678">
                  <c:v>0.38268705182613166</c:v>
                </c:pt>
                <c:pt idx="679">
                  <c:v>0.38760436953446498</c:v>
                </c:pt>
                <c:pt idx="680">
                  <c:v>0.39277535172325101</c:v>
                </c:pt>
                <c:pt idx="681">
                  <c:v>0.39678336259002056</c:v>
                </c:pt>
                <c:pt idx="682">
                  <c:v>0.39817739647633738</c:v>
                </c:pt>
                <c:pt idx="683">
                  <c:v>0.39982117219650198</c:v>
                </c:pt>
                <c:pt idx="684">
                  <c:v>0.39982117219650198</c:v>
                </c:pt>
                <c:pt idx="685">
                  <c:v>0.39982117219650198</c:v>
                </c:pt>
                <c:pt idx="686">
                  <c:v>0.39982117219650198</c:v>
                </c:pt>
                <c:pt idx="687">
                  <c:v>0.39982117219650198</c:v>
                </c:pt>
                <c:pt idx="688">
                  <c:v>0.39982117219650198</c:v>
                </c:pt>
                <c:pt idx="689">
                  <c:v>0.39982117219650198</c:v>
                </c:pt>
                <c:pt idx="690">
                  <c:v>0.39982117219650198</c:v>
                </c:pt>
                <c:pt idx="691">
                  <c:v>0.39982117219650198</c:v>
                </c:pt>
                <c:pt idx="692">
                  <c:v>0.39982117219650198</c:v>
                </c:pt>
                <c:pt idx="693">
                  <c:v>0.39982117219650198</c:v>
                </c:pt>
                <c:pt idx="694">
                  <c:v>0.39982117219650198</c:v>
                </c:pt>
                <c:pt idx="695">
                  <c:v>0.40080146026234564</c:v>
                </c:pt>
                <c:pt idx="696">
                  <c:v>0.40545017007458845</c:v>
                </c:pt>
                <c:pt idx="697">
                  <c:v>0.40797654128086419</c:v>
                </c:pt>
                <c:pt idx="698">
                  <c:v>0.41044276523919754</c:v>
                </c:pt>
                <c:pt idx="699">
                  <c:v>0.41153307420267482</c:v>
                </c:pt>
                <c:pt idx="700">
                  <c:v>0.41201499935699581</c:v>
                </c:pt>
                <c:pt idx="701">
                  <c:v>0.4121726523919752</c:v>
                </c:pt>
                <c:pt idx="702">
                  <c:v>0.4121726523919752</c:v>
                </c:pt>
                <c:pt idx="703">
                  <c:v>0.41225091853137852</c:v>
                </c:pt>
                <c:pt idx="704">
                  <c:v>0.41301303272890938</c:v>
                </c:pt>
                <c:pt idx="705">
                  <c:v>0.41442518550668711</c:v>
                </c:pt>
                <c:pt idx="706">
                  <c:v>0.41615115001285996</c:v>
                </c:pt>
                <c:pt idx="707">
                  <c:v>0.4173497987397119</c:v>
                </c:pt>
                <c:pt idx="708">
                  <c:v>0.41772039544753076</c:v>
                </c:pt>
                <c:pt idx="709">
                  <c:v>0.41772039544753076</c:v>
                </c:pt>
                <c:pt idx="710">
                  <c:v>0.41772039544753076</c:v>
                </c:pt>
                <c:pt idx="711">
                  <c:v>0.41772039544753076</c:v>
                </c:pt>
                <c:pt idx="712">
                  <c:v>0.41772039544753076</c:v>
                </c:pt>
                <c:pt idx="713">
                  <c:v>0.41820232060185175</c:v>
                </c:pt>
                <c:pt idx="714">
                  <c:v>0.42020455150462954</c:v>
                </c:pt>
                <c:pt idx="715">
                  <c:v>0.42298850983796288</c:v>
                </c:pt>
                <c:pt idx="716">
                  <c:v>0.42390771669238669</c:v>
                </c:pt>
                <c:pt idx="717">
                  <c:v>0.42390771669238669</c:v>
                </c:pt>
                <c:pt idx="718">
                  <c:v>0.42390771669238669</c:v>
                </c:pt>
                <c:pt idx="719">
                  <c:v>0.42390771669238669</c:v>
                </c:pt>
                <c:pt idx="720">
                  <c:v>0.42390771669238669</c:v>
                </c:pt>
                <c:pt idx="721">
                  <c:v>0.42390771669238669</c:v>
                </c:pt>
                <c:pt idx="722">
                  <c:v>0.42390771669238669</c:v>
                </c:pt>
                <c:pt idx="723">
                  <c:v>0.42390771669238669</c:v>
                </c:pt>
                <c:pt idx="724">
                  <c:v>0.42390771669238669</c:v>
                </c:pt>
                <c:pt idx="725">
                  <c:v>0.42390771669238669</c:v>
                </c:pt>
                <c:pt idx="726">
                  <c:v>0.42390771669238669</c:v>
                </c:pt>
                <c:pt idx="727">
                  <c:v>0.42390771669238669</c:v>
                </c:pt>
                <c:pt idx="728">
                  <c:v>0.42390771669238669</c:v>
                </c:pt>
                <c:pt idx="729">
                  <c:v>0.42390771669238669</c:v>
                </c:pt>
                <c:pt idx="730">
                  <c:v>0.42390771669238669</c:v>
                </c:pt>
                <c:pt idx="731">
                  <c:v>0.42390771669238669</c:v>
                </c:pt>
                <c:pt idx="732">
                  <c:v>0.42390771669238669</c:v>
                </c:pt>
                <c:pt idx="733">
                  <c:v>0.42390771669238669</c:v>
                </c:pt>
                <c:pt idx="734">
                  <c:v>0.42390771669238669</c:v>
                </c:pt>
                <c:pt idx="735">
                  <c:v>0.42390771669238669</c:v>
                </c:pt>
                <c:pt idx="736">
                  <c:v>0.42390771669238669</c:v>
                </c:pt>
                <c:pt idx="737">
                  <c:v>0.42390771669238669</c:v>
                </c:pt>
                <c:pt idx="738">
                  <c:v>0.42390771669238669</c:v>
                </c:pt>
                <c:pt idx="739">
                  <c:v>0.42390771669238669</c:v>
                </c:pt>
                <c:pt idx="740">
                  <c:v>0.42390771669238669</c:v>
                </c:pt>
                <c:pt idx="741">
                  <c:v>0.42390771669238669</c:v>
                </c:pt>
                <c:pt idx="742">
                  <c:v>0.42390771669238669</c:v>
                </c:pt>
                <c:pt idx="743">
                  <c:v>0.42390771669238669</c:v>
                </c:pt>
                <c:pt idx="744">
                  <c:v>0.42390771669238669</c:v>
                </c:pt>
                <c:pt idx="745">
                  <c:v>0.42390771669238669</c:v>
                </c:pt>
                <c:pt idx="746">
                  <c:v>0.42390771669238669</c:v>
                </c:pt>
                <c:pt idx="747">
                  <c:v>0.42390771669238669</c:v>
                </c:pt>
                <c:pt idx="748">
                  <c:v>0.42390771669238669</c:v>
                </c:pt>
                <c:pt idx="749">
                  <c:v>0.42390771669238669</c:v>
                </c:pt>
                <c:pt idx="750">
                  <c:v>0.42390771669238669</c:v>
                </c:pt>
                <c:pt idx="751">
                  <c:v>0.42409357542438259</c:v>
                </c:pt>
                <c:pt idx="752">
                  <c:v>0.42483327449845665</c:v>
                </c:pt>
                <c:pt idx="753">
                  <c:v>0.42629474054783939</c:v>
                </c:pt>
                <c:pt idx="754">
                  <c:v>0.42791031057098755</c:v>
                </c:pt>
                <c:pt idx="755">
                  <c:v>0.43019048900462942</c:v>
                </c:pt>
                <c:pt idx="756">
                  <c:v>0.43456143807870357</c:v>
                </c:pt>
                <c:pt idx="757">
                  <c:v>0.44138310731738672</c:v>
                </c:pt>
                <c:pt idx="758">
                  <c:v>0.44851261091820971</c:v>
                </c:pt>
                <c:pt idx="759">
                  <c:v>0.45452378665123444</c:v>
                </c:pt>
                <c:pt idx="760">
                  <c:v>0.45974109342849778</c:v>
                </c:pt>
                <c:pt idx="761">
                  <c:v>0.46390899884259246</c:v>
                </c:pt>
                <c:pt idx="762">
                  <c:v>0.46641332851080231</c:v>
                </c:pt>
                <c:pt idx="763">
                  <c:v>0.46754323752571997</c:v>
                </c:pt>
                <c:pt idx="764">
                  <c:v>0.46754323752571997</c:v>
                </c:pt>
                <c:pt idx="765">
                  <c:v>0.46754323752571997</c:v>
                </c:pt>
                <c:pt idx="766">
                  <c:v>0.46754323752571997</c:v>
                </c:pt>
                <c:pt idx="767">
                  <c:v>0.46754323752571997</c:v>
                </c:pt>
                <c:pt idx="768">
                  <c:v>0.46754323752571997</c:v>
                </c:pt>
                <c:pt idx="769">
                  <c:v>0.46754323752571997</c:v>
                </c:pt>
                <c:pt idx="770">
                  <c:v>0.46754323752571997</c:v>
                </c:pt>
                <c:pt idx="771">
                  <c:v>0.46754323752571997</c:v>
                </c:pt>
                <c:pt idx="772">
                  <c:v>0.46754323752571997</c:v>
                </c:pt>
                <c:pt idx="773">
                  <c:v>0.46754323752571997</c:v>
                </c:pt>
                <c:pt idx="774">
                  <c:v>0.46754323752571997</c:v>
                </c:pt>
                <c:pt idx="775">
                  <c:v>0.46754323752571997</c:v>
                </c:pt>
                <c:pt idx="776">
                  <c:v>0.46754323752571997</c:v>
                </c:pt>
                <c:pt idx="777">
                  <c:v>0.46754323752571997</c:v>
                </c:pt>
                <c:pt idx="778">
                  <c:v>0.46754323752571997</c:v>
                </c:pt>
                <c:pt idx="779">
                  <c:v>0.46754323752571997</c:v>
                </c:pt>
                <c:pt idx="780">
                  <c:v>0.46754323752571997</c:v>
                </c:pt>
                <c:pt idx="781">
                  <c:v>0.46754323752571997</c:v>
                </c:pt>
                <c:pt idx="782">
                  <c:v>0.46754323752571997</c:v>
                </c:pt>
                <c:pt idx="783">
                  <c:v>0.46754323752571997</c:v>
                </c:pt>
                <c:pt idx="784">
                  <c:v>0.46754323752571997</c:v>
                </c:pt>
                <c:pt idx="785">
                  <c:v>0.46754323752571997</c:v>
                </c:pt>
                <c:pt idx="786">
                  <c:v>0.46754323752571997</c:v>
                </c:pt>
                <c:pt idx="787">
                  <c:v>0.46754323752571997</c:v>
                </c:pt>
                <c:pt idx="788">
                  <c:v>0.46754323752571997</c:v>
                </c:pt>
                <c:pt idx="789">
                  <c:v>0.46754323752571997</c:v>
                </c:pt>
                <c:pt idx="790">
                  <c:v>0.46754323752571997</c:v>
                </c:pt>
                <c:pt idx="791">
                  <c:v>0.46754323752571997</c:v>
                </c:pt>
                <c:pt idx="792">
                  <c:v>0.46852651427469116</c:v>
                </c:pt>
                <c:pt idx="793">
                  <c:v>0.47359065104166637</c:v>
                </c:pt>
                <c:pt idx="794">
                  <c:v>0.48233553787294214</c:v>
                </c:pt>
                <c:pt idx="795">
                  <c:v>0.49322424447016439</c:v>
                </c:pt>
                <c:pt idx="796">
                  <c:v>0.50351035783178988</c:v>
                </c:pt>
                <c:pt idx="797">
                  <c:v>0.51125254147376509</c:v>
                </c:pt>
                <c:pt idx="798">
                  <c:v>0.51548750546553468</c:v>
                </c:pt>
                <c:pt idx="799">
                  <c:v>0.51689461484053467</c:v>
                </c:pt>
                <c:pt idx="800">
                  <c:v>0.5170490923996911</c:v>
                </c:pt>
                <c:pt idx="801">
                  <c:v>0.5170490923996911</c:v>
                </c:pt>
                <c:pt idx="802">
                  <c:v>0.5170490923996911</c:v>
                </c:pt>
                <c:pt idx="803">
                  <c:v>0.5170490923996911</c:v>
                </c:pt>
                <c:pt idx="804">
                  <c:v>0.5170490923996911</c:v>
                </c:pt>
                <c:pt idx="805">
                  <c:v>0.5170490923996911</c:v>
                </c:pt>
                <c:pt idx="806">
                  <c:v>0.5170490923996911</c:v>
                </c:pt>
                <c:pt idx="807">
                  <c:v>0.51803442386831255</c:v>
                </c:pt>
                <c:pt idx="808">
                  <c:v>0.52036111368312721</c:v>
                </c:pt>
                <c:pt idx="809">
                  <c:v>0.52337968364197507</c:v>
                </c:pt>
                <c:pt idx="810">
                  <c:v>0.52755132490997914</c:v>
                </c:pt>
                <c:pt idx="811">
                  <c:v>0.53384754629629605</c:v>
                </c:pt>
                <c:pt idx="812">
                  <c:v>0.54007895061728362</c:v>
                </c:pt>
                <c:pt idx="813">
                  <c:v>0.54597861111111079</c:v>
                </c:pt>
                <c:pt idx="814">
                  <c:v>0.55145238425925891</c:v>
                </c:pt>
                <c:pt idx="815">
                  <c:v>0.55659889660493789</c:v>
                </c:pt>
                <c:pt idx="816">
                  <c:v>0.56056039609053465</c:v>
                </c:pt>
                <c:pt idx="817">
                  <c:v>0.56346707722479383</c:v>
                </c:pt>
                <c:pt idx="818">
                  <c:v>0.56412085165895032</c:v>
                </c:pt>
                <c:pt idx="819">
                  <c:v>0.56412085165895032</c:v>
                </c:pt>
                <c:pt idx="820">
                  <c:v>0.56412085165895032</c:v>
                </c:pt>
                <c:pt idx="821">
                  <c:v>0.56412085165895032</c:v>
                </c:pt>
                <c:pt idx="822">
                  <c:v>0.56412085165895032</c:v>
                </c:pt>
                <c:pt idx="823">
                  <c:v>0.56412085165895032</c:v>
                </c:pt>
                <c:pt idx="824">
                  <c:v>0.56412085165895032</c:v>
                </c:pt>
                <c:pt idx="825">
                  <c:v>0.56412085165895032</c:v>
                </c:pt>
                <c:pt idx="826">
                  <c:v>0.56412085165895032</c:v>
                </c:pt>
                <c:pt idx="827">
                  <c:v>0.56412085165895032</c:v>
                </c:pt>
                <c:pt idx="828">
                  <c:v>0.56412085165895032</c:v>
                </c:pt>
                <c:pt idx="829">
                  <c:v>0.56412085165895032</c:v>
                </c:pt>
                <c:pt idx="830">
                  <c:v>0.56412085165895032</c:v>
                </c:pt>
                <c:pt idx="831">
                  <c:v>0.56412085165895032</c:v>
                </c:pt>
                <c:pt idx="832">
                  <c:v>0.56412085165895032</c:v>
                </c:pt>
                <c:pt idx="833">
                  <c:v>0.56412085165895032</c:v>
                </c:pt>
                <c:pt idx="834">
                  <c:v>0.56412085165895032</c:v>
                </c:pt>
                <c:pt idx="835">
                  <c:v>0.56412085165895032</c:v>
                </c:pt>
                <c:pt idx="836">
                  <c:v>0.56412085165895032</c:v>
                </c:pt>
                <c:pt idx="837">
                  <c:v>0.56412085165895032</c:v>
                </c:pt>
                <c:pt idx="838">
                  <c:v>0.56412085165895032</c:v>
                </c:pt>
                <c:pt idx="839">
                  <c:v>0.56412085165895032</c:v>
                </c:pt>
                <c:pt idx="840">
                  <c:v>0.56412085165895032</c:v>
                </c:pt>
                <c:pt idx="841">
                  <c:v>0.56412085165895032</c:v>
                </c:pt>
                <c:pt idx="842">
                  <c:v>0.56412085165895032</c:v>
                </c:pt>
                <c:pt idx="843">
                  <c:v>0.56412085165895032</c:v>
                </c:pt>
                <c:pt idx="844">
                  <c:v>0.56412085165895032</c:v>
                </c:pt>
                <c:pt idx="845">
                  <c:v>0.56412085165895032</c:v>
                </c:pt>
                <c:pt idx="846">
                  <c:v>0.56412085165895032</c:v>
                </c:pt>
                <c:pt idx="847">
                  <c:v>0.56412085165895032</c:v>
                </c:pt>
                <c:pt idx="848">
                  <c:v>0.56412085165895032</c:v>
                </c:pt>
                <c:pt idx="849">
                  <c:v>0.56412085165895032</c:v>
                </c:pt>
                <c:pt idx="850">
                  <c:v>0.56412085165895032</c:v>
                </c:pt>
                <c:pt idx="851">
                  <c:v>0.56412085165895032</c:v>
                </c:pt>
                <c:pt idx="852">
                  <c:v>0.56412085165895032</c:v>
                </c:pt>
                <c:pt idx="853">
                  <c:v>0.56412085165895032</c:v>
                </c:pt>
                <c:pt idx="854">
                  <c:v>0.56412085165895032</c:v>
                </c:pt>
                <c:pt idx="855">
                  <c:v>0.56412085165895032</c:v>
                </c:pt>
                <c:pt idx="856">
                  <c:v>0.56412085165895032</c:v>
                </c:pt>
                <c:pt idx="857">
                  <c:v>0.56412085165895032</c:v>
                </c:pt>
                <c:pt idx="858">
                  <c:v>0.56412085165895032</c:v>
                </c:pt>
                <c:pt idx="859">
                  <c:v>0.56412085165895032</c:v>
                </c:pt>
                <c:pt idx="860">
                  <c:v>0.56412085165895032</c:v>
                </c:pt>
                <c:pt idx="861">
                  <c:v>0.56412085165895032</c:v>
                </c:pt>
                <c:pt idx="862">
                  <c:v>0.56412085165895032</c:v>
                </c:pt>
                <c:pt idx="863">
                  <c:v>0.56412085165895032</c:v>
                </c:pt>
                <c:pt idx="864">
                  <c:v>0.56412085165895032</c:v>
                </c:pt>
                <c:pt idx="865">
                  <c:v>0.56412085165895032</c:v>
                </c:pt>
                <c:pt idx="866">
                  <c:v>0.56412085165895032</c:v>
                </c:pt>
                <c:pt idx="867">
                  <c:v>0.56412085165895032</c:v>
                </c:pt>
                <c:pt idx="868">
                  <c:v>0.56412085165895032</c:v>
                </c:pt>
                <c:pt idx="869">
                  <c:v>0.56440683127571978</c:v>
                </c:pt>
                <c:pt idx="870">
                  <c:v>0.56526252861368276</c:v>
                </c:pt>
                <c:pt idx="871">
                  <c:v>0.56639822820216013</c:v>
                </c:pt>
                <c:pt idx="872">
                  <c:v>0.56752795042438231</c:v>
                </c:pt>
                <c:pt idx="873">
                  <c:v>0.56921132619598724</c:v>
                </c:pt>
                <c:pt idx="874">
                  <c:v>0.57171117283950568</c:v>
                </c:pt>
                <c:pt idx="875">
                  <c:v>0.57499722993827107</c:v>
                </c:pt>
                <c:pt idx="876">
                  <c:v>0.57876297067901195</c:v>
                </c:pt>
                <c:pt idx="877">
                  <c:v>0.58114513792438227</c:v>
                </c:pt>
                <c:pt idx="878">
                  <c:v>0.58219416570215998</c:v>
                </c:pt>
                <c:pt idx="879">
                  <c:v>0.58219416570215998</c:v>
                </c:pt>
                <c:pt idx="880">
                  <c:v>0.58479058416923813</c:v>
                </c:pt>
                <c:pt idx="881">
                  <c:v>0.58734964409722179</c:v>
                </c:pt>
                <c:pt idx="882">
                  <c:v>0.58734964409722179</c:v>
                </c:pt>
                <c:pt idx="883">
                  <c:v>0.58734964409722179</c:v>
                </c:pt>
                <c:pt idx="884">
                  <c:v>0.58734964409722179</c:v>
                </c:pt>
                <c:pt idx="885">
                  <c:v>0.58734964409722179</c:v>
                </c:pt>
                <c:pt idx="886">
                  <c:v>0.58734964409722179</c:v>
                </c:pt>
                <c:pt idx="887">
                  <c:v>0.58734964409722179</c:v>
                </c:pt>
                <c:pt idx="888">
                  <c:v>0.58786220325360028</c:v>
                </c:pt>
                <c:pt idx="889">
                  <c:v>0.58888283854166612</c:v>
                </c:pt>
                <c:pt idx="890">
                  <c:v>0.59090617701903247</c:v>
                </c:pt>
                <c:pt idx="891">
                  <c:v>0.5936492277520572</c:v>
                </c:pt>
                <c:pt idx="892">
                  <c:v>0.59707500578703654</c:v>
                </c:pt>
                <c:pt idx="893">
                  <c:v>0.59995310763888832</c:v>
                </c:pt>
                <c:pt idx="894">
                  <c:v>0.6023104314557608</c:v>
                </c:pt>
                <c:pt idx="895">
                  <c:v>0.60347508391203653</c:v>
                </c:pt>
                <c:pt idx="896">
                  <c:v>0.60393832979681028</c:v>
                </c:pt>
                <c:pt idx="897">
                  <c:v>0.60393832979681028</c:v>
                </c:pt>
                <c:pt idx="898">
                  <c:v>0.60416939236111056</c:v>
                </c:pt>
                <c:pt idx="899">
                  <c:v>0.6048603385416661</c:v>
                </c:pt>
                <c:pt idx="900">
                  <c:v>0.6062321440972217</c:v>
                </c:pt>
                <c:pt idx="901">
                  <c:v>0.60893540798611057</c:v>
                </c:pt>
                <c:pt idx="902">
                  <c:v>0.61982411458333275</c:v>
                </c:pt>
                <c:pt idx="903">
                  <c:v>0.6301102279449583</c:v>
                </c:pt>
                <c:pt idx="904">
                  <c:v>0.63785241158693351</c:v>
                </c:pt>
                <c:pt idx="905">
                  <c:v>0.6420873755787031</c:v>
                </c:pt>
                <c:pt idx="906">
                  <c:v>0.64349448495370309</c:v>
                </c:pt>
                <c:pt idx="907">
                  <c:v>0.64364896251285952</c:v>
                </c:pt>
                <c:pt idx="908">
                  <c:v>0.64364896251285952</c:v>
                </c:pt>
                <c:pt idx="909">
                  <c:v>0.64364896251285952</c:v>
                </c:pt>
                <c:pt idx="910">
                  <c:v>0.64364896251285952</c:v>
                </c:pt>
                <c:pt idx="911">
                  <c:v>0.64364896251285952</c:v>
                </c:pt>
                <c:pt idx="912">
                  <c:v>0.64364896251285952</c:v>
                </c:pt>
                <c:pt idx="913">
                  <c:v>0.64364896251285952</c:v>
                </c:pt>
                <c:pt idx="914">
                  <c:v>0.64364896251285952</c:v>
                </c:pt>
                <c:pt idx="915">
                  <c:v>0.64364896251285952</c:v>
                </c:pt>
                <c:pt idx="916">
                  <c:v>0.64364896251285952</c:v>
                </c:pt>
                <c:pt idx="917">
                  <c:v>0.64409054044495828</c:v>
                </c:pt>
                <c:pt idx="918">
                  <c:v>0.64409054044495828</c:v>
                </c:pt>
                <c:pt idx="919">
                  <c:v>0.64409054044495828</c:v>
                </c:pt>
                <c:pt idx="920">
                  <c:v>0.64409054044495828</c:v>
                </c:pt>
                <c:pt idx="921">
                  <c:v>0.64409054044495828</c:v>
                </c:pt>
                <c:pt idx="922">
                  <c:v>0.64409054044495828</c:v>
                </c:pt>
                <c:pt idx="923">
                  <c:v>0.64409054044495828</c:v>
                </c:pt>
                <c:pt idx="924">
                  <c:v>0.6465039020704727</c:v>
                </c:pt>
                <c:pt idx="925">
                  <c:v>0.64981984600051368</c:v>
                </c:pt>
                <c:pt idx="926">
                  <c:v>0.65145035943929974</c:v>
                </c:pt>
                <c:pt idx="927">
                  <c:v>0.6530625671939293</c:v>
                </c:pt>
                <c:pt idx="928">
                  <c:v>0.65397560988940262</c:v>
                </c:pt>
                <c:pt idx="929">
                  <c:v>0.65488267521862076</c:v>
                </c:pt>
                <c:pt idx="930">
                  <c:v>0.65555905156892924</c:v>
                </c:pt>
                <c:pt idx="931">
                  <c:v>0.65645565650720095</c:v>
                </c:pt>
                <c:pt idx="932">
                  <c:v>0.65734628407921747</c:v>
                </c:pt>
                <c:pt idx="933">
                  <c:v>0.65910960712448496</c:v>
                </c:pt>
                <c:pt idx="934">
                  <c:v>0.66149513663837389</c:v>
                </c:pt>
                <c:pt idx="935">
                  <c:v>0.66341331082818866</c:v>
                </c:pt>
                <c:pt idx="936">
                  <c:v>0.6646752822788059</c:v>
                </c:pt>
                <c:pt idx="937">
                  <c:v>0.66571665155606941</c:v>
                </c:pt>
                <c:pt idx="938">
                  <c:v>0.66674868119855912</c:v>
                </c:pt>
                <c:pt idx="939">
                  <c:v>0.6679747884516456</c:v>
                </c:pt>
                <c:pt idx="940">
                  <c:v>0.66858279867541104</c:v>
                </c:pt>
                <c:pt idx="941">
                  <c:v>0.66878472157921753</c:v>
                </c:pt>
                <c:pt idx="942">
                  <c:v>0.66898627089763318</c:v>
                </c:pt>
                <c:pt idx="943">
                  <c:v>0.66898627089763318</c:v>
                </c:pt>
                <c:pt idx="944">
                  <c:v>0.66898627089763318</c:v>
                </c:pt>
                <c:pt idx="945">
                  <c:v>0.66898627089763318</c:v>
                </c:pt>
                <c:pt idx="946">
                  <c:v>0.66898627089763318</c:v>
                </c:pt>
                <c:pt idx="947">
                  <c:v>0.66898627089763318</c:v>
                </c:pt>
                <c:pt idx="948">
                  <c:v>0.66898627089763318</c:v>
                </c:pt>
                <c:pt idx="949">
                  <c:v>0.66919603909464964</c:v>
                </c:pt>
                <c:pt idx="950">
                  <c:v>0.6712731738683122</c:v>
                </c:pt>
                <c:pt idx="951">
                  <c:v>0.67610587448559611</c:v>
                </c:pt>
                <c:pt idx="952">
                  <c:v>0.68422631333590478</c:v>
                </c:pt>
                <c:pt idx="953">
                  <c:v>0.69328482510288003</c:v>
                </c:pt>
                <c:pt idx="954">
                  <c:v>0.70129393550668662</c:v>
                </c:pt>
                <c:pt idx="955">
                  <c:v>0.70825364454732442</c:v>
                </c:pt>
                <c:pt idx="956">
                  <c:v>0.71416395222479356</c:v>
                </c:pt>
                <c:pt idx="957">
                  <c:v>0.71621549639917637</c:v>
                </c:pt>
                <c:pt idx="958">
                  <c:v>0.71621549639917637</c:v>
                </c:pt>
                <c:pt idx="959">
                  <c:v>0.71621549639917637</c:v>
                </c:pt>
                <c:pt idx="960">
                  <c:v>0.71621549639917637</c:v>
                </c:pt>
                <c:pt idx="961">
                  <c:v>0.71621549639917637</c:v>
                </c:pt>
                <c:pt idx="962">
                  <c:v>0.71621549639917637</c:v>
                </c:pt>
                <c:pt idx="963">
                  <c:v>0.71621549639917637</c:v>
                </c:pt>
                <c:pt idx="964">
                  <c:v>0.71621549639917637</c:v>
                </c:pt>
                <c:pt idx="965">
                  <c:v>0.71621549639917637</c:v>
                </c:pt>
                <c:pt idx="966">
                  <c:v>0.71621549639917637</c:v>
                </c:pt>
                <c:pt idx="967">
                  <c:v>0.71641032118055503</c:v>
                </c:pt>
                <c:pt idx="968">
                  <c:v>0.71718588445215992</c:v>
                </c:pt>
                <c:pt idx="969">
                  <c:v>0.71871907889660436</c:v>
                </c:pt>
                <c:pt idx="970">
                  <c:v>0.72189773019547265</c:v>
                </c:pt>
                <c:pt idx="971">
                  <c:v>0.7277598453575097</c:v>
                </c:pt>
                <c:pt idx="972">
                  <c:v>0.73632335648148084</c:v>
                </c:pt>
                <c:pt idx="973">
                  <c:v>0.74383746624228342</c:v>
                </c:pt>
                <c:pt idx="974">
                  <c:v>0.75030217463991711</c:v>
                </c:pt>
                <c:pt idx="975">
                  <c:v>0.75571748167438213</c:v>
                </c:pt>
                <c:pt idx="976">
                  <c:v>0.76015567611882651</c:v>
                </c:pt>
                <c:pt idx="977">
                  <c:v>0.76233162422839451</c:v>
                </c:pt>
                <c:pt idx="978">
                  <c:v>0.76385884130658366</c:v>
                </c:pt>
                <c:pt idx="979">
                  <c:v>0.76497492766203634</c:v>
                </c:pt>
                <c:pt idx="980">
                  <c:v>0.76566699459876486</c:v>
                </c:pt>
                <c:pt idx="981">
                  <c:v>0.76614518389917619</c:v>
                </c:pt>
                <c:pt idx="982">
                  <c:v>0.76654846932870302</c:v>
                </c:pt>
                <c:pt idx="983">
                  <c:v>0.76692224151234489</c:v>
                </c:pt>
                <c:pt idx="984">
                  <c:v>0.7670909153163572</c:v>
                </c:pt>
                <c:pt idx="985">
                  <c:v>0.76711351723250965</c:v>
                </c:pt>
                <c:pt idx="986">
                  <c:v>0.76711351723250965</c:v>
                </c:pt>
                <c:pt idx="987">
                  <c:v>0.76711351723250965</c:v>
                </c:pt>
                <c:pt idx="988">
                  <c:v>0.76711351723250965</c:v>
                </c:pt>
                <c:pt idx="989">
                  <c:v>0.76711351723250965</c:v>
                </c:pt>
                <c:pt idx="990">
                  <c:v>0.76711351723250965</c:v>
                </c:pt>
                <c:pt idx="991">
                  <c:v>0.76711351723250965</c:v>
                </c:pt>
                <c:pt idx="992">
                  <c:v>0.76711351723250965</c:v>
                </c:pt>
                <c:pt idx="993">
                  <c:v>0.76711351723250965</c:v>
                </c:pt>
                <c:pt idx="994">
                  <c:v>0.76711351723250965</c:v>
                </c:pt>
                <c:pt idx="995">
                  <c:v>0.76711351723250965</c:v>
                </c:pt>
                <c:pt idx="996">
                  <c:v>0.76711351723250965</c:v>
                </c:pt>
                <c:pt idx="997">
                  <c:v>0.76711351723250965</c:v>
                </c:pt>
                <c:pt idx="998">
                  <c:v>0.76711351723250965</c:v>
                </c:pt>
                <c:pt idx="999">
                  <c:v>0.76711351723250965</c:v>
                </c:pt>
                <c:pt idx="1000">
                  <c:v>0.76711351723250965</c:v>
                </c:pt>
                <c:pt idx="1001">
                  <c:v>0.76711351723250965</c:v>
                </c:pt>
                <c:pt idx="1002">
                  <c:v>0.76711351723250965</c:v>
                </c:pt>
                <c:pt idx="1003">
                  <c:v>0.76711351723250965</c:v>
                </c:pt>
                <c:pt idx="1004">
                  <c:v>0.76711351723250965</c:v>
                </c:pt>
                <c:pt idx="1005">
                  <c:v>0.76711351723250965</c:v>
                </c:pt>
                <c:pt idx="1006">
                  <c:v>0.76711351723250965</c:v>
                </c:pt>
                <c:pt idx="1007">
                  <c:v>0.76711351723250965</c:v>
                </c:pt>
                <c:pt idx="1008">
                  <c:v>0.76711351723250965</c:v>
                </c:pt>
                <c:pt idx="1009">
                  <c:v>0.76711351723250965</c:v>
                </c:pt>
                <c:pt idx="1010">
                  <c:v>0.76711351723250965</c:v>
                </c:pt>
                <c:pt idx="1011">
                  <c:v>0.76711351723250965</c:v>
                </c:pt>
                <c:pt idx="1012">
                  <c:v>0.76711351723250965</c:v>
                </c:pt>
                <c:pt idx="1013">
                  <c:v>0.76711351723250965</c:v>
                </c:pt>
                <c:pt idx="1014">
                  <c:v>0.76711351723250965</c:v>
                </c:pt>
                <c:pt idx="1015">
                  <c:v>0.76711351723250965</c:v>
                </c:pt>
                <c:pt idx="1016">
                  <c:v>0.76711351723250965</c:v>
                </c:pt>
                <c:pt idx="1017">
                  <c:v>0.76711351723250965</c:v>
                </c:pt>
                <c:pt idx="1018">
                  <c:v>0.76711351723250965</c:v>
                </c:pt>
                <c:pt idx="1019">
                  <c:v>0.76711351723250965</c:v>
                </c:pt>
                <c:pt idx="1020">
                  <c:v>0.76711351723250965</c:v>
                </c:pt>
                <c:pt idx="1021">
                  <c:v>0.76711351723250965</c:v>
                </c:pt>
                <c:pt idx="1022">
                  <c:v>0.76711351723250965</c:v>
                </c:pt>
                <c:pt idx="1023">
                  <c:v>0.76711351723250965</c:v>
                </c:pt>
                <c:pt idx="1024">
                  <c:v>0.76711351723250965</c:v>
                </c:pt>
                <c:pt idx="1025">
                  <c:v>0.76711351723250965</c:v>
                </c:pt>
                <c:pt idx="1026">
                  <c:v>0.76711351723250965</c:v>
                </c:pt>
                <c:pt idx="1027">
                  <c:v>0.76711351723250965</c:v>
                </c:pt>
                <c:pt idx="1028">
                  <c:v>0.76711351723250965</c:v>
                </c:pt>
                <c:pt idx="1029">
                  <c:v>0.76711351723250965</c:v>
                </c:pt>
                <c:pt idx="1030">
                  <c:v>0.76711351723250965</c:v>
                </c:pt>
                <c:pt idx="1031">
                  <c:v>0.76711351723250965</c:v>
                </c:pt>
                <c:pt idx="1032">
                  <c:v>0.76711351723250965</c:v>
                </c:pt>
                <c:pt idx="1033">
                  <c:v>0.76711351723250965</c:v>
                </c:pt>
                <c:pt idx="1034">
                  <c:v>0.76711351723250965</c:v>
                </c:pt>
                <c:pt idx="1035">
                  <c:v>0.76711351723250965</c:v>
                </c:pt>
                <c:pt idx="1036">
                  <c:v>0.76711351723250965</c:v>
                </c:pt>
                <c:pt idx="1037">
                  <c:v>0.76711351723250965</c:v>
                </c:pt>
                <c:pt idx="1038">
                  <c:v>0.76711351723250965</c:v>
                </c:pt>
                <c:pt idx="1039">
                  <c:v>0.76711351723250965</c:v>
                </c:pt>
                <c:pt idx="1040">
                  <c:v>0.76711351723250965</c:v>
                </c:pt>
                <c:pt idx="1041">
                  <c:v>0.76711351723250965</c:v>
                </c:pt>
                <c:pt idx="1042">
                  <c:v>0.76711351723250965</c:v>
                </c:pt>
                <c:pt idx="1043">
                  <c:v>0.76711351723250965</c:v>
                </c:pt>
                <c:pt idx="1044">
                  <c:v>0.76711351723250965</c:v>
                </c:pt>
                <c:pt idx="1045">
                  <c:v>0.76711351723250965</c:v>
                </c:pt>
                <c:pt idx="1046">
                  <c:v>0.76711351723250965</c:v>
                </c:pt>
                <c:pt idx="1047">
                  <c:v>0.76711351723250965</c:v>
                </c:pt>
                <c:pt idx="1048">
                  <c:v>0.76751101208847661</c:v>
                </c:pt>
                <c:pt idx="1049">
                  <c:v>0.769086048096707</c:v>
                </c:pt>
                <c:pt idx="1050">
                  <c:v>0.77216439171810625</c:v>
                </c:pt>
                <c:pt idx="1051">
                  <c:v>0.77569570762602802</c:v>
                </c:pt>
                <c:pt idx="1052">
                  <c:v>0.77979001671810622</c:v>
                </c:pt>
                <c:pt idx="1053">
                  <c:v>0.78434420942643956</c:v>
                </c:pt>
                <c:pt idx="1054">
                  <c:v>0.78984245241769468</c:v>
                </c:pt>
                <c:pt idx="1055">
                  <c:v>0.79597093396347662</c:v>
                </c:pt>
                <c:pt idx="1056">
                  <c:v>0.80257424254115162</c:v>
                </c:pt>
                <c:pt idx="1057">
                  <c:v>0.80812814975565772</c:v>
                </c:pt>
                <c:pt idx="1058">
                  <c:v>0.81194170942643951</c:v>
                </c:pt>
                <c:pt idx="1059">
                  <c:v>0.81496980581275646</c:v>
                </c:pt>
                <c:pt idx="1060">
                  <c:v>0.81682521765689231</c:v>
                </c:pt>
                <c:pt idx="1061">
                  <c:v>0.81748945248199512</c:v>
                </c:pt>
                <c:pt idx="1062">
                  <c:v>0.81748945248199512</c:v>
                </c:pt>
                <c:pt idx="1063">
                  <c:v>0.81748945248199512</c:v>
                </c:pt>
                <c:pt idx="1064">
                  <c:v>0.81748945248199512</c:v>
                </c:pt>
                <c:pt idx="1065">
                  <c:v>0.81748945248199512</c:v>
                </c:pt>
                <c:pt idx="1066">
                  <c:v>0.81748945248199512</c:v>
                </c:pt>
                <c:pt idx="1067">
                  <c:v>0.81748945248199512</c:v>
                </c:pt>
                <c:pt idx="1068">
                  <c:v>0.81748945248199512</c:v>
                </c:pt>
                <c:pt idx="1069">
                  <c:v>0.81748945248199512</c:v>
                </c:pt>
                <c:pt idx="1070">
                  <c:v>0.81748945248199512</c:v>
                </c:pt>
                <c:pt idx="1071">
                  <c:v>0.81748945248199512</c:v>
                </c:pt>
                <c:pt idx="1072">
                  <c:v>0.81748945248199512</c:v>
                </c:pt>
                <c:pt idx="1073">
                  <c:v>0.81748945248199512</c:v>
                </c:pt>
                <c:pt idx="1074">
                  <c:v>0.81748945248199512</c:v>
                </c:pt>
                <c:pt idx="1075">
                  <c:v>0.81748945248199512</c:v>
                </c:pt>
                <c:pt idx="1076">
                  <c:v>0.81748945248199512</c:v>
                </c:pt>
                <c:pt idx="1077">
                  <c:v>0.81748945248199512</c:v>
                </c:pt>
                <c:pt idx="1078">
                  <c:v>0.81748945248199512</c:v>
                </c:pt>
                <c:pt idx="1079">
                  <c:v>0.81748945248199512</c:v>
                </c:pt>
                <c:pt idx="1080">
                  <c:v>0.81748945248199512</c:v>
                </c:pt>
                <c:pt idx="1081">
                  <c:v>0.81748945248199512</c:v>
                </c:pt>
                <c:pt idx="1082">
                  <c:v>0.81866157664608974</c:v>
                </c:pt>
                <c:pt idx="1083">
                  <c:v>0.82234961162551357</c:v>
                </c:pt>
                <c:pt idx="1084">
                  <c:v>0.82594200874485513</c:v>
                </c:pt>
                <c:pt idx="1085">
                  <c:v>0.8274836088605958</c:v>
                </c:pt>
                <c:pt idx="1086">
                  <c:v>0.8274836088605958</c:v>
                </c:pt>
                <c:pt idx="1087">
                  <c:v>0.8274836088605958</c:v>
                </c:pt>
                <c:pt idx="1088">
                  <c:v>0.8274836088605958</c:v>
                </c:pt>
                <c:pt idx="1089">
                  <c:v>0.8274836088605958</c:v>
                </c:pt>
                <c:pt idx="1090">
                  <c:v>0.8274836088605958</c:v>
                </c:pt>
                <c:pt idx="1091">
                  <c:v>0.8274836088605958</c:v>
                </c:pt>
                <c:pt idx="1092">
                  <c:v>0.8274836088605958</c:v>
                </c:pt>
                <c:pt idx="1093">
                  <c:v>0.8274836088605958</c:v>
                </c:pt>
                <c:pt idx="1094">
                  <c:v>0.8274836088605958</c:v>
                </c:pt>
                <c:pt idx="1095">
                  <c:v>0.8274836088605958</c:v>
                </c:pt>
                <c:pt idx="1096">
                  <c:v>0.8274836088605958</c:v>
                </c:pt>
                <c:pt idx="1097">
                  <c:v>0.82843550443672764</c:v>
                </c:pt>
                <c:pt idx="1098">
                  <c:v>0.83125532696759175</c:v>
                </c:pt>
                <c:pt idx="1099">
                  <c:v>0.83583548386059581</c:v>
                </c:pt>
                <c:pt idx="1100">
                  <c:v>0.83895268036265358</c:v>
                </c:pt>
                <c:pt idx="1101">
                  <c:v>0.84004821952160402</c:v>
                </c:pt>
                <c:pt idx="1102">
                  <c:v>0.84004821952160402</c:v>
                </c:pt>
                <c:pt idx="1103">
                  <c:v>0.84004821952160402</c:v>
                </c:pt>
                <c:pt idx="1104">
                  <c:v>0.84004821952160402</c:v>
                </c:pt>
                <c:pt idx="1105">
                  <c:v>0.84004821952160402</c:v>
                </c:pt>
                <c:pt idx="1106">
                  <c:v>0.84004821952160402</c:v>
                </c:pt>
                <c:pt idx="1107">
                  <c:v>0.84028899530606915</c:v>
                </c:pt>
                <c:pt idx="1108">
                  <c:v>0.84243916602366176</c:v>
                </c:pt>
                <c:pt idx="1109">
                  <c:v>0.84595553851594574</c:v>
                </c:pt>
                <c:pt idx="1110">
                  <c:v>0.84779656732253006</c:v>
                </c:pt>
                <c:pt idx="1111">
                  <c:v>0.84779656732253006</c:v>
                </c:pt>
                <c:pt idx="1112">
                  <c:v>0.84779656732253006</c:v>
                </c:pt>
                <c:pt idx="1113">
                  <c:v>0.84779656732253006</c:v>
                </c:pt>
                <c:pt idx="1114">
                  <c:v>0.84779656732253006</c:v>
                </c:pt>
                <c:pt idx="1115">
                  <c:v>0.84779656732253006</c:v>
                </c:pt>
                <c:pt idx="1116">
                  <c:v>0.84779656732253006</c:v>
                </c:pt>
                <c:pt idx="1117">
                  <c:v>0.84883513470936134</c:v>
                </c:pt>
                <c:pt idx="1118">
                  <c:v>0.8519149726723243</c:v>
                </c:pt>
                <c:pt idx="1119">
                  <c:v>0.85494101433899095</c:v>
                </c:pt>
                <c:pt idx="1120">
                  <c:v>0.85668136188271538</c:v>
                </c:pt>
                <c:pt idx="1121">
                  <c:v>0.85791325970936139</c:v>
                </c:pt>
                <c:pt idx="1122">
                  <c:v>0.85986486979166599</c:v>
                </c:pt>
                <c:pt idx="1123">
                  <c:v>0.86393265432098687</c:v>
                </c:pt>
                <c:pt idx="1124">
                  <c:v>0.8706226347093613</c:v>
                </c:pt>
                <c:pt idx="1125">
                  <c:v>0.8803816190843613</c:v>
                </c:pt>
                <c:pt idx="1126">
                  <c:v>0.89090533275462891</c:v>
                </c:pt>
                <c:pt idx="1127">
                  <c:v>0.90037964506172774</c:v>
                </c:pt>
                <c:pt idx="1128">
                  <c:v>0.90850568769290041</c:v>
                </c:pt>
                <c:pt idx="1129">
                  <c:v>0.91406407793209798</c:v>
                </c:pt>
                <c:pt idx="1130">
                  <c:v>0.91832351176697458</c:v>
                </c:pt>
                <c:pt idx="1131">
                  <c:v>0.92195420138888806</c:v>
                </c:pt>
                <c:pt idx="1132">
                  <c:v>0.92532543595678929</c:v>
                </c:pt>
                <c:pt idx="1133">
                  <c:v>0.92866080632715975</c:v>
                </c:pt>
                <c:pt idx="1134">
                  <c:v>0.93151201003086348</c:v>
                </c:pt>
                <c:pt idx="1135">
                  <c:v>0.93357924479166599</c:v>
                </c:pt>
                <c:pt idx="1136">
                  <c:v>0.93456046682098692</c:v>
                </c:pt>
                <c:pt idx="1137">
                  <c:v>0.93477565200617219</c:v>
                </c:pt>
                <c:pt idx="1138">
                  <c:v>0.93477565200617219</c:v>
                </c:pt>
                <c:pt idx="1139">
                  <c:v>0.93477565200617219</c:v>
                </c:pt>
                <c:pt idx="1140">
                  <c:v>0.93477565200617219</c:v>
                </c:pt>
                <c:pt idx="1141">
                  <c:v>0.93477565200617219</c:v>
                </c:pt>
                <c:pt idx="1142">
                  <c:v>0.93477565200617219</c:v>
                </c:pt>
                <c:pt idx="1143">
                  <c:v>0.93477565200617219</c:v>
                </c:pt>
                <c:pt idx="1144">
                  <c:v>0.93477565200617219</c:v>
                </c:pt>
                <c:pt idx="1145">
                  <c:v>0.93477565200617219</c:v>
                </c:pt>
                <c:pt idx="1146">
                  <c:v>0.93663890914351777</c:v>
                </c:pt>
                <c:pt idx="1147">
                  <c:v>0.94060881430041088</c:v>
                </c:pt>
                <c:pt idx="1148">
                  <c:v>0.94270686985596641</c:v>
                </c:pt>
                <c:pt idx="1149">
                  <c:v>0.94357433513374422</c:v>
                </c:pt>
                <c:pt idx="1150">
                  <c:v>0.94357433513374422</c:v>
                </c:pt>
                <c:pt idx="1151">
                  <c:v>0.94357433513374422</c:v>
                </c:pt>
                <c:pt idx="1152">
                  <c:v>0.94357433513374422</c:v>
                </c:pt>
                <c:pt idx="1153">
                  <c:v>0.94357433513374422</c:v>
                </c:pt>
                <c:pt idx="1154">
                  <c:v>0.94357433513374422</c:v>
                </c:pt>
                <c:pt idx="1155">
                  <c:v>0.94357433513374422</c:v>
                </c:pt>
                <c:pt idx="1156">
                  <c:v>0.94357433513374422</c:v>
                </c:pt>
                <c:pt idx="1157">
                  <c:v>0.94357433513374422</c:v>
                </c:pt>
                <c:pt idx="1158">
                  <c:v>0.94357433513374422</c:v>
                </c:pt>
                <c:pt idx="1159">
                  <c:v>0.94357433513374422</c:v>
                </c:pt>
                <c:pt idx="1160">
                  <c:v>0.94357433513374422</c:v>
                </c:pt>
                <c:pt idx="1161">
                  <c:v>0.94357433513374422</c:v>
                </c:pt>
                <c:pt idx="1162">
                  <c:v>0.94357433513374422</c:v>
                </c:pt>
                <c:pt idx="1163">
                  <c:v>0.94357433513374422</c:v>
                </c:pt>
                <c:pt idx="1164">
                  <c:v>0.94357433513374422</c:v>
                </c:pt>
                <c:pt idx="1165">
                  <c:v>0.94357433513374422</c:v>
                </c:pt>
                <c:pt idx="1166">
                  <c:v>0.94357433513374422</c:v>
                </c:pt>
                <c:pt idx="1167">
                  <c:v>0.94357433513374422</c:v>
                </c:pt>
                <c:pt idx="1168">
                  <c:v>0.94357433513374422</c:v>
                </c:pt>
                <c:pt idx="1169">
                  <c:v>0.94357433513374422</c:v>
                </c:pt>
                <c:pt idx="1170">
                  <c:v>0.94357433513374422</c:v>
                </c:pt>
                <c:pt idx="1171">
                  <c:v>0.94357433513374422</c:v>
                </c:pt>
                <c:pt idx="1172">
                  <c:v>0.94357433513374422</c:v>
                </c:pt>
                <c:pt idx="1173">
                  <c:v>0.94357433513374422</c:v>
                </c:pt>
                <c:pt idx="1174">
                  <c:v>0.94357433513374422</c:v>
                </c:pt>
                <c:pt idx="1175">
                  <c:v>0.94357433513374422</c:v>
                </c:pt>
                <c:pt idx="1176">
                  <c:v>0.94357433513374422</c:v>
                </c:pt>
                <c:pt idx="1177">
                  <c:v>0.94357433513374422</c:v>
                </c:pt>
                <c:pt idx="1178">
                  <c:v>0.94357433513374422</c:v>
                </c:pt>
                <c:pt idx="1179">
                  <c:v>0.94357433513374422</c:v>
                </c:pt>
                <c:pt idx="1180">
                  <c:v>0.94357433513374422</c:v>
                </c:pt>
                <c:pt idx="1181">
                  <c:v>0.94357433513374422</c:v>
                </c:pt>
                <c:pt idx="1182">
                  <c:v>0.94357433513374422</c:v>
                </c:pt>
                <c:pt idx="1183">
                  <c:v>0.94357433513374422</c:v>
                </c:pt>
                <c:pt idx="1184">
                  <c:v>0.94357433513374422</c:v>
                </c:pt>
                <c:pt idx="1185">
                  <c:v>0.94357433513374422</c:v>
                </c:pt>
                <c:pt idx="1186">
                  <c:v>0.94357433513374422</c:v>
                </c:pt>
                <c:pt idx="1187">
                  <c:v>0.94357433513374422</c:v>
                </c:pt>
                <c:pt idx="1188">
                  <c:v>0.94357433513374422</c:v>
                </c:pt>
                <c:pt idx="1189">
                  <c:v>0.94357433513374422</c:v>
                </c:pt>
                <c:pt idx="1190">
                  <c:v>0.94357433513374422</c:v>
                </c:pt>
                <c:pt idx="1191">
                  <c:v>0.94357433513374422</c:v>
                </c:pt>
                <c:pt idx="1192">
                  <c:v>0.94357433513374422</c:v>
                </c:pt>
                <c:pt idx="1193">
                  <c:v>0.94357433513374422</c:v>
                </c:pt>
                <c:pt idx="1194">
                  <c:v>0.94357433513374422</c:v>
                </c:pt>
                <c:pt idx="1195">
                  <c:v>0.94357433513374422</c:v>
                </c:pt>
                <c:pt idx="1196">
                  <c:v>0.94357433513374422</c:v>
                </c:pt>
                <c:pt idx="1197">
                  <c:v>0.94357433513374422</c:v>
                </c:pt>
                <c:pt idx="1198">
                  <c:v>0.94357433513374422</c:v>
                </c:pt>
                <c:pt idx="1199">
                  <c:v>0.94357433513374422</c:v>
                </c:pt>
                <c:pt idx="1200">
                  <c:v>0.94357433513374422</c:v>
                </c:pt>
                <c:pt idx="1201">
                  <c:v>0.94357433513374422</c:v>
                </c:pt>
                <c:pt idx="1202">
                  <c:v>0.94357433513374422</c:v>
                </c:pt>
                <c:pt idx="1203">
                  <c:v>0.94357433513374422</c:v>
                </c:pt>
                <c:pt idx="1204">
                  <c:v>0.94357433513374422</c:v>
                </c:pt>
                <c:pt idx="1205">
                  <c:v>0.94357433513374422</c:v>
                </c:pt>
                <c:pt idx="1206">
                  <c:v>0.94357433513374422</c:v>
                </c:pt>
                <c:pt idx="1207">
                  <c:v>0.94357433513374422</c:v>
                </c:pt>
                <c:pt idx="1208">
                  <c:v>0.94357433513374422</c:v>
                </c:pt>
                <c:pt idx="1209">
                  <c:v>0.94357433513374422</c:v>
                </c:pt>
                <c:pt idx="1210">
                  <c:v>0.94357433513374422</c:v>
                </c:pt>
                <c:pt idx="1211">
                  <c:v>0.94357433513374422</c:v>
                </c:pt>
                <c:pt idx="1212">
                  <c:v>0.94393802051183062</c:v>
                </c:pt>
                <c:pt idx="1213">
                  <c:v>0.94393802051183062</c:v>
                </c:pt>
                <c:pt idx="1214">
                  <c:v>0.94393802051183062</c:v>
                </c:pt>
                <c:pt idx="1215">
                  <c:v>0.94393802051183062</c:v>
                </c:pt>
                <c:pt idx="1216">
                  <c:v>0.94430133230452606</c:v>
                </c:pt>
                <c:pt idx="1217">
                  <c:v>0.94466427051183055</c:v>
                </c:pt>
                <c:pt idx="1218">
                  <c:v>0.94502683513374408</c:v>
                </c:pt>
                <c:pt idx="1219">
                  <c:v>0.94538902617026677</c:v>
                </c:pt>
                <c:pt idx="1220">
                  <c:v>0.94611228748713916</c:v>
                </c:pt>
                <c:pt idx="1221">
                  <c:v>0.94719437757201563</c:v>
                </c:pt>
                <c:pt idx="1222">
                  <c:v>0.94827310538837373</c:v>
                </c:pt>
                <c:pt idx="1223">
                  <c:v>0.94970617894804454</c:v>
                </c:pt>
                <c:pt idx="1224">
                  <c:v>0.95042047421553433</c:v>
                </c:pt>
                <c:pt idx="1225">
                  <c:v>0.95113327514146018</c:v>
                </c:pt>
                <c:pt idx="1226">
                  <c:v>0.95148911522633672</c:v>
                </c:pt>
                <c:pt idx="1227">
                  <c:v>0.95219967463991706</c:v>
                </c:pt>
                <c:pt idx="1228">
                  <c:v>0.95255439396862074</c:v>
                </c:pt>
                <c:pt idx="1229">
                  <c:v>0.95326271186985534</c:v>
                </c:pt>
                <c:pt idx="1230">
                  <c:v>0.95396953542952623</c:v>
                </c:pt>
                <c:pt idx="1231">
                  <c:v>0.95432238683127513</c:v>
                </c:pt>
                <c:pt idx="1232">
                  <c:v>0.95432238683127513</c:v>
                </c:pt>
                <c:pt idx="1233">
                  <c:v>0.95467486464763318</c:v>
                </c:pt>
                <c:pt idx="1234">
                  <c:v>0.95467486464763318</c:v>
                </c:pt>
                <c:pt idx="1235">
                  <c:v>0.95537869952417631</c:v>
                </c:pt>
                <c:pt idx="1236">
                  <c:v>0.95608104005915584</c:v>
                </c:pt>
                <c:pt idx="1237">
                  <c:v>0.95783035365226288</c:v>
                </c:pt>
                <c:pt idx="1238">
                  <c:v>0.95991720164609007</c:v>
                </c:pt>
                <c:pt idx="1239">
                  <c:v>0.9626787448559665</c:v>
                </c:pt>
                <c:pt idx="1240">
                  <c:v>0.96507548193158377</c:v>
                </c:pt>
                <c:pt idx="1241">
                  <c:v>0.96745391332304465</c:v>
                </c:pt>
                <c:pt idx="1242">
                  <c:v>0.9694779989711928</c:v>
                </c:pt>
                <c:pt idx="1243">
                  <c:v>0.97182243409207747</c:v>
                </c:pt>
                <c:pt idx="1244">
                  <c:v>0.97381738007973173</c:v>
                </c:pt>
                <c:pt idx="1245">
                  <c:v>0.97579887699331203</c:v>
                </c:pt>
                <c:pt idx="1246">
                  <c:v>0.978093625257201</c:v>
                </c:pt>
                <c:pt idx="1247">
                  <c:v>0.98037006783693348</c:v>
                </c:pt>
                <c:pt idx="1248">
                  <c:v>0.98262820473250967</c:v>
                </c:pt>
                <c:pt idx="1249">
                  <c:v>0.98486803594392947</c:v>
                </c:pt>
                <c:pt idx="1250">
                  <c:v>0.98677332143775653</c:v>
                </c:pt>
                <c:pt idx="1251">
                  <c:v>0.98866515785750964</c:v>
                </c:pt>
                <c:pt idx="1252">
                  <c:v>0.99054354520318866</c:v>
                </c:pt>
                <c:pt idx="1253">
                  <c:v>0.99240848347479349</c:v>
                </c:pt>
                <c:pt idx="1254">
                  <c:v>0.99425997267232435</c:v>
                </c:pt>
                <c:pt idx="1255">
                  <c:v>0.99609801279578114</c:v>
                </c:pt>
                <c:pt idx="1256">
                  <c:v>0.99792260384516385</c:v>
                </c:pt>
                <c:pt idx="1257">
                  <c:v>0.99973374582047247</c:v>
                </c:pt>
                <c:pt idx="1258">
                  <c:v>1.0015314387217071</c:v>
                </c:pt>
                <c:pt idx="1259">
                  <c:v>1.0030192425411515</c:v>
                </c:pt>
                <c:pt idx="1260">
                  <c:v>1.0042027610596702</c:v>
                </c:pt>
                <c:pt idx="1261">
                  <c:v>1.0050864773019541</c:v>
                </c:pt>
                <c:pt idx="1262">
                  <c:v>1.0050864773019541</c:v>
                </c:pt>
                <c:pt idx="1263">
                  <c:v>1.0050864773019541</c:v>
                </c:pt>
                <c:pt idx="1264">
                  <c:v>1.0050864773019541</c:v>
                </c:pt>
                <c:pt idx="1265">
                  <c:v>1.0050864773019541</c:v>
                </c:pt>
                <c:pt idx="1266">
                  <c:v>1.0050864773019541</c:v>
                </c:pt>
                <c:pt idx="1267">
                  <c:v>1.0050864773019541</c:v>
                </c:pt>
                <c:pt idx="1268">
                  <c:v>1.0050864773019541</c:v>
                </c:pt>
                <c:pt idx="1269">
                  <c:v>1.0056819724151227</c:v>
                </c:pt>
                <c:pt idx="1270">
                  <c:v>1.0065724131944436</c:v>
                </c:pt>
                <c:pt idx="1271">
                  <c:v>1.0077544373713982</c:v>
                </c:pt>
                <c:pt idx="1272">
                  <c:v>1.0089304841820981</c:v>
                </c:pt>
                <c:pt idx="1273">
                  <c:v>1.0098085966435177</c:v>
                </c:pt>
                <c:pt idx="1274">
                  <c:v>1.0106833468364189</c:v>
                </c:pt>
                <c:pt idx="1275">
                  <c:v>1.0112646457047316</c:v>
                </c:pt>
                <c:pt idx="1276">
                  <c:v>1.0112646457047316</c:v>
                </c:pt>
                <c:pt idx="1277">
                  <c:v>1.0112646457047316</c:v>
                </c:pt>
                <c:pt idx="1278">
                  <c:v>1.0112646457047316</c:v>
                </c:pt>
                <c:pt idx="1279">
                  <c:v>1.0112646457047316</c:v>
                </c:pt>
                <c:pt idx="1280">
                  <c:v>1.0112646457047316</c:v>
                </c:pt>
                <c:pt idx="1281">
                  <c:v>1.0112646457047316</c:v>
                </c:pt>
                <c:pt idx="1282">
                  <c:v>1.0112646457047316</c:v>
                </c:pt>
                <c:pt idx="1283">
                  <c:v>1.0112646457047316</c:v>
                </c:pt>
                <c:pt idx="1284">
                  <c:v>1.0112646457047316</c:v>
                </c:pt>
                <c:pt idx="1285">
                  <c:v>1.0118496804269539</c:v>
                </c:pt>
                <c:pt idx="1286">
                  <c:v>1.0124332208076123</c:v>
                </c:pt>
                <c:pt idx="1287">
                  <c:v>1.013305729488168</c:v>
                </c:pt>
                <c:pt idx="1288">
                  <c:v>1.0144638442001022</c:v>
                </c:pt>
                <c:pt idx="1289">
                  <c:v>1.0156159815457813</c:v>
                </c:pt>
                <c:pt idx="1290">
                  <c:v>1.0164761619084355</c:v>
                </c:pt>
                <c:pt idx="1291">
                  <c:v>1.0176178388631678</c:v>
                </c:pt>
                <c:pt idx="1292">
                  <c:v>1.0190365293852872</c:v>
                </c:pt>
                <c:pt idx="1293">
                  <c:v>1.0204458802726328</c:v>
                </c:pt>
                <c:pt idx="1294">
                  <c:v>1.0218458915252049</c:v>
                </c:pt>
                <c:pt idx="1295">
                  <c:v>1.0226814152520567</c:v>
                </c:pt>
                <c:pt idx="1296">
                  <c:v>1.0229591759902255</c:v>
                </c:pt>
                <c:pt idx="1297">
                  <c:v>1.0229591759902255</c:v>
                </c:pt>
                <c:pt idx="1298">
                  <c:v>1.0229591759902255</c:v>
                </c:pt>
                <c:pt idx="1299">
                  <c:v>1.0229591759902255</c:v>
                </c:pt>
                <c:pt idx="1300">
                  <c:v>1.0229591759902255</c:v>
                </c:pt>
                <c:pt idx="1301">
                  <c:v>1.0229591759902255</c:v>
                </c:pt>
                <c:pt idx="1302">
                  <c:v>1.0229591759902255</c:v>
                </c:pt>
                <c:pt idx="1303">
                  <c:v>1.0229591759902255</c:v>
                </c:pt>
                <c:pt idx="1304">
                  <c:v>1.0229591759902255</c:v>
                </c:pt>
                <c:pt idx="1305">
                  <c:v>1.0229591759902255</c:v>
                </c:pt>
                <c:pt idx="1306">
                  <c:v>1.0229591759902255</c:v>
                </c:pt>
                <c:pt idx="1307">
                  <c:v>1.0229591759902255</c:v>
                </c:pt>
                <c:pt idx="1308">
                  <c:v>1.0232429140946493</c:v>
                </c:pt>
                <c:pt idx="1309">
                  <c:v>1.0232429140946493</c:v>
                </c:pt>
                <c:pt idx="1310">
                  <c:v>1.0235262786136823</c:v>
                </c:pt>
                <c:pt idx="1311">
                  <c:v>1.0238092695473242</c:v>
                </c:pt>
                <c:pt idx="1312">
                  <c:v>1.0243741306584353</c:v>
                </c:pt>
                <c:pt idx="1313">
                  <c:v>1.0252186204346698</c:v>
                </c:pt>
                <c:pt idx="1314">
                  <c:v>1.0257797456918716</c:v>
                </c:pt>
                <c:pt idx="1315">
                  <c:v>1.0266186316872419</c:v>
                </c:pt>
                <c:pt idx="1316">
                  <c:v>1.028286316872427</c:v>
                </c:pt>
                <c:pt idx="1317">
                  <c:v>1.0293906352880648</c:v>
                </c:pt>
                <c:pt idx="1318">
                  <c:v>1.0304889763374476</c:v>
                </c:pt>
                <c:pt idx="1319">
                  <c:v>1.0304889763374476</c:v>
                </c:pt>
                <c:pt idx="1320">
                  <c:v>1.0304889763374476</c:v>
                </c:pt>
                <c:pt idx="1321">
                  <c:v>1.0304889763374476</c:v>
                </c:pt>
                <c:pt idx="1322">
                  <c:v>1.0304889763374476</c:v>
                </c:pt>
                <c:pt idx="1323">
                  <c:v>1.0304889763374476</c:v>
                </c:pt>
                <c:pt idx="1324">
                  <c:v>1.0304889763374476</c:v>
                </c:pt>
                <c:pt idx="1325">
                  <c:v>1.0304889763374476</c:v>
                </c:pt>
                <c:pt idx="1326">
                  <c:v>1.0304889763374476</c:v>
                </c:pt>
                <c:pt idx="1327">
                  <c:v>1.0304889763374476</c:v>
                </c:pt>
                <c:pt idx="1328">
                  <c:v>1.0304889763374476</c:v>
                </c:pt>
                <c:pt idx="1329">
                  <c:v>1.0304889763374476</c:v>
                </c:pt>
                <c:pt idx="1330">
                  <c:v>1.0304889763374476</c:v>
                </c:pt>
                <c:pt idx="1331">
                  <c:v>1.0304889763374476</c:v>
                </c:pt>
                <c:pt idx="1332">
                  <c:v>1.0307913937114188</c:v>
                </c:pt>
                <c:pt idx="1333">
                  <c:v>1.0316964043209866</c:v>
                </c:pt>
                <c:pt idx="1334">
                  <c:v>1.032598052662036</c:v>
                </c:pt>
                <c:pt idx="1335">
                  <c:v>1.0334963387345668</c:v>
                </c:pt>
                <c:pt idx="1336">
                  <c:v>1.0337950202546287</c:v>
                </c:pt>
                <c:pt idx="1337">
                  <c:v>1.0340933281892994</c:v>
                </c:pt>
                <c:pt idx="1338">
                  <c:v>1.0340933281892994</c:v>
                </c:pt>
                <c:pt idx="1339">
                  <c:v>1.0340933281892994</c:v>
                </c:pt>
                <c:pt idx="1340">
                  <c:v>1.0340933281892994</c:v>
                </c:pt>
                <c:pt idx="1341">
                  <c:v>1.0340933281892994</c:v>
                </c:pt>
                <c:pt idx="1342">
                  <c:v>1.0340933281892994</c:v>
                </c:pt>
                <c:pt idx="1343">
                  <c:v>1.0340933281892994</c:v>
                </c:pt>
                <c:pt idx="1344">
                  <c:v>1.0340933281892994</c:v>
                </c:pt>
                <c:pt idx="1345">
                  <c:v>1.0340933281892994</c:v>
                </c:pt>
                <c:pt idx="1346">
                  <c:v>1.0340933281892994</c:v>
                </c:pt>
                <c:pt idx="1347">
                  <c:v>1.0340933281892994</c:v>
                </c:pt>
                <c:pt idx="1348">
                  <c:v>1.0347022723765422</c:v>
                </c:pt>
                <c:pt idx="1349">
                  <c:v>1.0368218090920771</c:v>
                </c:pt>
                <c:pt idx="1350">
                  <c:v>1.0401155246913569</c:v>
                </c:pt>
                <c:pt idx="1351">
                  <c:v>1.044242148919752</c:v>
                </c:pt>
                <c:pt idx="1352">
                  <c:v>1.0482955504115217</c:v>
                </c:pt>
                <c:pt idx="1353">
                  <c:v>1.0525572257587437</c:v>
                </c:pt>
                <c:pt idx="1354">
                  <c:v>1.0567348443930029</c:v>
                </c:pt>
                <c:pt idx="1355">
                  <c:v>1.061367863618826</c:v>
                </c:pt>
                <c:pt idx="1356">
                  <c:v>1.0664181777263364</c:v>
                </c:pt>
                <c:pt idx="1357">
                  <c:v>1.071588599537036</c:v>
                </c:pt>
                <c:pt idx="1358">
                  <c:v>1.0768567139274681</c:v>
                </c:pt>
                <c:pt idx="1359">
                  <c:v>1.0824375192901223</c:v>
                </c:pt>
                <c:pt idx="1360">
                  <c:v>1.0875907561728384</c:v>
                </c:pt>
                <c:pt idx="1361">
                  <c:v>1.0907759452160484</c:v>
                </c:pt>
                <c:pt idx="1362">
                  <c:v>1.0916725501543199</c:v>
                </c:pt>
                <c:pt idx="1363">
                  <c:v>1.0916725501543199</c:v>
                </c:pt>
                <c:pt idx="1364">
                  <c:v>1.0916725501543199</c:v>
                </c:pt>
                <c:pt idx="1365">
                  <c:v>1.0916725501543199</c:v>
                </c:pt>
                <c:pt idx="1366">
                  <c:v>1.0916725501543199</c:v>
                </c:pt>
                <c:pt idx="1367">
                  <c:v>1.0935344997427974</c:v>
                </c:pt>
                <c:pt idx="1368">
                  <c:v>1.0978608053626533</c:v>
                </c:pt>
                <c:pt idx="1369">
                  <c:v>1.1013994061856986</c:v>
                </c:pt>
                <c:pt idx="1370">
                  <c:v>1.1027017248585382</c:v>
                </c:pt>
                <c:pt idx="1371">
                  <c:v>1.1027017248585382</c:v>
                </c:pt>
                <c:pt idx="1372">
                  <c:v>1.1027017248585382</c:v>
                </c:pt>
                <c:pt idx="1373">
                  <c:v>1.1037767168209867</c:v>
                </c:pt>
                <c:pt idx="1374">
                  <c:v>1.1061088236239702</c:v>
                </c:pt>
                <c:pt idx="1375">
                  <c:v>1.1100305362654312</c:v>
                </c:pt>
                <c:pt idx="1376">
                  <c:v>1.1169017055684147</c:v>
                </c:pt>
                <c:pt idx="1377">
                  <c:v>1.1264354179526741</c:v>
                </c:pt>
                <c:pt idx="1378">
                  <c:v>1.1349197289737645</c:v>
                </c:pt>
                <c:pt idx="1379">
                  <c:v>1.1423546386316863</c:v>
                </c:pt>
                <c:pt idx="1380">
                  <c:v>1.1487401469264393</c:v>
                </c:pt>
                <c:pt idx="1381">
                  <c:v>1.1511847029320978</c:v>
                </c:pt>
                <c:pt idx="1382">
                  <c:v>1.1511847029320978</c:v>
                </c:pt>
                <c:pt idx="1383">
                  <c:v>1.1511847029320978</c:v>
                </c:pt>
                <c:pt idx="1384">
                  <c:v>1.1511847029320978</c:v>
                </c:pt>
                <c:pt idx="1385">
                  <c:v>1.1511847029320978</c:v>
                </c:pt>
                <c:pt idx="1386">
                  <c:v>1.1511847029320978</c:v>
                </c:pt>
                <c:pt idx="1387">
                  <c:v>1.1511847029320978</c:v>
                </c:pt>
                <c:pt idx="1388">
                  <c:v>1.1511847029320978</c:v>
                </c:pt>
                <c:pt idx="1389">
                  <c:v>1.1511847029320978</c:v>
                </c:pt>
                <c:pt idx="1390">
                  <c:v>1.1511847029320978</c:v>
                </c:pt>
                <c:pt idx="1391">
                  <c:v>1.1511847029320978</c:v>
                </c:pt>
                <c:pt idx="1392">
                  <c:v>1.1511847029320978</c:v>
                </c:pt>
                <c:pt idx="1393">
                  <c:v>1.1511847029320978</c:v>
                </c:pt>
                <c:pt idx="1394">
                  <c:v>1.1511847029320978</c:v>
                </c:pt>
                <c:pt idx="1395">
                  <c:v>1.1515941525205753</c:v>
                </c:pt>
                <c:pt idx="1396">
                  <c:v>1.1528135352366247</c:v>
                </c:pt>
                <c:pt idx="1397">
                  <c:v>1.1546173922968099</c:v>
                </c:pt>
                <c:pt idx="1398">
                  <c:v>1.1567810120884765</c:v>
                </c:pt>
                <c:pt idx="1399">
                  <c:v>1.1594693325617274</c:v>
                </c:pt>
                <c:pt idx="1400">
                  <c:v>1.1624520383230443</c:v>
                </c:pt>
                <c:pt idx="1401">
                  <c:v>1.165516372492283</c:v>
                </c:pt>
                <c:pt idx="1402">
                  <c:v>1.169321713284464</c:v>
                </c:pt>
                <c:pt idx="1403">
                  <c:v>1.174847041216563</c:v>
                </c:pt>
                <c:pt idx="1404">
                  <c:v>1.1825987512860074</c:v>
                </c:pt>
                <c:pt idx="1405">
                  <c:v>1.1893010599922831</c:v>
                </c:pt>
                <c:pt idx="1406">
                  <c:v>1.1932550877700607</c:v>
                </c:pt>
                <c:pt idx="1407">
                  <c:v>1.1939677019032913</c:v>
                </c:pt>
                <c:pt idx="1408">
                  <c:v>1.1939677019032913</c:v>
                </c:pt>
                <c:pt idx="1409">
                  <c:v>1.1939677019032913</c:v>
                </c:pt>
                <c:pt idx="1410">
                  <c:v>1.194070251093106</c:v>
                </c:pt>
                <c:pt idx="1411">
                  <c:v>1.1943756571502051</c:v>
                </c:pt>
                <c:pt idx="1412">
                  <c:v>1.1947776350308634</c:v>
                </c:pt>
                <c:pt idx="1413">
                  <c:v>1.1947776350308634</c:v>
                </c:pt>
                <c:pt idx="1414">
                  <c:v>1.1947776350308634</c:v>
                </c:pt>
                <c:pt idx="1415">
                  <c:v>1.1947776350308634</c:v>
                </c:pt>
                <c:pt idx="1416">
                  <c:v>1.1947776350308634</c:v>
                </c:pt>
                <c:pt idx="1417">
                  <c:v>1.1947776350308634</c:v>
                </c:pt>
                <c:pt idx="1418">
                  <c:v>1.1947776350308634</c:v>
                </c:pt>
                <c:pt idx="1419">
                  <c:v>1.1947776350308634</c:v>
                </c:pt>
                <c:pt idx="1420">
                  <c:v>1.1960119611625504</c:v>
                </c:pt>
                <c:pt idx="1421">
                  <c:v>1.1998583963477358</c:v>
                </c:pt>
                <c:pt idx="1422">
                  <c:v>1.2039827790637854</c:v>
                </c:pt>
                <c:pt idx="1423">
                  <c:v>1.205282856224279</c:v>
                </c:pt>
                <c:pt idx="1424">
                  <c:v>1.205282856224279</c:v>
                </c:pt>
                <c:pt idx="1425">
                  <c:v>1.205282856224279</c:v>
                </c:pt>
                <c:pt idx="1426">
                  <c:v>1.205282856224279</c:v>
                </c:pt>
                <c:pt idx="1427">
                  <c:v>1.205282856224279</c:v>
                </c:pt>
                <c:pt idx="1428">
                  <c:v>1.205282856224279</c:v>
                </c:pt>
                <c:pt idx="1429">
                  <c:v>1.2062287744341558</c:v>
                </c:pt>
                <c:pt idx="1430">
                  <c:v>1.2089858346193409</c:v>
                </c:pt>
                <c:pt idx="1431">
                  <c:v>1.2140002845293207</c:v>
                </c:pt>
                <c:pt idx="1432">
                  <c:v>1.2207223932613165</c:v>
                </c:pt>
                <c:pt idx="1433">
                  <c:v>1.2263951006301437</c:v>
                </c:pt>
                <c:pt idx="1434">
                  <c:v>1.2310955520190325</c:v>
                </c:pt>
                <c:pt idx="1435">
                  <c:v>1.2322079025205757</c:v>
                </c:pt>
                <c:pt idx="1436">
                  <c:v>1.2322079025205757</c:v>
                </c:pt>
                <c:pt idx="1437">
                  <c:v>1.2322079025205757</c:v>
                </c:pt>
                <c:pt idx="1438">
                  <c:v>1.2322079025205757</c:v>
                </c:pt>
                <c:pt idx="1439">
                  <c:v>1.2322079025205757</c:v>
                </c:pt>
                <c:pt idx="1440">
                  <c:v>1.2327766862782918</c:v>
                </c:pt>
                <c:pt idx="1441">
                  <c:v>1.2341552163708842</c:v>
                </c:pt>
                <c:pt idx="1442">
                  <c:v>1.2350755439814811</c:v>
                </c:pt>
                <c:pt idx="1443">
                  <c:v>1.2352789612268513</c:v>
                </c:pt>
                <c:pt idx="1444">
                  <c:v>1.2352789612268513</c:v>
                </c:pt>
                <c:pt idx="1445">
                  <c:v>1.2352789612268513</c:v>
                </c:pt>
                <c:pt idx="1446">
                  <c:v>1.2356869164737649</c:v>
                </c:pt>
                <c:pt idx="1447">
                  <c:v>1.2374691055812754</c:v>
                </c:pt>
                <c:pt idx="1448">
                  <c:v>1.2398411860210903</c:v>
                </c:pt>
                <c:pt idx="1449">
                  <c:v>1.2412766878858019</c:v>
                </c:pt>
                <c:pt idx="1450">
                  <c:v>1.2416450430812751</c:v>
                </c:pt>
                <c:pt idx="1451">
                  <c:v>1.2416719412294233</c:v>
                </c:pt>
                <c:pt idx="1452">
                  <c:v>1.2416719412294233</c:v>
                </c:pt>
                <c:pt idx="1453">
                  <c:v>1.2416719412294233</c:v>
                </c:pt>
                <c:pt idx="1454">
                  <c:v>1.2416719412294233</c:v>
                </c:pt>
                <c:pt idx="1455">
                  <c:v>1.2416719412294233</c:v>
                </c:pt>
                <c:pt idx="1456">
                  <c:v>1.2416719412294233</c:v>
                </c:pt>
                <c:pt idx="1457">
                  <c:v>1.2416719412294233</c:v>
                </c:pt>
                <c:pt idx="1458">
                  <c:v>1.2416719412294233</c:v>
                </c:pt>
                <c:pt idx="1459">
                  <c:v>1.2416719412294233</c:v>
                </c:pt>
                <c:pt idx="1460">
                  <c:v>1.2416719412294233</c:v>
                </c:pt>
                <c:pt idx="1461">
                  <c:v>1.2416719412294233</c:v>
                </c:pt>
                <c:pt idx="1462">
                  <c:v>1.2416719412294233</c:v>
                </c:pt>
                <c:pt idx="1463">
                  <c:v>1.2416719412294233</c:v>
                </c:pt>
                <c:pt idx="1464">
                  <c:v>1.2416719412294233</c:v>
                </c:pt>
                <c:pt idx="1465">
                  <c:v>1.2416719412294233</c:v>
                </c:pt>
                <c:pt idx="1466">
                  <c:v>1.2416719412294233</c:v>
                </c:pt>
                <c:pt idx="1467">
                  <c:v>1.2416719412294233</c:v>
                </c:pt>
                <c:pt idx="1468">
                  <c:v>1.2416719412294233</c:v>
                </c:pt>
                <c:pt idx="1469">
                  <c:v>1.2416719412294233</c:v>
                </c:pt>
                <c:pt idx="1470">
                  <c:v>1.2416719412294233</c:v>
                </c:pt>
                <c:pt idx="1471">
                  <c:v>1.2416719412294233</c:v>
                </c:pt>
                <c:pt idx="1472">
                  <c:v>1.2416719412294233</c:v>
                </c:pt>
                <c:pt idx="1473">
                  <c:v>1.2416719412294233</c:v>
                </c:pt>
                <c:pt idx="1474">
                  <c:v>1.2416719412294233</c:v>
                </c:pt>
                <c:pt idx="1475">
                  <c:v>1.2416719412294233</c:v>
                </c:pt>
                <c:pt idx="1476">
                  <c:v>1.2416719412294233</c:v>
                </c:pt>
                <c:pt idx="1477">
                  <c:v>1.2416719412294233</c:v>
                </c:pt>
                <c:pt idx="1478">
                  <c:v>1.2416719412294233</c:v>
                </c:pt>
                <c:pt idx="1479">
                  <c:v>1.2416719412294233</c:v>
                </c:pt>
                <c:pt idx="1480">
                  <c:v>1.2416719412294233</c:v>
                </c:pt>
                <c:pt idx="1481">
                  <c:v>1.2416719412294233</c:v>
                </c:pt>
                <c:pt idx="1482">
                  <c:v>1.2416719412294233</c:v>
                </c:pt>
                <c:pt idx="1483">
                  <c:v>1.2416719412294233</c:v>
                </c:pt>
                <c:pt idx="1484">
                  <c:v>1.2416719412294233</c:v>
                </c:pt>
                <c:pt idx="1485">
                  <c:v>1.2416719412294233</c:v>
                </c:pt>
                <c:pt idx="1486">
                  <c:v>1.2416719412294233</c:v>
                </c:pt>
                <c:pt idx="1487">
                  <c:v>1.2416719412294233</c:v>
                </c:pt>
                <c:pt idx="1488">
                  <c:v>1.2416719412294233</c:v>
                </c:pt>
                <c:pt idx="1489">
                  <c:v>1.2416719412294233</c:v>
                </c:pt>
                <c:pt idx="1490">
                  <c:v>1.2416719412294233</c:v>
                </c:pt>
                <c:pt idx="1491">
                  <c:v>1.2416719412294233</c:v>
                </c:pt>
                <c:pt idx="1492">
                  <c:v>1.2416719412294233</c:v>
                </c:pt>
                <c:pt idx="1493">
                  <c:v>1.2416719412294233</c:v>
                </c:pt>
                <c:pt idx="1494">
                  <c:v>1.2416719412294233</c:v>
                </c:pt>
                <c:pt idx="1495">
                  <c:v>1.2416719412294233</c:v>
                </c:pt>
                <c:pt idx="1496">
                  <c:v>1.2416719412294233</c:v>
                </c:pt>
                <c:pt idx="1497">
                  <c:v>1.2416719412294233</c:v>
                </c:pt>
                <c:pt idx="1498">
                  <c:v>1.2416719412294233</c:v>
                </c:pt>
                <c:pt idx="1499">
                  <c:v>1.2416719412294233</c:v>
                </c:pt>
                <c:pt idx="1500">
                  <c:v>1.2416719412294233</c:v>
                </c:pt>
                <c:pt idx="1501">
                  <c:v>1.2416719412294233</c:v>
                </c:pt>
                <c:pt idx="1502">
                  <c:v>1.2416719412294233</c:v>
                </c:pt>
                <c:pt idx="1503">
                  <c:v>1.2416719412294233</c:v>
                </c:pt>
                <c:pt idx="1504">
                  <c:v>1.2416719412294233</c:v>
                </c:pt>
                <c:pt idx="1505">
                  <c:v>1.2416719412294233</c:v>
                </c:pt>
                <c:pt idx="1506">
                  <c:v>1.2416719412294233</c:v>
                </c:pt>
                <c:pt idx="1507">
                  <c:v>1.2416719412294233</c:v>
                </c:pt>
                <c:pt idx="1508">
                  <c:v>1.2416719412294233</c:v>
                </c:pt>
                <c:pt idx="1509">
                  <c:v>1.2416719412294233</c:v>
                </c:pt>
                <c:pt idx="1510">
                  <c:v>1.2416719412294233</c:v>
                </c:pt>
                <c:pt idx="1511">
                  <c:v>1.2416719412294233</c:v>
                </c:pt>
                <c:pt idx="1512">
                  <c:v>1.2416719412294233</c:v>
                </c:pt>
                <c:pt idx="1513">
                  <c:v>1.2416719412294233</c:v>
                </c:pt>
                <c:pt idx="1514">
                  <c:v>1.2416719412294233</c:v>
                </c:pt>
                <c:pt idx="1515">
                  <c:v>1.2416719412294233</c:v>
                </c:pt>
                <c:pt idx="1516">
                  <c:v>1.2416719412294233</c:v>
                </c:pt>
                <c:pt idx="1517">
                  <c:v>1.2416719412294233</c:v>
                </c:pt>
                <c:pt idx="1518">
                  <c:v>1.2416719412294233</c:v>
                </c:pt>
                <c:pt idx="1519">
                  <c:v>1.2416719412294233</c:v>
                </c:pt>
                <c:pt idx="1520">
                  <c:v>1.2416719412294233</c:v>
                </c:pt>
                <c:pt idx="1521">
                  <c:v>1.2416719412294233</c:v>
                </c:pt>
                <c:pt idx="1522">
                  <c:v>1.2419485812114193</c:v>
                </c:pt>
                <c:pt idx="1523">
                  <c:v>1.2430514052854935</c:v>
                </c:pt>
                <c:pt idx="1524">
                  <c:v>1.2460533506944438</c:v>
                </c:pt>
                <c:pt idx="1525">
                  <c:v>1.2506038075488679</c:v>
                </c:pt>
                <c:pt idx="1526">
                  <c:v>1.2563323659336414</c:v>
                </c:pt>
                <c:pt idx="1527">
                  <c:v>1.262375483217592</c:v>
                </c:pt>
                <c:pt idx="1528">
                  <c:v>1.2677259731867279</c:v>
                </c:pt>
                <c:pt idx="1529">
                  <c:v>1.2719691560570983</c:v>
                </c:pt>
                <c:pt idx="1530">
                  <c:v>1.2749583995627565</c:v>
                </c:pt>
                <c:pt idx="1531">
                  <c:v>1.2765418412422835</c:v>
                </c:pt>
                <c:pt idx="1532">
                  <c:v>1.2769908908822007</c:v>
                </c:pt>
                <c:pt idx="1533">
                  <c:v>1.2769908908822007</c:v>
                </c:pt>
                <c:pt idx="1534">
                  <c:v>1.2769908908822007</c:v>
                </c:pt>
                <c:pt idx="1535">
                  <c:v>1.2769908908822007</c:v>
                </c:pt>
                <c:pt idx="1536">
                  <c:v>1.2769908908822007</c:v>
                </c:pt>
                <c:pt idx="1537">
                  <c:v>1.2769908908822007</c:v>
                </c:pt>
                <c:pt idx="1538">
                  <c:v>1.2769908908822007</c:v>
                </c:pt>
                <c:pt idx="1539">
                  <c:v>1.2769908908822007</c:v>
                </c:pt>
                <c:pt idx="1540">
                  <c:v>1.2769908908822007</c:v>
                </c:pt>
                <c:pt idx="1541">
                  <c:v>1.2769908908822007</c:v>
                </c:pt>
                <c:pt idx="1542">
                  <c:v>1.2769908908822007</c:v>
                </c:pt>
                <c:pt idx="1543">
                  <c:v>1.2769908908822007</c:v>
                </c:pt>
                <c:pt idx="1544">
                  <c:v>1.2769908908822007</c:v>
                </c:pt>
                <c:pt idx="1545">
                  <c:v>1.2769908908822007</c:v>
                </c:pt>
                <c:pt idx="1546">
                  <c:v>1.2769908908822007</c:v>
                </c:pt>
                <c:pt idx="1547">
                  <c:v>1.2769908908822007</c:v>
                </c:pt>
                <c:pt idx="1548">
                  <c:v>1.2769908908822007</c:v>
                </c:pt>
                <c:pt idx="1549">
                  <c:v>1.2769908908822007</c:v>
                </c:pt>
                <c:pt idx="1550">
                  <c:v>1.2769908908822007</c:v>
                </c:pt>
                <c:pt idx="1551">
                  <c:v>1.2769908908822007</c:v>
                </c:pt>
                <c:pt idx="1552">
                  <c:v>1.2769908908822007</c:v>
                </c:pt>
                <c:pt idx="1553">
                  <c:v>1.2769908908822007</c:v>
                </c:pt>
                <c:pt idx="1554">
                  <c:v>1.2769908908822007</c:v>
                </c:pt>
                <c:pt idx="1555">
                  <c:v>1.2769908908822007</c:v>
                </c:pt>
                <c:pt idx="1556">
                  <c:v>1.2769908908822007</c:v>
                </c:pt>
                <c:pt idx="1557">
                  <c:v>1.2769908908822007</c:v>
                </c:pt>
                <c:pt idx="1558">
                  <c:v>1.2769908908822007</c:v>
                </c:pt>
                <c:pt idx="1559">
                  <c:v>1.2769908908822007</c:v>
                </c:pt>
                <c:pt idx="1560">
                  <c:v>1.2769908908822007</c:v>
                </c:pt>
                <c:pt idx="1561">
                  <c:v>1.2769908908822007</c:v>
                </c:pt>
                <c:pt idx="1562">
                  <c:v>1.2769908908822007</c:v>
                </c:pt>
                <c:pt idx="1563">
                  <c:v>1.2769908908822007</c:v>
                </c:pt>
                <c:pt idx="1564">
                  <c:v>1.2769908908822007</c:v>
                </c:pt>
                <c:pt idx="1565">
                  <c:v>1.2769908908822007</c:v>
                </c:pt>
                <c:pt idx="1566">
                  <c:v>1.2769908908822007</c:v>
                </c:pt>
                <c:pt idx="1567">
                  <c:v>1.2769908908822007</c:v>
                </c:pt>
                <c:pt idx="1568">
                  <c:v>1.2769908908822007</c:v>
                </c:pt>
                <c:pt idx="1569">
                  <c:v>1.2769908908822007</c:v>
                </c:pt>
                <c:pt idx="1570">
                  <c:v>1.2769908908822007</c:v>
                </c:pt>
                <c:pt idx="1571">
                  <c:v>1.2769908908822007</c:v>
                </c:pt>
                <c:pt idx="1572">
                  <c:v>1.2769908908822007</c:v>
                </c:pt>
                <c:pt idx="1573">
                  <c:v>1.2769908908822007</c:v>
                </c:pt>
                <c:pt idx="1574">
                  <c:v>1.2769908908822007</c:v>
                </c:pt>
                <c:pt idx="1575">
                  <c:v>1.2769908908822007</c:v>
                </c:pt>
                <c:pt idx="1576">
                  <c:v>1.2769908908822007</c:v>
                </c:pt>
                <c:pt idx="1577">
                  <c:v>1.2774528292181067</c:v>
                </c:pt>
                <c:pt idx="1578">
                  <c:v>1.2788364027134769</c:v>
                </c:pt>
                <c:pt idx="1579">
                  <c:v>1.2802166139403288</c:v>
                </c:pt>
                <c:pt idx="1580">
                  <c:v>1.2825094942772628</c:v>
                </c:pt>
                <c:pt idx="1581">
                  <c:v>1.2843370740097733</c:v>
                </c:pt>
                <c:pt idx="1582">
                  <c:v>1.2870672360468103</c:v>
                </c:pt>
                <c:pt idx="1583">
                  <c:v>1.290235426954732</c:v>
                </c:pt>
                <c:pt idx="1584">
                  <c:v>1.2938338014403288</c:v>
                </c:pt>
                <c:pt idx="1585">
                  <c:v>1.2978533934542176</c:v>
                </c:pt>
                <c:pt idx="1586">
                  <c:v>1.3022841161908434</c:v>
                </c:pt>
                <c:pt idx="1587">
                  <c:v>1.3066774803883738</c:v>
                </c:pt>
                <c:pt idx="1588">
                  <c:v>1.3105995666152257</c:v>
                </c:pt>
                <c:pt idx="1589">
                  <c:v>1.3136291573431065</c:v>
                </c:pt>
                <c:pt idx="1590">
                  <c:v>1.3162113795653285</c:v>
                </c:pt>
                <c:pt idx="1591">
                  <c:v>1.3179253893389913</c:v>
                </c:pt>
                <c:pt idx="1592">
                  <c:v>1.3196334217463987</c:v>
                </c:pt>
                <c:pt idx="1593">
                  <c:v>1.3204851964377569</c:v>
                </c:pt>
                <c:pt idx="1594">
                  <c:v>1.3213354767875509</c:v>
                </c:pt>
                <c:pt idx="1595">
                  <c:v>1.3230315544624482</c:v>
                </c:pt>
                <c:pt idx="1596">
                  <c:v>1.3247216547710901</c:v>
                </c:pt>
                <c:pt idx="1597">
                  <c:v>1.3276649472736621</c:v>
                </c:pt>
                <c:pt idx="1598">
                  <c:v>1.3310062950102877</c:v>
                </c:pt>
                <c:pt idx="1599">
                  <c:v>1.3347367319315839</c:v>
                </c:pt>
                <c:pt idx="1600">
                  <c:v>1.3388461712319957</c:v>
                </c:pt>
                <c:pt idx="1601">
                  <c:v>1.3429182519933125</c:v>
                </c:pt>
                <c:pt idx="1602">
                  <c:v>1.3461490184542177</c:v>
                </c:pt>
                <c:pt idx="1603">
                  <c:v>1.3485564027134771</c:v>
                </c:pt>
                <c:pt idx="1604">
                  <c:v>1.3505522826646088</c:v>
                </c:pt>
                <c:pt idx="1605">
                  <c:v>1.3513480195473246</c:v>
                </c:pt>
                <c:pt idx="1606">
                  <c:v>1.3521422620884771</c:v>
                </c:pt>
                <c:pt idx="1607">
                  <c:v>1.3521422620884771</c:v>
                </c:pt>
                <c:pt idx="1608">
                  <c:v>1.3521422620884771</c:v>
                </c:pt>
                <c:pt idx="1609">
                  <c:v>1.3521422620884771</c:v>
                </c:pt>
                <c:pt idx="1610">
                  <c:v>1.3521422620884771</c:v>
                </c:pt>
                <c:pt idx="1611">
                  <c:v>1.3521422620884771</c:v>
                </c:pt>
                <c:pt idx="1612">
                  <c:v>1.3521422620884771</c:v>
                </c:pt>
                <c:pt idx="1613">
                  <c:v>1.3521422620884771</c:v>
                </c:pt>
                <c:pt idx="1614">
                  <c:v>1.3521422620884771</c:v>
                </c:pt>
                <c:pt idx="1615">
                  <c:v>1.3521422620884771</c:v>
                </c:pt>
                <c:pt idx="1616">
                  <c:v>1.3521422620884771</c:v>
                </c:pt>
                <c:pt idx="1617">
                  <c:v>1.3521422620884771</c:v>
                </c:pt>
                <c:pt idx="1618">
                  <c:v>1.3521422620884771</c:v>
                </c:pt>
                <c:pt idx="1619">
                  <c:v>1.3521422620884771</c:v>
                </c:pt>
                <c:pt idx="1620">
                  <c:v>1.3521422620884771</c:v>
                </c:pt>
                <c:pt idx="1621">
                  <c:v>1.3521422620884771</c:v>
                </c:pt>
                <c:pt idx="1622">
                  <c:v>1.3521422620884771</c:v>
                </c:pt>
                <c:pt idx="1623">
                  <c:v>1.3521422620884771</c:v>
                </c:pt>
                <c:pt idx="1624">
                  <c:v>1.3525780494470159</c:v>
                </c:pt>
                <c:pt idx="1625">
                  <c:v>1.3543174630272627</c:v>
                </c:pt>
                <c:pt idx="1626">
                  <c:v>1.3586398460005138</c:v>
                </c:pt>
                <c:pt idx="1627">
                  <c:v>1.3646284198173861</c:v>
                </c:pt>
                <c:pt idx="1628">
                  <c:v>1.372220422132201</c:v>
                </c:pt>
                <c:pt idx="1629">
                  <c:v>1.3801028870884766</c:v>
                </c:pt>
                <c:pt idx="1630">
                  <c:v>1.3874460815329213</c:v>
                </c:pt>
                <c:pt idx="1631">
                  <c:v>1.3926742222865216</c:v>
                </c:pt>
                <c:pt idx="1632">
                  <c:v>1.3962567193930031</c:v>
                </c:pt>
                <c:pt idx="1633">
                  <c:v>1.3974441605581269</c:v>
                </c:pt>
                <c:pt idx="1634">
                  <c:v>1.3978392271090527</c:v>
                </c:pt>
                <c:pt idx="1635">
                  <c:v>1.3978392271090527</c:v>
                </c:pt>
                <c:pt idx="1636">
                  <c:v>1.3982339200745877</c:v>
                </c:pt>
                <c:pt idx="1637">
                  <c:v>1.3994157574588471</c:v>
                </c:pt>
                <c:pt idx="1638">
                  <c:v>1.4009863104423861</c:v>
                </c:pt>
                <c:pt idx="1639">
                  <c:v>1.4029410960005138</c:v>
                </c:pt>
                <c:pt idx="1640">
                  <c:v>1.4044981999099784</c:v>
                </c:pt>
                <c:pt idx="1641">
                  <c:v>1.4052745103523654</c:v>
                </c:pt>
                <c:pt idx="1642">
                  <c:v>1.4052745103523654</c:v>
                </c:pt>
                <c:pt idx="1643">
                  <c:v>1.4052745103523654</c:v>
                </c:pt>
                <c:pt idx="1644">
                  <c:v>1.4052745103523654</c:v>
                </c:pt>
                <c:pt idx="1645">
                  <c:v>1.4052745103523654</c:v>
                </c:pt>
                <c:pt idx="1646">
                  <c:v>1.4052745103523654</c:v>
                </c:pt>
                <c:pt idx="1647">
                  <c:v>1.4052745103523654</c:v>
                </c:pt>
                <c:pt idx="1648">
                  <c:v>1.4052745103523654</c:v>
                </c:pt>
                <c:pt idx="1649">
                  <c:v>1.4052745103523654</c:v>
                </c:pt>
                <c:pt idx="1650">
                  <c:v>1.4052745103523654</c:v>
                </c:pt>
                <c:pt idx="1651">
                  <c:v>1.4052745103523654</c:v>
                </c:pt>
                <c:pt idx="1652">
                  <c:v>1.4052745103523654</c:v>
                </c:pt>
                <c:pt idx="1653">
                  <c:v>1.4052745103523654</c:v>
                </c:pt>
                <c:pt idx="1654">
                  <c:v>1.4052745103523654</c:v>
                </c:pt>
                <c:pt idx="1655">
                  <c:v>1.4052745103523654</c:v>
                </c:pt>
                <c:pt idx="1656">
                  <c:v>1.4052745103523654</c:v>
                </c:pt>
                <c:pt idx="1657">
                  <c:v>1.4052745103523654</c:v>
                </c:pt>
                <c:pt idx="1658">
                  <c:v>1.4052745103523654</c:v>
                </c:pt>
                <c:pt idx="1659">
                  <c:v>1.4052745103523654</c:v>
                </c:pt>
                <c:pt idx="1660">
                  <c:v>1.4052745103523654</c:v>
                </c:pt>
                <c:pt idx="1661">
                  <c:v>1.4052745103523654</c:v>
                </c:pt>
                <c:pt idx="1662">
                  <c:v>1.4052745103523654</c:v>
                </c:pt>
                <c:pt idx="1663">
                  <c:v>1.4052745103523654</c:v>
                </c:pt>
                <c:pt idx="1664">
                  <c:v>1.4052745103523654</c:v>
                </c:pt>
                <c:pt idx="1665">
                  <c:v>1.4052745103523654</c:v>
                </c:pt>
                <c:pt idx="1666">
                  <c:v>1.4052745103523654</c:v>
                </c:pt>
                <c:pt idx="1667">
                  <c:v>1.4052745103523654</c:v>
                </c:pt>
                <c:pt idx="1668">
                  <c:v>1.4052745103523654</c:v>
                </c:pt>
                <c:pt idx="1669">
                  <c:v>1.4052745103523654</c:v>
                </c:pt>
                <c:pt idx="1670">
                  <c:v>1.4052745103523654</c:v>
                </c:pt>
                <c:pt idx="1671">
                  <c:v>1.4052745103523654</c:v>
                </c:pt>
                <c:pt idx="1672">
                  <c:v>1.4052745103523654</c:v>
                </c:pt>
                <c:pt idx="1673">
                  <c:v>1.4052745103523654</c:v>
                </c:pt>
                <c:pt idx="1674">
                  <c:v>1.4052745103523654</c:v>
                </c:pt>
                <c:pt idx="1675">
                  <c:v>1.4052745103523654</c:v>
                </c:pt>
                <c:pt idx="1676">
                  <c:v>1.405748403420781</c:v>
                </c:pt>
                <c:pt idx="1677">
                  <c:v>1.4066950688014395</c:v>
                </c:pt>
                <c:pt idx="1678">
                  <c:v>1.408112264981995</c:v>
                </c:pt>
                <c:pt idx="1679">
                  <c:v>1.4095260988940319</c:v>
                </c:pt>
                <c:pt idx="1680">
                  <c:v>1.4109365705375505</c:v>
                </c:pt>
                <c:pt idx="1681">
                  <c:v>1.4114059805812749</c:v>
                </c:pt>
                <c:pt idx="1682">
                  <c:v>1.4114059805812749</c:v>
                </c:pt>
                <c:pt idx="1683">
                  <c:v>1.4114059805812749</c:v>
                </c:pt>
                <c:pt idx="1684">
                  <c:v>1.4114059805812749</c:v>
                </c:pt>
                <c:pt idx="1685">
                  <c:v>1.4114059805812749</c:v>
                </c:pt>
                <c:pt idx="1686">
                  <c:v>1.4114059805812749</c:v>
                </c:pt>
                <c:pt idx="1687">
                  <c:v>1.4114059805812749</c:v>
                </c:pt>
                <c:pt idx="1688">
                  <c:v>1.4114059805812749</c:v>
                </c:pt>
                <c:pt idx="1689">
                  <c:v>1.4114059805812749</c:v>
                </c:pt>
                <c:pt idx="1690">
                  <c:v>1.4114059805812749</c:v>
                </c:pt>
                <c:pt idx="1691">
                  <c:v>1.4114059805812749</c:v>
                </c:pt>
                <c:pt idx="1692">
                  <c:v>1.4114059805812749</c:v>
                </c:pt>
                <c:pt idx="1693">
                  <c:v>1.4114059805812749</c:v>
                </c:pt>
                <c:pt idx="1694">
                  <c:v>1.4114059805812749</c:v>
                </c:pt>
                <c:pt idx="1695">
                  <c:v>1.4114059805812749</c:v>
                </c:pt>
                <c:pt idx="1696">
                  <c:v>1.4114059805812749</c:v>
                </c:pt>
                <c:pt idx="1697">
                  <c:v>1.4114059805812749</c:v>
                </c:pt>
                <c:pt idx="1698">
                  <c:v>1.4114059805812749</c:v>
                </c:pt>
                <c:pt idx="1699">
                  <c:v>1.4118862246013366</c:v>
                </c:pt>
                <c:pt idx="1700">
                  <c:v>1.4128455918852871</c:v>
                </c:pt>
                <c:pt idx="1701">
                  <c:v>1.4138034648276741</c:v>
                </c:pt>
                <c:pt idx="1702">
                  <c:v>1.4147598434284971</c:v>
                </c:pt>
                <c:pt idx="1703">
                  <c:v>1.4161916094392994</c:v>
                </c:pt>
                <c:pt idx="1704">
                  <c:v>1.417144252186213</c:v>
                </c:pt>
                <c:pt idx="1705">
                  <c:v>1.4180954005915629</c:v>
                </c:pt>
                <c:pt idx="1706">
                  <c:v>1.4190450546553488</c:v>
                </c:pt>
                <c:pt idx="1707">
                  <c:v>1.4195193213091553</c:v>
                </c:pt>
                <c:pt idx="1708">
                  <c:v>1.4199932143775709</c:v>
                </c:pt>
                <c:pt idx="1709">
                  <c:v>1.4204667338605956</c:v>
                </c:pt>
                <c:pt idx="1710">
                  <c:v>1.4204667338605956</c:v>
                </c:pt>
                <c:pt idx="1711">
                  <c:v>1.4204667338605956</c:v>
                </c:pt>
                <c:pt idx="1712">
                  <c:v>1.4204667338605956</c:v>
                </c:pt>
                <c:pt idx="1713">
                  <c:v>1.4204667338605956</c:v>
                </c:pt>
                <c:pt idx="1714">
                  <c:v>1.4204667338605956</c:v>
                </c:pt>
                <c:pt idx="1715">
                  <c:v>1.4204667338605956</c:v>
                </c:pt>
                <c:pt idx="1716">
                  <c:v>1.4204667338605956</c:v>
                </c:pt>
                <c:pt idx="1717">
                  <c:v>1.4204667338605956</c:v>
                </c:pt>
                <c:pt idx="1718">
                  <c:v>1.4204667338605956</c:v>
                </c:pt>
                <c:pt idx="1719">
                  <c:v>1.4204667338605956</c:v>
                </c:pt>
                <c:pt idx="1720">
                  <c:v>1.4204667338605956</c:v>
                </c:pt>
                <c:pt idx="1721">
                  <c:v>1.4204667338605956</c:v>
                </c:pt>
                <c:pt idx="1722">
                  <c:v>1.4204667338605956</c:v>
                </c:pt>
                <c:pt idx="1723">
                  <c:v>1.4204667338605956</c:v>
                </c:pt>
                <c:pt idx="1724">
                  <c:v>1.4209570646862131</c:v>
                </c:pt>
                <c:pt idx="1725">
                  <c:v>1.4234031150334352</c:v>
                </c:pt>
                <c:pt idx="1726">
                  <c:v>1.4277824697788055</c:v>
                </c:pt>
                <c:pt idx="1727">
                  <c:v>1.4345346521347726</c:v>
                </c:pt>
                <c:pt idx="1728">
                  <c:v>1.4435812091692373</c:v>
                </c:pt>
                <c:pt idx="1729">
                  <c:v>1.4548156690457805</c:v>
                </c:pt>
                <c:pt idx="1730">
                  <c:v>1.4662894103652249</c:v>
                </c:pt>
                <c:pt idx="1731">
                  <c:v>1.4779744142232496</c:v>
                </c:pt>
                <c:pt idx="1732">
                  <c:v>1.4889718341692373</c:v>
                </c:pt>
                <c:pt idx="1733">
                  <c:v>1.4993096891075091</c:v>
                </c:pt>
                <c:pt idx="1734">
                  <c:v>1.5090148771862126</c:v>
                </c:pt>
                <c:pt idx="1735">
                  <c:v>1.5185224385931058</c:v>
                </c:pt>
                <c:pt idx="1736">
                  <c:v>1.5282326700745872</c:v>
                </c:pt>
                <c:pt idx="1737">
                  <c:v>1.5373363856738671</c:v>
                </c:pt>
                <c:pt idx="1738">
                  <c:v>1.5462424746013363</c:v>
                </c:pt>
                <c:pt idx="1739">
                  <c:v>1.5542015245627561</c:v>
                </c:pt>
                <c:pt idx="1740">
                  <c:v>1.5608924389146079</c:v>
                </c:pt>
                <c:pt idx="1741">
                  <c:v>1.5660128002829208</c:v>
                </c:pt>
                <c:pt idx="1742">
                  <c:v>1.5707018573173854</c:v>
                </c:pt>
                <c:pt idx="1743">
                  <c:v>1.5746202076903277</c:v>
                </c:pt>
                <c:pt idx="1744">
                  <c:v>1.5781431179269534</c:v>
                </c:pt>
                <c:pt idx="1745">
                  <c:v>1.5816286696244841</c:v>
                </c:pt>
                <c:pt idx="1746">
                  <c:v>1.5850768627829204</c:v>
                </c:pt>
                <c:pt idx="1747">
                  <c:v>1.5878085191615212</c:v>
                </c:pt>
                <c:pt idx="1748">
                  <c:v>1.5905162660751013</c:v>
                </c:pt>
                <c:pt idx="1749">
                  <c:v>1.592531385673867</c:v>
                </c:pt>
                <c:pt idx="1750">
                  <c:v>1.5942003784079202</c:v>
                </c:pt>
                <c:pt idx="1751">
                  <c:v>1.5958600315072002</c:v>
                </c:pt>
                <c:pt idx="1752">
                  <c:v>1.5975103449717063</c:v>
                </c:pt>
                <c:pt idx="1753">
                  <c:v>1.599151318801439</c:v>
                </c:pt>
                <c:pt idx="1754">
                  <c:v>1.6007829529963977</c:v>
                </c:pt>
                <c:pt idx="1755">
                  <c:v>1.6024052475565829</c:v>
                </c:pt>
                <c:pt idx="1756">
                  <c:v>1.6040182024819944</c:v>
                </c:pt>
                <c:pt idx="1757">
                  <c:v>1.605941420074587</c:v>
                </c:pt>
                <c:pt idx="1758">
                  <c:v>1.6075338278034963</c:v>
                </c:pt>
                <c:pt idx="1759">
                  <c:v>1.6094323887602862</c:v>
                </c:pt>
                <c:pt idx="1760">
                  <c:v>1.6113175006430025</c:v>
                </c:pt>
                <c:pt idx="1761">
                  <c:v>1.6131891634516442</c:v>
                </c:pt>
                <c:pt idx="1762">
                  <c:v>1.6150473771862122</c:v>
                </c:pt>
                <c:pt idx="1763">
                  <c:v>1.6168921418467062</c:v>
                </c:pt>
                <c:pt idx="1764">
                  <c:v>1.6190273691486607</c:v>
                </c:pt>
                <c:pt idx="1765">
                  <c:v>1.6217457632458832</c:v>
                </c:pt>
                <c:pt idx="1766">
                  <c:v>1.625618909786521</c:v>
                </c:pt>
                <c:pt idx="1767">
                  <c:v>1.630588529449587</c:v>
                </c:pt>
                <c:pt idx="1768">
                  <c:v>1.6371402832433113</c:v>
                </c:pt>
                <c:pt idx="1769">
                  <c:v>1.6448495913708834</c:v>
                </c:pt>
                <c:pt idx="1770">
                  <c:v>1.6533015872556571</c:v>
                </c:pt>
                <c:pt idx="1771">
                  <c:v>1.6613710317001016</c:v>
                </c:pt>
                <c:pt idx="1772">
                  <c:v>1.669057924704217</c:v>
                </c:pt>
                <c:pt idx="1773">
                  <c:v>1.6759169524819948</c:v>
                </c:pt>
                <c:pt idx="1774">
                  <c:v>1.6818026035236613</c:v>
                </c:pt>
                <c:pt idx="1775">
                  <c:v>1.6868056590792169</c:v>
                </c:pt>
                <c:pt idx="1776">
                  <c:v>1.6915935294495874</c:v>
                </c:pt>
                <c:pt idx="1777">
                  <c:v>1.6963520733667683</c:v>
                </c:pt>
                <c:pt idx="1778">
                  <c:v>1.7015794669495874</c:v>
                </c:pt>
                <c:pt idx="1779">
                  <c:v>1.7071457024819947</c:v>
                </c:pt>
                <c:pt idx="1780">
                  <c:v>1.7127539663708835</c:v>
                </c:pt>
                <c:pt idx="1781">
                  <c:v>1.7177422653034968</c:v>
                </c:pt>
                <c:pt idx="1782">
                  <c:v>1.7219025122170772</c:v>
                </c:pt>
                <c:pt idx="1783">
                  <c:v>1.7251151597865217</c:v>
                </c:pt>
                <c:pt idx="1784">
                  <c:v>1.7275315100951636</c:v>
                </c:pt>
                <c:pt idx="1785">
                  <c:v>1.7295712863297312</c:v>
                </c:pt>
                <c:pt idx="1786">
                  <c:v>1.731370660365225</c:v>
                </c:pt>
                <c:pt idx="1787">
                  <c:v>1.7330351700745872</c:v>
                </c:pt>
                <c:pt idx="1788">
                  <c:v>1.7346415872556571</c:v>
                </c:pt>
                <c:pt idx="1789">
                  <c:v>1.7363042290380648</c:v>
                </c:pt>
                <c:pt idx="1790">
                  <c:v>1.7380038557741757</c:v>
                </c:pt>
                <c:pt idx="1791">
                  <c:v>1.739665563593106</c:v>
                </c:pt>
                <c:pt idx="1792">
                  <c:v>1.7410777163708837</c:v>
                </c:pt>
                <c:pt idx="1793">
                  <c:v>1.7419864628343609</c:v>
                </c:pt>
                <c:pt idx="1794">
                  <c:v>1.7424915502829206</c:v>
                </c:pt>
                <c:pt idx="1795">
                  <c:v>1.7424915502829206</c:v>
                </c:pt>
                <c:pt idx="1796">
                  <c:v>1.7424915502829206</c:v>
                </c:pt>
                <c:pt idx="1797">
                  <c:v>1.7424915502829206</c:v>
                </c:pt>
                <c:pt idx="1798">
                  <c:v>1.7424915502829206</c:v>
                </c:pt>
                <c:pt idx="1799">
                  <c:v>1.7424915502829206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925-4C8B-B735-071BDA7437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319760"/>
        <c:axId val="134320240"/>
      </c:scatterChart>
      <c:valAx>
        <c:axId val="134319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320240"/>
        <c:crosses val="autoZero"/>
        <c:crossBetween val="midCat"/>
      </c:valAx>
      <c:valAx>
        <c:axId val="13432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319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458223972003495"/>
          <c:y val="0.19580890930300379"/>
          <c:w val="0.28541776027996502"/>
          <c:h val="0.196761446485855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225897431629966E-2"/>
          <c:y val="8.815210932857992E-2"/>
          <c:w val="0.88204457029196381"/>
          <c:h val="0.82342236632185684"/>
        </c:manualLayout>
      </c:layout>
      <c:scatterChart>
        <c:scatterStyle val="smoothMarker"/>
        <c:varyColors val="0"/>
        <c:ser>
          <c:idx val="0"/>
          <c:order val="0"/>
          <c:tx>
            <c:v>Aero</c:v>
          </c:tx>
          <c:spPr>
            <a:ln w="19050" cap="rnd">
              <a:solidFill>
                <a:srgbClr val="00FF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WLTC_class_3!$C$7:$C$1808</c:f>
              <c:numCache>
                <c:formatCode>General</c:formatCode>
                <c:ptCount val="180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WLTC_class_3!$K$7:$K$1808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1.4768055555555559E-3</c:v>
                </c:pt>
                <c:pt idx="13">
                  <c:v>0.1066992013888889</c:v>
                </c:pt>
                <c:pt idx="14">
                  <c:v>1.0765912500000001</c:v>
                </c:pt>
                <c:pt idx="15">
                  <c:v>3.6185428125000003</c:v>
                </c:pt>
                <c:pt idx="16">
                  <c:v>6.3358650347222234</c:v>
                </c:pt>
                <c:pt idx="17">
                  <c:v>10.544760868055555</c:v>
                </c:pt>
                <c:pt idx="18">
                  <c:v>17.38532420138889</c:v>
                </c:pt>
                <c:pt idx="19">
                  <c:v>24.958013888888892</c:v>
                </c:pt>
                <c:pt idx="20">
                  <c:v>27.920855034722219</c:v>
                </c:pt>
                <c:pt idx="21">
                  <c:v>29.152510868055558</c:v>
                </c:pt>
                <c:pt idx="22">
                  <c:v>29.568970034722224</c:v>
                </c:pt>
                <c:pt idx="23">
                  <c:v>30.623040000000003</c:v>
                </c:pt>
                <c:pt idx="24">
                  <c:v>31.264342812500008</c:v>
                </c:pt>
                <c:pt idx="25">
                  <c:v>35.023920555555563</c:v>
                </c:pt>
                <c:pt idx="26">
                  <c:v>37.570302534722224</c:v>
                </c:pt>
                <c:pt idx="27">
                  <c:v>42.931106701388899</c:v>
                </c:pt>
                <c:pt idx="28">
                  <c:v>49.45674125</c:v>
                </c:pt>
                <c:pt idx="29">
                  <c:v>56.443877534722226</c:v>
                </c:pt>
                <c:pt idx="30">
                  <c:v>62.974311701388885</c:v>
                </c:pt>
                <c:pt idx="31">
                  <c:v>66.687000868055563</c:v>
                </c:pt>
                <c:pt idx="32">
                  <c:v>69.221199201388885</c:v>
                </c:pt>
                <c:pt idx="33">
                  <c:v>71.152860868055555</c:v>
                </c:pt>
                <c:pt idx="34">
                  <c:v>72.782884999999993</c:v>
                </c:pt>
                <c:pt idx="35">
                  <c:v>73.111105034722229</c:v>
                </c:pt>
                <c:pt idx="36">
                  <c:v>72.128660138888904</c:v>
                </c:pt>
                <c:pt idx="37">
                  <c:v>67.316120034722246</c:v>
                </c:pt>
                <c:pt idx="38">
                  <c:v>58.777230312499995</c:v>
                </c:pt>
                <c:pt idx="39">
                  <c:v>50.543670138888885</c:v>
                </c:pt>
                <c:pt idx="40">
                  <c:v>44.199313472222229</c:v>
                </c:pt>
                <c:pt idx="41">
                  <c:v>38.518411701388885</c:v>
                </c:pt>
                <c:pt idx="42">
                  <c:v>31.049836805555557</c:v>
                </c:pt>
                <c:pt idx="43">
                  <c:v>23.260056701388894</c:v>
                </c:pt>
                <c:pt idx="44">
                  <c:v>18.195721249999998</c:v>
                </c:pt>
                <c:pt idx="45">
                  <c:v>16.127085868055556</c:v>
                </c:pt>
                <c:pt idx="46">
                  <c:v>15.364685</c:v>
                </c:pt>
                <c:pt idx="47">
                  <c:v>14.038882812500004</c:v>
                </c:pt>
                <c:pt idx="48">
                  <c:v>12.499682222222221</c:v>
                </c:pt>
                <c:pt idx="49">
                  <c:v>11.697776805555558</c:v>
                </c:pt>
                <c:pt idx="50">
                  <c:v>11.697776805555558</c:v>
                </c:pt>
                <c:pt idx="51">
                  <c:v>11.17794125</c:v>
                </c:pt>
                <c:pt idx="52">
                  <c:v>9.1004450347222221</c:v>
                </c:pt>
                <c:pt idx="53">
                  <c:v>6.3358650347222234</c:v>
                </c:pt>
                <c:pt idx="54">
                  <c:v>5.4054775347222215</c:v>
                </c:pt>
                <c:pt idx="55">
                  <c:v>5.3164999999999996</c:v>
                </c:pt>
                <c:pt idx="56">
                  <c:v>5.3164999999999996</c:v>
                </c:pt>
                <c:pt idx="57">
                  <c:v>5.3164999999999996</c:v>
                </c:pt>
                <c:pt idx="58">
                  <c:v>5.5856478125000013</c:v>
                </c:pt>
                <c:pt idx="59">
                  <c:v>5.8614412500000004</c:v>
                </c:pt>
                <c:pt idx="60">
                  <c:v>7.9780728124999989</c:v>
                </c:pt>
                <c:pt idx="61">
                  <c:v>8.6426353125000013</c:v>
                </c:pt>
                <c:pt idx="62">
                  <c:v>9.3337803125000018</c:v>
                </c:pt>
                <c:pt idx="63">
                  <c:v>9.6893212500000008</c:v>
                </c:pt>
                <c:pt idx="64">
                  <c:v>10.795817812500001</c:v>
                </c:pt>
                <c:pt idx="65">
                  <c:v>11.697776805555558</c:v>
                </c:pt>
                <c:pt idx="66">
                  <c:v>12.095406701388889</c:v>
                </c:pt>
                <c:pt idx="67">
                  <c:v>12.499682222222221</c:v>
                </c:pt>
                <c:pt idx="68">
                  <c:v>15.214420034722226</c:v>
                </c:pt>
                <c:pt idx="69">
                  <c:v>19.871895555555554</c:v>
                </c:pt>
                <c:pt idx="70">
                  <c:v>25.927167534722219</c:v>
                </c:pt>
                <c:pt idx="71">
                  <c:v>32.786560138888902</c:v>
                </c:pt>
                <c:pt idx="72">
                  <c:v>39.237246805555557</c:v>
                </c:pt>
                <c:pt idx="73">
                  <c:v>43.689815555555555</c:v>
                </c:pt>
                <c:pt idx="74">
                  <c:v>46.528605034722219</c:v>
                </c:pt>
                <c:pt idx="75">
                  <c:v>48.917707222222219</c:v>
                </c:pt>
                <c:pt idx="76">
                  <c:v>51.642413472222216</c:v>
                </c:pt>
                <c:pt idx="77">
                  <c:v>54.724875868055562</c:v>
                </c:pt>
                <c:pt idx="78">
                  <c:v>57.022785312499998</c:v>
                </c:pt>
                <c:pt idx="79">
                  <c:v>57.60464670138888</c:v>
                </c:pt>
                <c:pt idx="80">
                  <c:v>56.155531250000017</c:v>
                </c:pt>
                <c:pt idx="81">
                  <c:v>54.724875868055562</c:v>
                </c:pt>
                <c:pt idx="82">
                  <c:v>51.366620034722224</c:v>
                </c:pt>
                <c:pt idx="83">
                  <c:v>50.543670138888885</c:v>
                </c:pt>
                <c:pt idx="84">
                  <c:v>49.727365868055564</c:v>
                </c:pt>
                <c:pt idx="85">
                  <c:v>47.58304420138888</c:v>
                </c:pt>
                <c:pt idx="86">
                  <c:v>46.005815868055556</c:v>
                </c:pt>
                <c:pt idx="87">
                  <c:v>44.199313472222229</c:v>
                </c:pt>
                <c:pt idx="88">
                  <c:v>43.183271250000004</c:v>
                </c:pt>
                <c:pt idx="89">
                  <c:v>37.570302534722224</c:v>
                </c:pt>
                <c:pt idx="90">
                  <c:v>27.516210312500004</c:v>
                </c:pt>
                <c:pt idx="91">
                  <c:v>17.869347222222224</c:v>
                </c:pt>
                <c:pt idx="92">
                  <c:v>10.669920138888891</c:v>
                </c:pt>
                <c:pt idx="93">
                  <c:v>7.4445768055555561</c:v>
                </c:pt>
                <c:pt idx="94">
                  <c:v>5.3164999999999996</c:v>
                </c:pt>
                <c:pt idx="95">
                  <c:v>3.0573567013888887</c:v>
                </c:pt>
                <c:pt idx="96">
                  <c:v>1.2419934722222221</c:v>
                </c:pt>
                <c:pt idx="97">
                  <c:v>0.47848500000000005</c:v>
                </c:pt>
                <c:pt idx="98">
                  <c:v>0.17869347222222226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1.4768055555555559E-3</c:v>
                </c:pt>
                <c:pt idx="139">
                  <c:v>0.13328170138888892</c:v>
                </c:pt>
                <c:pt idx="140">
                  <c:v>1.3737983680555552</c:v>
                </c:pt>
                <c:pt idx="141">
                  <c:v>5.0539978124999987</c:v>
                </c:pt>
                <c:pt idx="142">
                  <c:v>9.9300405555555553</c:v>
                </c:pt>
                <c:pt idx="143">
                  <c:v>13.188242812499997</c:v>
                </c:pt>
                <c:pt idx="144">
                  <c:v>14.62074420138889</c:v>
                </c:pt>
                <c:pt idx="145">
                  <c:v>15.97312888888889</c:v>
                </c:pt>
                <c:pt idx="146">
                  <c:v>19.192564999999998</c:v>
                </c:pt>
                <c:pt idx="147">
                  <c:v>23.819396805555556</c:v>
                </c:pt>
                <c:pt idx="148">
                  <c:v>28.328453368055555</c:v>
                </c:pt>
                <c:pt idx="149">
                  <c:v>31.479587222222221</c:v>
                </c:pt>
                <c:pt idx="150">
                  <c:v>32.786560138888902</c:v>
                </c:pt>
                <c:pt idx="151">
                  <c:v>31.912291249999996</c:v>
                </c:pt>
                <c:pt idx="152">
                  <c:v>27.314995555555559</c:v>
                </c:pt>
                <c:pt idx="153">
                  <c:v>18.857330138888891</c:v>
                </c:pt>
                <c:pt idx="154">
                  <c:v>11.049828368055557</c:v>
                </c:pt>
                <c:pt idx="155">
                  <c:v>6.5308033680555573</c:v>
                </c:pt>
                <c:pt idx="156">
                  <c:v>5.3164999999999996</c:v>
                </c:pt>
                <c:pt idx="157">
                  <c:v>5.8614412500000004</c:v>
                </c:pt>
                <c:pt idx="158">
                  <c:v>7.3400928125</c:v>
                </c:pt>
                <c:pt idx="159">
                  <c:v>10.922453888888889</c:v>
                </c:pt>
                <c:pt idx="160">
                  <c:v>14.916105312500004</c:v>
                </c:pt>
                <c:pt idx="161">
                  <c:v>20.215991249999995</c:v>
                </c:pt>
                <c:pt idx="162">
                  <c:v>24.007320312499999</c:v>
                </c:pt>
                <c:pt idx="163">
                  <c:v>28.124285000000008</c:v>
                </c:pt>
                <c:pt idx="164">
                  <c:v>32.129750868055559</c:v>
                </c:pt>
                <c:pt idx="165">
                  <c:v>35.709527534722234</c:v>
                </c:pt>
                <c:pt idx="166">
                  <c:v>38.042880312499996</c:v>
                </c:pt>
                <c:pt idx="167">
                  <c:v>40.694853888888908</c:v>
                </c:pt>
                <c:pt idx="168">
                  <c:v>45.745528888888899</c:v>
                </c:pt>
                <c:pt idx="169">
                  <c:v>51.09156500000001</c:v>
                </c:pt>
                <c:pt idx="170">
                  <c:v>53.312680555555559</c:v>
                </c:pt>
                <c:pt idx="171">
                  <c:v>51.642413472222216</c:v>
                </c:pt>
                <c:pt idx="172">
                  <c:v>45.485980312500004</c:v>
                </c:pt>
                <c:pt idx="173">
                  <c:v>35.480253472222223</c:v>
                </c:pt>
                <c:pt idx="174">
                  <c:v>27.114519201388891</c:v>
                </c:pt>
                <c:pt idx="175">
                  <c:v>23.63221170138889</c:v>
                </c:pt>
                <c:pt idx="176">
                  <c:v>23.260056701388894</c:v>
                </c:pt>
                <c:pt idx="177">
                  <c:v>24.766398368055551</c:v>
                </c:pt>
                <c:pt idx="178">
                  <c:v>28.533360138888892</c:v>
                </c:pt>
                <c:pt idx="179">
                  <c:v>31.479587222222221</c:v>
                </c:pt>
                <c:pt idx="180">
                  <c:v>32.347948888888901</c:v>
                </c:pt>
                <c:pt idx="181">
                  <c:v>32.129750868055559</c:v>
                </c:pt>
                <c:pt idx="182">
                  <c:v>31.479587222222221</c:v>
                </c:pt>
                <c:pt idx="183">
                  <c:v>29.568970034722224</c:v>
                </c:pt>
                <c:pt idx="184">
                  <c:v>25.150367812500004</c:v>
                </c:pt>
                <c:pt idx="185">
                  <c:v>20.563040555555556</c:v>
                </c:pt>
                <c:pt idx="186">
                  <c:v>16.281781249999998</c:v>
                </c:pt>
                <c:pt idx="187">
                  <c:v>13.188242812499997</c:v>
                </c:pt>
                <c:pt idx="188">
                  <c:v>10.795817812500001</c:v>
                </c:pt>
                <c:pt idx="189">
                  <c:v>9.1004450347222221</c:v>
                </c:pt>
                <c:pt idx="190">
                  <c:v>7.7624592013888893</c:v>
                </c:pt>
                <c:pt idx="191">
                  <c:v>6.9295408680555557</c:v>
                </c:pt>
                <c:pt idx="192">
                  <c:v>6.1438803125000012</c:v>
                </c:pt>
                <c:pt idx="193">
                  <c:v>5.7687717013888893</c:v>
                </c:pt>
                <c:pt idx="194">
                  <c:v>5.4951934722222209</c:v>
                </c:pt>
                <c:pt idx="195">
                  <c:v>5.3164999999999996</c:v>
                </c:pt>
                <c:pt idx="196">
                  <c:v>5.3164999999999996</c:v>
                </c:pt>
                <c:pt idx="197">
                  <c:v>5.3164999999999996</c:v>
                </c:pt>
                <c:pt idx="198">
                  <c:v>5.3164999999999996</c:v>
                </c:pt>
                <c:pt idx="199">
                  <c:v>5.7687717013888893</c:v>
                </c:pt>
                <c:pt idx="200">
                  <c:v>6.2395034722222231</c:v>
                </c:pt>
                <c:pt idx="201">
                  <c:v>7.2363472222222223</c:v>
                </c:pt>
                <c:pt idx="202">
                  <c:v>8.3070312500000032</c:v>
                </c:pt>
                <c:pt idx="203">
                  <c:v>10.051507812500001</c:v>
                </c:pt>
                <c:pt idx="204">
                  <c:v>13.32817013888889</c:v>
                </c:pt>
                <c:pt idx="205">
                  <c:v>16.593387222222219</c:v>
                </c:pt>
                <c:pt idx="206">
                  <c:v>20.91304347222222</c:v>
                </c:pt>
                <c:pt idx="207">
                  <c:v>26.715781701388885</c:v>
                </c:pt>
                <c:pt idx="208">
                  <c:v>32.347948888888901</c:v>
                </c:pt>
                <c:pt idx="209">
                  <c:v>37.806222222222232</c:v>
                </c:pt>
                <c:pt idx="210">
                  <c:v>45.745528888888899</c:v>
                </c:pt>
                <c:pt idx="211">
                  <c:v>51.9189453125</c:v>
                </c:pt>
                <c:pt idx="212">
                  <c:v>56.732962222222234</c:v>
                </c:pt>
                <c:pt idx="213">
                  <c:v>60.55825781250001</c:v>
                </c:pt>
                <c:pt idx="214">
                  <c:v>63.892515555555562</c:v>
                </c:pt>
                <c:pt idx="215">
                  <c:v>68.5832192013889</c:v>
                </c:pt>
                <c:pt idx="216">
                  <c:v>74.763281250000006</c:v>
                </c:pt>
                <c:pt idx="217">
                  <c:v>81.904005312500004</c:v>
                </c:pt>
                <c:pt idx="218">
                  <c:v>88.645253472222223</c:v>
                </c:pt>
                <c:pt idx="219">
                  <c:v>94.52884680555556</c:v>
                </c:pt>
                <c:pt idx="220">
                  <c:v>99.065593472222204</c:v>
                </c:pt>
                <c:pt idx="221">
                  <c:v>102.53793253472224</c:v>
                </c:pt>
                <c:pt idx="222">
                  <c:v>104.1003928125</c:v>
                </c:pt>
                <c:pt idx="223">
                  <c:v>105.67466753472222</c:v>
                </c:pt>
                <c:pt idx="224">
                  <c:v>106.86312680555554</c:v>
                </c:pt>
                <c:pt idx="225">
                  <c:v>108.45807680555556</c:v>
                </c:pt>
                <c:pt idx="226">
                  <c:v>110.87265388888889</c:v>
                </c:pt>
                <c:pt idx="227">
                  <c:v>112.90510753472222</c:v>
                </c:pt>
                <c:pt idx="228">
                  <c:v>114.95602124999998</c:v>
                </c:pt>
                <c:pt idx="229">
                  <c:v>116.61004347222223</c:v>
                </c:pt>
                <c:pt idx="230">
                  <c:v>117.85831336805556</c:v>
                </c:pt>
                <c:pt idx="231">
                  <c:v>117.85831336805556</c:v>
                </c:pt>
                <c:pt idx="232">
                  <c:v>116.61004347222223</c:v>
                </c:pt>
                <c:pt idx="233">
                  <c:v>111.27766781250001</c:v>
                </c:pt>
                <c:pt idx="234">
                  <c:v>103.31768586805555</c:v>
                </c:pt>
                <c:pt idx="235">
                  <c:v>96.029281249999997</c:v>
                </c:pt>
                <c:pt idx="236">
                  <c:v>91.56342124999999</c:v>
                </c:pt>
                <c:pt idx="237">
                  <c:v>89.370365000000021</c:v>
                </c:pt>
                <c:pt idx="238">
                  <c:v>86.487640555555544</c:v>
                </c:pt>
                <c:pt idx="239">
                  <c:v>81.209906701388888</c:v>
                </c:pt>
                <c:pt idx="240">
                  <c:v>72.455403368055542</c:v>
                </c:pt>
                <c:pt idx="241">
                  <c:v>63.585709201388887</c:v>
                </c:pt>
                <c:pt idx="242">
                  <c:v>57.60464670138888</c:v>
                </c:pt>
                <c:pt idx="243">
                  <c:v>50.543670138888885</c:v>
                </c:pt>
                <c:pt idx="244">
                  <c:v>44.199313472222229</c:v>
                </c:pt>
                <c:pt idx="245">
                  <c:v>38.518411701388885</c:v>
                </c:pt>
                <c:pt idx="246">
                  <c:v>31.049836805555557</c:v>
                </c:pt>
                <c:pt idx="247">
                  <c:v>23.260056701388894</c:v>
                </c:pt>
                <c:pt idx="248">
                  <c:v>18.195721249999998</c:v>
                </c:pt>
                <c:pt idx="249">
                  <c:v>16.127085868055556</c:v>
                </c:pt>
                <c:pt idx="250">
                  <c:v>15.364685</c:v>
                </c:pt>
                <c:pt idx="251">
                  <c:v>14.038882812500004</c:v>
                </c:pt>
                <c:pt idx="252">
                  <c:v>12.499682222222221</c:v>
                </c:pt>
                <c:pt idx="253">
                  <c:v>11.697776805555558</c:v>
                </c:pt>
                <c:pt idx="254">
                  <c:v>11.697776805555558</c:v>
                </c:pt>
                <c:pt idx="255">
                  <c:v>11.17794125</c:v>
                </c:pt>
                <c:pt idx="256">
                  <c:v>9.1004450347222221</c:v>
                </c:pt>
                <c:pt idx="257">
                  <c:v>7.7624592013888893</c:v>
                </c:pt>
                <c:pt idx="258">
                  <c:v>8.7559801388888907</c:v>
                </c:pt>
                <c:pt idx="259">
                  <c:v>11.829581701388886</c:v>
                </c:pt>
                <c:pt idx="260">
                  <c:v>15.667430138888891</c:v>
                </c:pt>
                <c:pt idx="261">
                  <c:v>19.871895555555554</c:v>
                </c:pt>
                <c:pt idx="262">
                  <c:v>24.385382534722222</c:v>
                </c:pt>
                <c:pt idx="263">
                  <c:v>30.410749201388885</c:v>
                </c:pt>
                <c:pt idx="264">
                  <c:v>38.996896701388884</c:v>
                </c:pt>
                <c:pt idx="265">
                  <c:v>48.1146942013889</c:v>
                </c:pt>
                <c:pt idx="266">
                  <c:v>56.155531250000017</c:v>
                </c:pt>
                <c:pt idx="267">
                  <c:v>61.458739999999999</c:v>
                </c:pt>
                <c:pt idx="268">
                  <c:v>67.948192812499997</c:v>
                </c:pt>
                <c:pt idx="269">
                  <c:v>72.782884999999993</c:v>
                </c:pt>
                <c:pt idx="270">
                  <c:v>77.783717812500015</c:v>
                </c:pt>
                <c:pt idx="271">
                  <c:v>78.123013888888892</c:v>
                </c:pt>
                <c:pt idx="272">
                  <c:v>76.770259999999993</c:v>
                </c:pt>
                <c:pt idx="273">
                  <c:v>75.76344781249999</c:v>
                </c:pt>
                <c:pt idx="274">
                  <c:v>70.506020034722226</c:v>
                </c:pt>
                <c:pt idx="275">
                  <c:v>61.458739999999999</c:v>
                </c:pt>
                <c:pt idx="276">
                  <c:v>53.312680555555559</c:v>
                </c:pt>
                <c:pt idx="277">
                  <c:v>43.689815555555555</c:v>
                </c:pt>
                <c:pt idx="278">
                  <c:v>35.25171781249999</c:v>
                </c:pt>
                <c:pt idx="279">
                  <c:v>24.007320312499999</c:v>
                </c:pt>
                <c:pt idx="280">
                  <c:v>16.907946805555554</c:v>
                </c:pt>
                <c:pt idx="281">
                  <c:v>15.064893472222222</c:v>
                </c:pt>
                <c:pt idx="282">
                  <c:v>19.36129003472222</c:v>
                </c:pt>
                <c:pt idx="283">
                  <c:v>26.123213472222229</c:v>
                </c:pt>
                <c:pt idx="284">
                  <c:v>33.672643472222234</c:v>
                </c:pt>
                <c:pt idx="285">
                  <c:v>42.931106701388899</c:v>
                </c:pt>
                <c:pt idx="286">
                  <c:v>51.642413472222216</c:v>
                </c:pt>
                <c:pt idx="287">
                  <c:v>61.157840868055565</c:v>
                </c:pt>
                <c:pt idx="288">
                  <c:v>71.477388888888896</c:v>
                </c:pt>
                <c:pt idx="289">
                  <c:v>82.601057534722216</c:v>
                </c:pt>
                <c:pt idx="290">
                  <c:v>89.370365000000021</c:v>
                </c:pt>
                <c:pt idx="291">
                  <c:v>91.56342124999999</c:v>
                </c:pt>
                <c:pt idx="292">
                  <c:v>89.370365000000021</c:v>
                </c:pt>
                <c:pt idx="293">
                  <c:v>85.418802534722232</c:v>
                </c:pt>
                <c:pt idx="294">
                  <c:v>82.601057534722216</c:v>
                </c:pt>
                <c:pt idx="295">
                  <c:v>80.863964999999979</c:v>
                </c:pt>
                <c:pt idx="296">
                  <c:v>80.518761701388911</c:v>
                </c:pt>
                <c:pt idx="297">
                  <c:v>80.863964999999979</c:v>
                </c:pt>
                <c:pt idx="298">
                  <c:v>81.904005312500004</c:v>
                </c:pt>
                <c:pt idx="299">
                  <c:v>82.601057534722216</c:v>
                </c:pt>
                <c:pt idx="300">
                  <c:v>82.601057534722216</c:v>
                </c:pt>
                <c:pt idx="301">
                  <c:v>81.904005312500004</c:v>
                </c:pt>
                <c:pt idx="302">
                  <c:v>80.174296805555571</c:v>
                </c:pt>
                <c:pt idx="303">
                  <c:v>77.44516013888888</c:v>
                </c:pt>
                <c:pt idx="304">
                  <c:v>74.100195555555544</c:v>
                </c:pt>
                <c:pt idx="305">
                  <c:v>69.221199201388885</c:v>
                </c:pt>
                <c:pt idx="306">
                  <c:v>64.508343472222222</c:v>
                </c:pt>
                <c:pt idx="307">
                  <c:v>61.458739999999999</c:v>
                </c:pt>
                <c:pt idx="308">
                  <c:v>59.961628368055543</c:v>
                </c:pt>
                <c:pt idx="309">
                  <c:v>59.367952534722235</c:v>
                </c:pt>
                <c:pt idx="310">
                  <c:v>58.1894617013889</c:v>
                </c:pt>
                <c:pt idx="311">
                  <c:v>56.732962222222234</c:v>
                </c:pt>
                <c:pt idx="312">
                  <c:v>54.724875868055562</c:v>
                </c:pt>
                <c:pt idx="313">
                  <c:v>51.642413472222216</c:v>
                </c:pt>
                <c:pt idx="314">
                  <c:v>47.848500000000001</c:v>
                </c:pt>
                <c:pt idx="315">
                  <c:v>43.689815555555555</c:v>
                </c:pt>
                <c:pt idx="316">
                  <c:v>40.206031250000002</c:v>
                </c:pt>
                <c:pt idx="317">
                  <c:v>37.100678368055554</c:v>
                </c:pt>
                <c:pt idx="318">
                  <c:v>33.228125000000013</c:v>
                </c:pt>
                <c:pt idx="319">
                  <c:v>28.945388888888889</c:v>
                </c:pt>
                <c:pt idx="320">
                  <c:v>25.150367812500004</c:v>
                </c:pt>
                <c:pt idx="321">
                  <c:v>24.195982222222227</c:v>
                </c:pt>
                <c:pt idx="322">
                  <c:v>22.890855312499998</c:v>
                </c:pt>
                <c:pt idx="323">
                  <c:v>22.890855312499998</c:v>
                </c:pt>
                <c:pt idx="324">
                  <c:v>21.800972812500003</c:v>
                </c:pt>
                <c:pt idx="325">
                  <c:v>21.089152534722221</c:v>
                </c:pt>
                <c:pt idx="326">
                  <c:v>21.089152534722221</c:v>
                </c:pt>
                <c:pt idx="327">
                  <c:v>20.563040555555556</c:v>
                </c:pt>
                <c:pt idx="328">
                  <c:v>20.043574201388893</c:v>
                </c:pt>
                <c:pt idx="329">
                  <c:v>15.51568836805556</c:v>
                </c:pt>
                <c:pt idx="330">
                  <c:v>11.306792534722222</c:v>
                </c:pt>
                <c:pt idx="331">
                  <c:v>10.544760868055555</c:v>
                </c:pt>
                <c:pt idx="332">
                  <c:v>10.29665753472222</c:v>
                </c:pt>
                <c:pt idx="333">
                  <c:v>9.3337803125000018</c:v>
                </c:pt>
                <c:pt idx="334">
                  <c:v>8.9848850000000002</c:v>
                </c:pt>
                <c:pt idx="335">
                  <c:v>8.3070312500000032</c:v>
                </c:pt>
                <c:pt idx="336">
                  <c:v>7.7624592013888893</c:v>
                </c:pt>
                <c:pt idx="337">
                  <c:v>7.5497992013888906</c:v>
                </c:pt>
                <c:pt idx="338">
                  <c:v>7.7624592013888893</c:v>
                </c:pt>
                <c:pt idx="339">
                  <c:v>8.7559801388888907</c:v>
                </c:pt>
                <c:pt idx="340">
                  <c:v>11.697776805555558</c:v>
                </c:pt>
                <c:pt idx="341">
                  <c:v>16.437215034722225</c:v>
                </c:pt>
                <c:pt idx="342">
                  <c:v>21.44358586805556</c:v>
                </c:pt>
                <c:pt idx="343">
                  <c:v>23.075086805555557</c:v>
                </c:pt>
                <c:pt idx="344">
                  <c:v>23.63221170138889</c:v>
                </c:pt>
                <c:pt idx="345">
                  <c:v>24.007320312499999</c:v>
                </c:pt>
                <c:pt idx="346">
                  <c:v>25.731860000000001</c:v>
                </c:pt>
                <c:pt idx="347">
                  <c:v>26.123213472222229</c:v>
                </c:pt>
                <c:pt idx="348">
                  <c:v>27.114519201388891</c:v>
                </c:pt>
                <c:pt idx="349">
                  <c:v>28.328453368055555</c:v>
                </c:pt>
                <c:pt idx="350">
                  <c:v>29.152510868055558</c:v>
                </c:pt>
                <c:pt idx="351">
                  <c:v>29.36037125</c:v>
                </c:pt>
                <c:pt idx="352">
                  <c:v>29.152510868055558</c:v>
                </c:pt>
                <c:pt idx="353">
                  <c:v>28.945388888888889</c:v>
                </c:pt>
                <c:pt idx="354">
                  <c:v>28.739005312499994</c:v>
                </c:pt>
                <c:pt idx="355">
                  <c:v>28.739005312499994</c:v>
                </c:pt>
                <c:pt idx="356">
                  <c:v>29.152510868055558</c:v>
                </c:pt>
                <c:pt idx="357">
                  <c:v>29.36037125</c:v>
                </c:pt>
                <c:pt idx="358">
                  <c:v>28.945388888888889</c:v>
                </c:pt>
                <c:pt idx="359">
                  <c:v>26.715781701388885</c:v>
                </c:pt>
                <c:pt idx="360">
                  <c:v>23.075086805555557</c:v>
                </c:pt>
                <c:pt idx="361">
                  <c:v>19.871895555555554</c:v>
                </c:pt>
                <c:pt idx="362">
                  <c:v>17.7072678125</c:v>
                </c:pt>
                <c:pt idx="363">
                  <c:v>16.437215034722225</c:v>
                </c:pt>
                <c:pt idx="364">
                  <c:v>15.819910312500001</c:v>
                </c:pt>
                <c:pt idx="365">
                  <c:v>15.819910312500001</c:v>
                </c:pt>
                <c:pt idx="366">
                  <c:v>15.97312888888889</c:v>
                </c:pt>
                <c:pt idx="367">
                  <c:v>16.593387222222219</c:v>
                </c:pt>
                <c:pt idx="368">
                  <c:v>18.032165034722226</c:v>
                </c:pt>
                <c:pt idx="369">
                  <c:v>20.389146701388889</c:v>
                </c:pt>
                <c:pt idx="370">
                  <c:v>21.800972812500003</c:v>
                </c:pt>
                <c:pt idx="371">
                  <c:v>22.161313368055556</c:v>
                </c:pt>
                <c:pt idx="372">
                  <c:v>20.91304347222222</c:v>
                </c:pt>
                <c:pt idx="373">
                  <c:v>16.750297812500005</c:v>
                </c:pt>
                <c:pt idx="374">
                  <c:v>11.566710312499998</c:v>
                </c:pt>
                <c:pt idx="375">
                  <c:v>7.6557600000000008</c:v>
                </c:pt>
                <c:pt idx="376">
                  <c:v>5.2282608680555551</c:v>
                </c:pt>
                <c:pt idx="377">
                  <c:v>3.8411712499999999</c:v>
                </c:pt>
                <c:pt idx="378">
                  <c:v>2.9244442013888894</c:v>
                </c:pt>
                <c:pt idx="379">
                  <c:v>2.3628888888888895</c:v>
                </c:pt>
                <c:pt idx="380">
                  <c:v>1.9139400000000002</c:v>
                </c:pt>
                <c:pt idx="381">
                  <c:v>1.3737983680555552</c:v>
                </c:pt>
                <c:pt idx="382">
                  <c:v>0.88645253472222241</c:v>
                </c:pt>
                <c:pt idx="383">
                  <c:v>0.50543670138888908</c:v>
                </c:pt>
                <c:pt idx="384">
                  <c:v>0.1953075347222222</c:v>
                </c:pt>
                <c:pt idx="385">
                  <c:v>2.9905312500000003E-2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9.2300347222222245E-3</c:v>
                </c:pt>
                <c:pt idx="393">
                  <c:v>0.16281781250000005</c:v>
                </c:pt>
                <c:pt idx="394">
                  <c:v>0.85064000000000006</c:v>
                </c:pt>
                <c:pt idx="395">
                  <c:v>2.5434283680555567</c:v>
                </c:pt>
                <c:pt idx="396">
                  <c:v>5.5856478125000013</c:v>
                </c:pt>
                <c:pt idx="397">
                  <c:v>10.173713472222227</c:v>
                </c:pt>
                <c:pt idx="398">
                  <c:v>16.127085868055556</c:v>
                </c:pt>
                <c:pt idx="399">
                  <c:v>21.621910138888886</c:v>
                </c:pt>
                <c:pt idx="400">
                  <c:v>24.195982222222227</c:v>
                </c:pt>
                <c:pt idx="401">
                  <c:v>24.195982222222227</c:v>
                </c:pt>
                <c:pt idx="402">
                  <c:v>22.890855312499998</c:v>
                </c:pt>
                <c:pt idx="403">
                  <c:v>20.043574201388893</c:v>
                </c:pt>
                <c:pt idx="404">
                  <c:v>17.225460000000002</c:v>
                </c:pt>
                <c:pt idx="405">
                  <c:v>15.064893472222222</c:v>
                </c:pt>
                <c:pt idx="406">
                  <c:v>12.910603368055554</c:v>
                </c:pt>
                <c:pt idx="407">
                  <c:v>10.669920138888891</c:v>
                </c:pt>
                <c:pt idx="408">
                  <c:v>8.6426353125000013</c:v>
                </c:pt>
                <c:pt idx="409">
                  <c:v>7.4445768055555561</c:v>
                </c:pt>
                <c:pt idx="410">
                  <c:v>7.1333400347222229</c:v>
                </c:pt>
                <c:pt idx="411">
                  <c:v>7.2363472222222223</c:v>
                </c:pt>
                <c:pt idx="412">
                  <c:v>7.4445768055555561</c:v>
                </c:pt>
                <c:pt idx="413">
                  <c:v>7.7624592013888893</c:v>
                </c:pt>
                <c:pt idx="414">
                  <c:v>8.1966400347222255</c:v>
                </c:pt>
                <c:pt idx="415">
                  <c:v>9.3337803125000018</c:v>
                </c:pt>
                <c:pt idx="416">
                  <c:v>11.17794125</c:v>
                </c:pt>
                <c:pt idx="417">
                  <c:v>12.910603368055554</c:v>
                </c:pt>
                <c:pt idx="418">
                  <c:v>13.46883586805556</c:v>
                </c:pt>
                <c:pt idx="419">
                  <c:v>13.04905388888889</c:v>
                </c:pt>
                <c:pt idx="420">
                  <c:v>11.436382222222225</c:v>
                </c:pt>
                <c:pt idx="421">
                  <c:v>10.173713472222227</c:v>
                </c:pt>
                <c:pt idx="422">
                  <c:v>9.6893212500000008</c:v>
                </c:pt>
                <c:pt idx="423">
                  <c:v>9.9300405555555553</c:v>
                </c:pt>
                <c:pt idx="424">
                  <c:v>10.922453888888889</c:v>
                </c:pt>
                <c:pt idx="425">
                  <c:v>13.46883586805556</c:v>
                </c:pt>
                <c:pt idx="426">
                  <c:v>18.857330138888891</c:v>
                </c:pt>
                <c:pt idx="427">
                  <c:v>27.718163472222223</c:v>
                </c:pt>
                <c:pt idx="428">
                  <c:v>36.8669738888889</c:v>
                </c:pt>
                <c:pt idx="429">
                  <c:v>41.18663013888888</c:v>
                </c:pt>
                <c:pt idx="430">
                  <c:v>41.433625868055557</c:v>
                </c:pt>
                <c:pt idx="431">
                  <c:v>39.720162222222221</c:v>
                </c:pt>
                <c:pt idx="432">
                  <c:v>37.570302534722224</c:v>
                </c:pt>
                <c:pt idx="433">
                  <c:v>36.170290868055567</c:v>
                </c:pt>
                <c:pt idx="434">
                  <c:v>35.709527534722234</c:v>
                </c:pt>
                <c:pt idx="435">
                  <c:v>34.570541250000005</c:v>
                </c:pt>
                <c:pt idx="436">
                  <c:v>31.479587222222221</c:v>
                </c:pt>
                <c:pt idx="437">
                  <c:v>26.319997812499999</c:v>
                </c:pt>
                <c:pt idx="438">
                  <c:v>19.530753472222223</c:v>
                </c:pt>
                <c:pt idx="439">
                  <c:v>12.229426805555555</c:v>
                </c:pt>
                <c:pt idx="440">
                  <c:v>6.1438803125000012</c:v>
                </c:pt>
                <c:pt idx="441">
                  <c:v>2.1889950347222227</c:v>
                </c:pt>
                <c:pt idx="442">
                  <c:v>0.53312680555555569</c:v>
                </c:pt>
                <c:pt idx="443">
                  <c:v>6.2395034722222228E-2</c:v>
                </c:pt>
                <c:pt idx="444">
                  <c:v>1.4768055555555559E-3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9.2300347222222245E-3</c:v>
                </c:pt>
                <c:pt idx="513">
                  <c:v>0.23075086805555556</c:v>
                </c:pt>
                <c:pt idx="514">
                  <c:v>1.6082412500000001</c:v>
                </c:pt>
                <c:pt idx="515">
                  <c:v>5.1407601388888891</c:v>
                </c:pt>
                <c:pt idx="516">
                  <c:v>10.420340000000003</c:v>
                </c:pt>
                <c:pt idx="517">
                  <c:v>15.51568836805556</c:v>
                </c:pt>
                <c:pt idx="518">
                  <c:v>17.7072678125</c:v>
                </c:pt>
                <c:pt idx="519">
                  <c:v>17.7072678125</c:v>
                </c:pt>
                <c:pt idx="520">
                  <c:v>16.750297812500005</c:v>
                </c:pt>
                <c:pt idx="521">
                  <c:v>15.214420034722226</c:v>
                </c:pt>
                <c:pt idx="522">
                  <c:v>13.610240000000001</c:v>
                </c:pt>
                <c:pt idx="523">
                  <c:v>11.697776805555558</c:v>
                </c:pt>
                <c:pt idx="524">
                  <c:v>8.8700633680555558</c:v>
                </c:pt>
                <c:pt idx="525">
                  <c:v>5.2282608680555551</c:v>
                </c:pt>
                <c:pt idx="526">
                  <c:v>2.1325072222222228</c:v>
                </c:pt>
                <c:pt idx="527">
                  <c:v>0.59072222222222237</c:v>
                </c:pt>
                <c:pt idx="528">
                  <c:v>0.14768055555555559</c:v>
                </c:pt>
                <c:pt idx="529">
                  <c:v>3.6920138888888898E-2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1.4768055555555559E-3</c:v>
                </c:pt>
                <c:pt idx="534">
                  <c:v>5.3165000000000004E-2</c:v>
                </c:pt>
                <c:pt idx="535">
                  <c:v>0.3780622222222223</c:v>
                </c:pt>
                <c:pt idx="536">
                  <c:v>0.99832055555555566</c:v>
                </c:pt>
                <c:pt idx="537">
                  <c:v>2.4825101388888888</c:v>
                </c:pt>
                <c:pt idx="538">
                  <c:v>6.2395034722222231</c:v>
                </c:pt>
                <c:pt idx="539">
                  <c:v>13.04905388888889</c:v>
                </c:pt>
                <c:pt idx="540">
                  <c:v>19.700955312500003</c:v>
                </c:pt>
                <c:pt idx="541">
                  <c:v>22.161313368055556</c:v>
                </c:pt>
                <c:pt idx="542">
                  <c:v>22.161313368055556</c:v>
                </c:pt>
                <c:pt idx="543">
                  <c:v>21.800972812500003</c:v>
                </c:pt>
                <c:pt idx="544">
                  <c:v>20.563040555555556</c:v>
                </c:pt>
                <c:pt idx="545">
                  <c:v>18.360015868055559</c:v>
                </c:pt>
                <c:pt idx="546">
                  <c:v>14.916105312500004</c:v>
                </c:pt>
                <c:pt idx="547">
                  <c:v>12.635917534722221</c:v>
                </c:pt>
                <c:pt idx="548">
                  <c:v>10.922453888888889</c:v>
                </c:pt>
                <c:pt idx="549">
                  <c:v>9.8093117013888893</c:v>
                </c:pt>
                <c:pt idx="550">
                  <c:v>8.7559801388888907</c:v>
                </c:pt>
                <c:pt idx="551">
                  <c:v>7.9780728124999989</c:v>
                </c:pt>
                <c:pt idx="552">
                  <c:v>7.5497992013888906</c:v>
                </c:pt>
                <c:pt idx="553">
                  <c:v>6.9295408680555557</c:v>
                </c:pt>
                <c:pt idx="554">
                  <c:v>6.5308033680555573</c:v>
                </c:pt>
                <c:pt idx="555">
                  <c:v>6.3358650347222234</c:v>
                </c:pt>
                <c:pt idx="556">
                  <c:v>6.3358650347222234</c:v>
                </c:pt>
                <c:pt idx="557">
                  <c:v>6.5308033680555573</c:v>
                </c:pt>
                <c:pt idx="558">
                  <c:v>7.0310712500000019</c:v>
                </c:pt>
                <c:pt idx="559">
                  <c:v>7.7624592013888893</c:v>
                </c:pt>
                <c:pt idx="560">
                  <c:v>10.051507812500001</c:v>
                </c:pt>
                <c:pt idx="561">
                  <c:v>10.669920138888891</c:v>
                </c:pt>
                <c:pt idx="562">
                  <c:v>10.669920138888891</c:v>
                </c:pt>
                <c:pt idx="563">
                  <c:v>10.669920138888891</c:v>
                </c:pt>
                <c:pt idx="564">
                  <c:v>8.7559801388888907</c:v>
                </c:pt>
                <c:pt idx="565">
                  <c:v>3.7662233680555555</c:v>
                </c:pt>
                <c:pt idx="566">
                  <c:v>0.85064000000000006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3.6920138888888898E-2</c:v>
                </c:pt>
                <c:pt idx="602">
                  <c:v>0.16281781250000005</c:v>
                </c:pt>
                <c:pt idx="603">
                  <c:v>0.85064000000000006</c:v>
                </c:pt>
                <c:pt idx="604">
                  <c:v>3.0573567013888887</c:v>
                </c:pt>
                <c:pt idx="605">
                  <c:v>7.4445768055555561</c:v>
                </c:pt>
                <c:pt idx="606">
                  <c:v>14.474171250000001</c:v>
                </c:pt>
                <c:pt idx="607">
                  <c:v>24.007320312499999</c:v>
                </c:pt>
                <c:pt idx="608">
                  <c:v>34.344959201388889</c:v>
                </c:pt>
                <c:pt idx="609">
                  <c:v>44.711765</c:v>
                </c:pt>
                <c:pt idx="610">
                  <c:v>55.581053888888889</c:v>
                </c:pt>
                <c:pt idx="611">
                  <c:v>67.948192812499997</c:v>
                </c:pt>
                <c:pt idx="612">
                  <c:v>79.487582222222215</c:v>
                </c:pt>
                <c:pt idx="613">
                  <c:v>86.130622812500008</c:v>
                </c:pt>
                <c:pt idx="614">
                  <c:v>87.563124201388902</c:v>
                </c:pt>
                <c:pt idx="615">
                  <c:v>86.845396701388893</c:v>
                </c:pt>
                <c:pt idx="616">
                  <c:v>86.487640555555544</c:v>
                </c:pt>
                <c:pt idx="617">
                  <c:v>85.774343472222242</c:v>
                </c:pt>
                <c:pt idx="618">
                  <c:v>84.356610138888882</c:v>
                </c:pt>
                <c:pt idx="619">
                  <c:v>81.556586805555554</c:v>
                </c:pt>
                <c:pt idx="620">
                  <c:v>77.783717812500015</c:v>
                </c:pt>
                <c:pt idx="621">
                  <c:v>74.431369201388875</c:v>
                </c:pt>
                <c:pt idx="622">
                  <c:v>72.782884999999993</c:v>
                </c:pt>
                <c:pt idx="623">
                  <c:v>72.455403368055542</c:v>
                </c:pt>
                <c:pt idx="624">
                  <c:v>73.111105034722229</c:v>
                </c:pt>
                <c:pt idx="625">
                  <c:v>75.095931701388906</c:v>
                </c:pt>
                <c:pt idx="626">
                  <c:v>77.107340868055573</c:v>
                </c:pt>
                <c:pt idx="627">
                  <c:v>78.123013888888892</c:v>
                </c:pt>
                <c:pt idx="628">
                  <c:v>78.123013888888892</c:v>
                </c:pt>
                <c:pt idx="629">
                  <c:v>78.123013888888892</c:v>
                </c:pt>
                <c:pt idx="630">
                  <c:v>78.463048368055567</c:v>
                </c:pt>
                <c:pt idx="631">
                  <c:v>80.518761701388911</c:v>
                </c:pt>
                <c:pt idx="632">
                  <c:v>84.004022812500011</c:v>
                </c:pt>
                <c:pt idx="633">
                  <c:v>88.283805312499993</c:v>
                </c:pt>
                <c:pt idx="634">
                  <c:v>93.411274201388892</c:v>
                </c:pt>
                <c:pt idx="635">
                  <c:v>98.302085000000019</c:v>
                </c:pt>
                <c:pt idx="636">
                  <c:v>102.14916347222223</c:v>
                </c:pt>
                <c:pt idx="637">
                  <c:v>103.70867013888888</c:v>
                </c:pt>
                <c:pt idx="638">
                  <c:v>103.70867013888888</c:v>
                </c:pt>
                <c:pt idx="639">
                  <c:v>103.31768586805555</c:v>
                </c:pt>
                <c:pt idx="640">
                  <c:v>102.53793253472224</c:v>
                </c:pt>
                <c:pt idx="641">
                  <c:v>102.14916347222223</c:v>
                </c:pt>
                <c:pt idx="642">
                  <c:v>104.1003928125</c:v>
                </c:pt>
                <c:pt idx="643">
                  <c:v>108.85866031249999</c:v>
                </c:pt>
                <c:pt idx="644">
                  <c:v>112.49714000000003</c:v>
                </c:pt>
                <c:pt idx="645">
                  <c:v>113.72325781249999</c:v>
                </c:pt>
                <c:pt idx="646">
                  <c:v>115.36841920138889</c:v>
                </c:pt>
                <c:pt idx="647">
                  <c:v>117.02539503472221</c:v>
                </c:pt>
                <c:pt idx="648">
                  <c:v>118.69418531250001</c:v>
                </c:pt>
                <c:pt idx="649">
                  <c:v>119.53301086805557</c:v>
                </c:pt>
                <c:pt idx="650">
                  <c:v>119.1132288888889</c:v>
                </c:pt>
                <c:pt idx="651">
                  <c:v>115.78155555555556</c:v>
                </c:pt>
                <c:pt idx="652">
                  <c:v>108.45807680555556</c:v>
                </c:pt>
                <c:pt idx="653">
                  <c:v>100.21639420138888</c:v>
                </c:pt>
                <c:pt idx="654">
                  <c:v>92.669917812500003</c:v>
                </c:pt>
                <c:pt idx="655">
                  <c:v>82.252162222222225</c:v>
                </c:pt>
                <c:pt idx="656">
                  <c:v>68.901840000000007</c:v>
                </c:pt>
                <c:pt idx="657">
                  <c:v>56.732962222222234</c:v>
                </c:pt>
                <c:pt idx="658">
                  <c:v>49.186855034722228</c:v>
                </c:pt>
                <c:pt idx="659">
                  <c:v>43.436174201388887</c:v>
                </c:pt>
                <c:pt idx="660">
                  <c:v>35.480253472222223</c:v>
                </c:pt>
                <c:pt idx="661">
                  <c:v>24.958013888888892</c:v>
                </c:pt>
                <c:pt idx="662">
                  <c:v>15.819910312500001</c:v>
                </c:pt>
                <c:pt idx="663">
                  <c:v>8.7559801388888907</c:v>
                </c:pt>
                <c:pt idx="664">
                  <c:v>6.3358650347222234</c:v>
                </c:pt>
                <c:pt idx="665">
                  <c:v>5.3164999999999996</c:v>
                </c:pt>
                <c:pt idx="666">
                  <c:v>5.7687717013888893</c:v>
                </c:pt>
                <c:pt idx="667">
                  <c:v>7.2363472222222223</c:v>
                </c:pt>
                <c:pt idx="668">
                  <c:v>13.32817013888889</c:v>
                </c:pt>
                <c:pt idx="669">
                  <c:v>19.871895555555554</c:v>
                </c:pt>
                <c:pt idx="670">
                  <c:v>28.945388888888889</c:v>
                </c:pt>
                <c:pt idx="671">
                  <c:v>37.806222222222232</c:v>
                </c:pt>
                <c:pt idx="672">
                  <c:v>42.679680555555564</c:v>
                </c:pt>
                <c:pt idx="673">
                  <c:v>47.848500000000001</c:v>
                </c:pt>
                <c:pt idx="674">
                  <c:v>53.312680555555559</c:v>
                </c:pt>
                <c:pt idx="675">
                  <c:v>59.072222222222223</c:v>
                </c:pt>
                <c:pt idx="676">
                  <c:v>59.961628368055543</c:v>
                </c:pt>
                <c:pt idx="677">
                  <c:v>60.55825781250001</c:v>
                </c:pt>
                <c:pt idx="678">
                  <c:v>56.155531250000017</c:v>
                </c:pt>
                <c:pt idx="679">
                  <c:v>47.054347812500012</c:v>
                </c:pt>
                <c:pt idx="680">
                  <c:v>37.335121250000007</c:v>
                </c:pt>
                <c:pt idx="681">
                  <c:v>27.114519201388891</c:v>
                </c:pt>
                <c:pt idx="682">
                  <c:v>19.192564999999998</c:v>
                </c:pt>
                <c:pt idx="683">
                  <c:v>16.437215034722225</c:v>
                </c:pt>
                <c:pt idx="684">
                  <c:v>13.188242812499997</c:v>
                </c:pt>
                <c:pt idx="685">
                  <c:v>13.188242812499997</c:v>
                </c:pt>
                <c:pt idx="686">
                  <c:v>16.750297812500005</c:v>
                </c:pt>
                <c:pt idx="687">
                  <c:v>21.089152534722221</c:v>
                </c:pt>
                <c:pt idx="688">
                  <c:v>24.766398368055551</c:v>
                </c:pt>
                <c:pt idx="689">
                  <c:v>29.778307222222224</c:v>
                </c:pt>
                <c:pt idx="690">
                  <c:v>33.896010312500003</c:v>
                </c:pt>
                <c:pt idx="691">
                  <c:v>35.25171781249999</c:v>
                </c:pt>
                <c:pt idx="692">
                  <c:v>35.709527534722234</c:v>
                </c:pt>
                <c:pt idx="693">
                  <c:v>37.335121250000007</c:v>
                </c:pt>
                <c:pt idx="694">
                  <c:v>39.478335312500008</c:v>
                </c:pt>
                <c:pt idx="695">
                  <c:v>40.694853888888908</c:v>
                </c:pt>
                <c:pt idx="696">
                  <c:v>38.757285000000003</c:v>
                </c:pt>
                <c:pt idx="697">
                  <c:v>29.568970034722224</c:v>
                </c:pt>
                <c:pt idx="698">
                  <c:v>24.575521250000005</c:v>
                </c:pt>
                <c:pt idx="699">
                  <c:v>19.700955312500003</c:v>
                </c:pt>
                <c:pt idx="700">
                  <c:v>17.545926805555556</c:v>
                </c:pt>
                <c:pt idx="701">
                  <c:v>16.593387222222219</c:v>
                </c:pt>
                <c:pt idx="702">
                  <c:v>16.281781249999998</c:v>
                </c:pt>
                <c:pt idx="703">
                  <c:v>16.281781249999998</c:v>
                </c:pt>
                <c:pt idx="704">
                  <c:v>16.127085868055556</c:v>
                </c:pt>
                <c:pt idx="705">
                  <c:v>14.62074420138889</c:v>
                </c:pt>
                <c:pt idx="706">
                  <c:v>11.829581701388886</c:v>
                </c:pt>
                <c:pt idx="707">
                  <c:v>8.4181608680555584</c:v>
                </c:pt>
                <c:pt idx="708">
                  <c:v>6.0489955555555568</c:v>
                </c:pt>
                <c:pt idx="709">
                  <c:v>5.3164999999999996</c:v>
                </c:pt>
                <c:pt idx="710">
                  <c:v>6.4329650000000003</c:v>
                </c:pt>
                <c:pt idx="711">
                  <c:v>10.795817812500001</c:v>
                </c:pt>
                <c:pt idx="712">
                  <c:v>16.437215034722225</c:v>
                </c:pt>
                <c:pt idx="713">
                  <c:v>17.545926805555556</c:v>
                </c:pt>
                <c:pt idx="714">
                  <c:v>16.593387222222219</c:v>
                </c:pt>
                <c:pt idx="715">
                  <c:v>12.635917534722221</c:v>
                </c:pt>
                <c:pt idx="716">
                  <c:v>7.1333400347222229</c:v>
                </c:pt>
                <c:pt idx="717">
                  <c:v>5.3164999999999996</c:v>
                </c:pt>
                <c:pt idx="718">
                  <c:v>5.3164999999999996</c:v>
                </c:pt>
                <c:pt idx="719">
                  <c:v>6.2395034722222231</c:v>
                </c:pt>
                <c:pt idx="720">
                  <c:v>9.4515555555555579</c:v>
                </c:pt>
                <c:pt idx="721">
                  <c:v>12.635917534722221</c:v>
                </c:pt>
                <c:pt idx="722">
                  <c:v>15.667430138888891</c:v>
                </c:pt>
                <c:pt idx="723">
                  <c:v>18.690820312500001</c:v>
                </c:pt>
                <c:pt idx="724">
                  <c:v>21.265999999999998</c:v>
                </c:pt>
                <c:pt idx="725">
                  <c:v>26.123213472222229</c:v>
                </c:pt>
                <c:pt idx="726">
                  <c:v>33.006973368055554</c:v>
                </c:pt>
                <c:pt idx="727">
                  <c:v>44.711765</c:v>
                </c:pt>
                <c:pt idx="728">
                  <c:v>52.752971249999987</c:v>
                </c:pt>
                <c:pt idx="729">
                  <c:v>59.664421250000018</c:v>
                </c:pt>
                <c:pt idx="730">
                  <c:v>63.892515555555562</c:v>
                </c:pt>
                <c:pt idx="731">
                  <c:v>64.817365034722215</c:v>
                </c:pt>
                <c:pt idx="732">
                  <c:v>65.127124999999992</c:v>
                </c:pt>
                <c:pt idx="733">
                  <c:v>65.748860138888901</c:v>
                </c:pt>
                <c:pt idx="734">
                  <c:v>66.373548888888877</c:v>
                </c:pt>
                <c:pt idx="735">
                  <c:v>67.316120034722246</c:v>
                </c:pt>
                <c:pt idx="736">
                  <c:v>68.5832192013889</c:v>
                </c:pt>
                <c:pt idx="737">
                  <c:v>70.506020034722226</c:v>
                </c:pt>
                <c:pt idx="738">
                  <c:v>71.477388888888896</c:v>
                </c:pt>
                <c:pt idx="739">
                  <c:v>71.802655312500008</c:v>
                </c:pt>
                <c:pt idx="740">
                  <c:v>75.76344781249999</c:v>
                </c:pt>
                <c:pt idx="741">
                  <c:v>79.487582222222215</c:v>
                </c:pt>
                <c:pt idx="742">
                  <c:v>82.252162222222225</c:v>
                </c:pt>
                <c:pt idx="743">
                  <c:v>82.601057534722216</c:v>
                </c:pt>
                <c:pt idx="744">
                  <c:v>82.950691249999991</c:v>
                </c:pt>
                <c:pt idx="745">
                  <c:v>82.950691249999991</c:v>
                </c:pt>
                <c:pt idx="746">
                  <c:v>83.301063368055566</c:v>
                </c:pt>
                <c:pt idx="747">
                  <c:v>84.709935868055567</c:v>
                </c:pt>
                <c:pt idx="748">
                  <c:v>87.203891250000012</c:v>
                </c:pt>
                <c:pt idx="749">
                  <c:v>90.098430138888887</c:v>
                </c:pt>
                <c:pt idx="750">
                  <c:v>91.56342124999999</c:v>
                </c:pt>
                <c:pt idx="751">
                  <c:v>91.56342124999999</c:v>
                </c:pt>
                <c:pt idx="752">
                  <c:v>91.19606586805557</c:v>
                </c:pt>
                <c:pt idx="753">
                  <c:v>89.734028368055547</c:v>
                </c:pt>
                <c:pt idx="754">
                  <c:v>86.845396701388893</c:v>
                </c:pt>
                <c:pt idx="755">
                  <c:v>83.652173888888882</c:v>
                </c:pt>
                <c:pt idx="756">
                  <c:v>79.145332534722229</c:v>
                </c:pt>
                <c:pt idx="757">
                  <c:v>70.506020034722226</c:v>
                </c:pt>
                <c:pt idx="758">
                  <c:v>57.022785312499998</c:v>
                </c:pt>
                <c:pt idx="759">
                  <c:v>42.931106701388899</c:v>
                </c:pt>
                <c:pt idx="760">
                  <c:v>31.049836805555557</c:v>
                </c:pt>
                <c:pt idx="761">
                  <c:v>20.737672812499998</c:v>
                </c:pt>
                <c:pt idx="762">
                  <c:v>12.499682222222221</c:v>
                </c:pt>
                <c:pt idx="763">
                  <c:v>7.5497992013888906</c:v>
                </c:pt>
                <c:pt idx="764">
                  <c:v>5.3164999999999996</c:v>
                </c:pt>
                <c:pt idx="765">
                  <c:v>6.0489955555555568</c:v>
                </c:pt>
                <c:pt idx="766">
                  <c:v>9.4515555555555579</c:v>
                </c:pt>
                <c:pt idx="767">
                  <c:v>13.46883586805556</c:v>
                </c:pt>
                <c:pt idx="768">
                  <c:v>18.525048888888886</c:v>
                </c:pt>
                <c:pt idx="769">
                  <c:v>24.195982222222227</c:v>
                </c:pt>
                <c:pt idx="770">
                  <c:v>33.45001503472222</c:v>
                </c:pt>
                <c:pt idx="771">
                  <c:v>46.005815868055556</c:v>
                </c:pt>
                <c:pt idx="772">
                  <c:v>58.777230312499995</c:v>
                </c:pt>
                <c:pt idx="773">
                  <c:v>73.111105034722229</c:v>
                </c:pt>
                <c:pt idx="774">
                  <c:v>83.301063368055566</c:v>
                </c:pt>
                <c:pt idx="775">
                  <c:v>95.653065034722218</c:v>
                </c:pt>
                <c:pt idx="776">
                  <c:v>108.05823170138891</c:v>
                </c:pt>
                <c:pt idx="777">
                  <c:v>117.02539503472221</c:v>
                </c:pt>
                <c:pt idx="778">
                  <c:v>124.62799003472225</c:v>
                </c:pt>
                <c:pt idx="779">
                  <c:v>132.02789347222222</c:v>
                </c:pt>
                <c:pt idx="780">
                  <c:v>137.83063170138891</c:v>
                </c:pt>
                <c:pt idx="781">
                  <c:v>142.37919281250001</c:v>
                </c:pt>
                <c:pt idx="782">
                  <c:v>145.60712055555555</c:v>
                </c:pt>
                <c:pt idx="783">
                  <c:v>147.93493531250002</c:v>
                </c:pt>
                <c:pt idx="784">
                  <c:v>149.34048500000003</c:v>
                </c:pt>
                <c:pt idx="785">
                  <c:v>151.22488888888893</c:v>
                </c:pt>
                <c:pt idx="786">
                  <c:v>154.55102420138888</c:v>
                </c:pt>
                <c:pt idx="787">
                  <c:v>156.94898722222223</c:v>
                </c:pt>
                <c:pt idx="788">
                  <c:v>157.43079503472225</c:v>
                </c:pt>
                <c:pt idx="789">
                  <c:v>157.43079503472225</c:v>
                </c:pt>
                <c:pt idx="790">
                  <c:v>157.91334125000003</c:v>
                </c:pt>
                <c:pt idx="791">
                  <c:v>159.36541031250002</c:v>
                </c:pt>
                <c:pt idx="792">
                  <c:v>160.82412500000001</c:v>
                </c:pt>
                <c:pt idx="793">
                  <c:v>158.88064888888889</c:v>
                </c:pt>
                <c:pt idx="794">
                  <c:v>148.87123003472223</c:v>
                </c:pt>
                <c:pt idx="795">
                  <c:v>131.58669781250001</c:v>
                </c:pt>
                <c:pt idx="796">
                  <c:v>110.06484125000001</c:v>
                </c:pt>
                <c:pt idx="797">
                  <c:v>89.734028368055547</c:v>
                </c:pt>
                <c:pt idx="798">
                  <c:v>74.431369201388875</c:v>
                </c:pt>
                <c:pt idx="799">
                  <c:v>66.060835312499989</c:v>
                </c:pt>
                <c:pt idx="800">
                  <c:v>63.279641250000005</c:v>
                </c:pt>
                <c:pt idx="801">
                  <c:v>62.974311701388885</c:v>
                </c:pt>
                <c:pt idx="802">
                  <c:v>65.437623368055569</c:v>
                </c:pt>
                <c:pt idx="803">
                  <c:v>73.769760312500026</c:v>
                </c:pt>
                <c:pt idx="804">
                  <c:v>86.487640555555544</c:v>
                </c:pt>
                <c:pt idx="805">
                  <c:v>97.541530138888888</c:v>
                </c:pt>
                <c:pt idx="806">
                  <c:v>102.53793253472224</c:v>
                </c:pt>
                <c:pt idx="807">
                  <c:v>103.70867013888888</c:v>
                </c:pt>
                <c:pt idx="808">
                  <c:v>101.76113281249999</c:v>
                </c:pt>
                <c:pt idx="809">
                  <c:v>97.162360312499985</c:v>
                </c:pt>
                <c:pt idx="810">
                  <c:v>91.19606586805557</c:v>
                </c:pt>
                <c:pt idx="811">
                  <c:v>82.950691249999991</c:v>
                </c:pt>
                <c:pt idx="812">
                  <c:v>70.506020034722226</c:v>
                </c:pt>
                <c:pt idx="813">
                  <c:v>58.1894617013889</c:v>
                </c:pt>
                <c:pt idx="814">
                  <c:v>46.528605034722219</c:v>
                </c:pt>
                <c:pt idx="815">
                  <c:v>35.709527534722234</c:v>
                </c:pt>
                <c:pt idx="816">
                  <c:v>25.537290868055557</c:v>
                </c:pt>
                <c:pt idx="817">
                  <c:v>17.7072678125</c:v>
                </c:pt>
                <c:pt idx="818">
                  <c:v>11.962125</c:v>
                </c:pt>
                <c:pt idx="819">
                  <c:v>10.669920138888891</c:v>
                </c:pt>
                <c:pt idx="820">
                  <c:v>11.962125</c:v>
                </c:pt>
                <c:pt idx="821">
                  <c:v>16.907946805555554</c:v>
                </c:pt>
                <c:pt idx="822">
                  <c:v>22.70736222222223</c:v>
                </c:pt>
                <c:pt idx="823">
                  <c:v>28.739005312499994</c:v>
                </c:pt>
                <c:pt idx="824">
                  <c:v>35.023920555555563</c:v>
                </c:pt>
                <c:pt idx="825">
                  <c:v>40.206031250000002</c:v>
                </c:pt>
                <c:pt idx="826">
                  <c:v>45.485980312500004</c:v>
                </c:pt>
                <c:pt idx="827">
                  <c:v>50.817248368055559</c:v>
                </c:pt>
                <c:pt idx="828">
                  <c:v>55.867923368055564</c:v>
                </c:pt>
                <c:pt idx="829">
                  <c:v>63.279641250000005</c:v>
                </c:pt>
                <c:pt idx="830">
                  <c:v>71.477388888888896</c:v>
                </c:pt>
                <c:pt idx="831">
                  <c:v>79.145332534722229</c:v>
                </c:pt>
                <c:pt idx="832">
                  <c:v>84.004022812500011</c:v>
                </c:pt>
                <c:pt idx="833">
                  <c:v>85.774343472222242</c:v>
                </c:pt>
                <c:pt idx="834">
                  <c:v>87.563124201388902</c:v>
                </c:pt>
                <c:pt idx="835">
                  <c:v>89.734028368055547</c:v>
                </c:pt>
                <c:pt idx="836">
                  <c:v>91.56342124999999</c:v>
                </c:pt>
                <c:pt idx="837">
                  <c:v>93.040226805555577</c:v>
                </c:pt>
                <c:pt idx="838">
                  <c:v>95.653065034722218</c:v>
                </c:pt>
                <c:pt idx="839">
                  <c:v>99.065593472222204</c:v>
                </c:pt>
                <c:pt idx="840">
                  <c:v>101.76113281249999</c:v>
                </c:pt>
                <c:pt idx="841">
                  <c:v>104.88605336805554</c:v>
                </c:pt>
                <c:pt idx="842">
                  <c:v>109.66204253472225</c:v>
                </c:pt>
                <c:pt idx="843">
                  <c:v>114.54436170138892</c:v>
                </c:pt>
                <c:pt idx="844">
                  <c:v>117.85831336805556</c:v>
                </c:pt>
                <c:pt idx="845">
                  <c:v>119.1132288888889</c:v>
                </c:pt>
                <c:pt idx="846">
                  <c:v>119.95353125</c:v>
                </c:pt>
                <c:pt idx="847">
                  <c:v>120.79678722222225</c:v>
                </c:pt>
                <c:pt idx="848">
                  <c:v>122.91784920138892</c:v>
                </c:pt>
                <c:pt idx="849">
                  <c:v>127.2153533680556</c:v>
                </c:pt>
                <c:pt idx="850">
                  <c:v>133.35591086805553</c:v>
                </c:pt>
                <c:pt idx="851">
                  <c:v>137.83063170138891</c:v>
                </c:pt>
                <c:pt idx="852">
                  <c:v>140.55090753472226</c:v>
                </c:pt>
                <c:pt idx="853">
                  <c:v>143.29776586805554</c:v>
                </c:pt>
                <c:pt idx="854">
                  <c:v>146.07120670138889</c:v>
                </c:pt>
                <c:pt idx="855">
                  <c:v>147.93493531250002</c:v>
                </c:pt>
                <c:pt idx="856">
                  <c:v>148.40271347222222</c:v>
                </c:pt>
                <c:pt idx="857">
                  <c:v>148.87123003472223</c:v>
                </c:pt>
                <c:pt idx="858">
                  <c:v>153.59700781250004</c:v>
                </c:pt>
                <c:pt idx="859">
                  <c:v>159.85091013888888</c:v>
                </c:pt>
                <c:pt idx="860">
                  <c:v>164.74652055555552</c:v>
                </c:pt>
                <c:pt idx="861">
                  <c:v>167.71933013888895</c:v>
                </c:pt>
                <c:pt idx="862">
                  <c:v>174.75926222222222</c:v>
                </c:pt>
                <c:pt idx="863">
                  <c:v>186.63905531249998</c:v>
                </c:pt>
                <c:pt idx="864">
                  <c:v>192.99227281249998</c:v>
                </c:pt>
                <c:pt idx="865">
                  <c:v>195.67082888888888</c:v>
                </c:pt>
                <c:pt idx="866">
                  <c:v>198.90946347222226</c:v>
                </c:pt>
                <c:pt idx="867">
                  <c:v>205.4664801388889</c:v>
                </c:pt>
                <c:pt idx="868">
                  <c:v>213.25072222222224</c:v>
                </c:pt>
                <c:pt idx="869">
                  <c:v>216.63113013888886</c:v>
                </c:pt>
                <c:pt idx="870">
                  <c:v>216.06588281250004</c:v>
                </c:pt>
                <c:pt idx="871">
                  <c:v>214.37457125000006</c:v>
                </c:pt>
                <c:pt idx="872">
                  <c:v>212.12982680555552</c:v>
                </c:pt>
                <c:pt idx="873">
                  <c:v>209.89689680555563</c:v>
                </c:pt>
                <c:pt idx="874">
                  <c:v>206.56965388888887</c:v>
                </c:pt>
                <c:pt idx="875">
                  <c:v>201.62863170138891</c:v>
                </c:pt>
                <c:pt idx="876">
                  <c:v>195.13364086805561</c:v>
                </c:pt>
                <c:pt idx="877">
                  <c:v>187.69054086805554</c:v>
                </c:pt>
                <c:pt idx="878">
                  <c:v>182.98211555555559</c:v>
                </c:pt>
                <c:pt idx="879">
                  <c:v>180.90868055555555</c:v>
                </c:pt>
                <c:pt idx="880">
                  <c:v>180.90868055555555</c:v>
                </c:pt>
                <c:pt idx="881">
                  <c:v>175.77678125000003</c:v>
                </c:pt>
                <c:pt idx="882">
                  <c:v>170.71872222222225</c:v>
                </c:pt>
                <c:pt idx="883">
                  <c:v>170.71872222222225</c:v>
                </c:pt>
                <c:pt idx="884">
                  <c:v>170.71872222222225</c:v>
                </c:pt>
                <c:pt idx="885">
                  <c:v>171.22120531249999</c:v>
                </c:pt>
                <c:pt idx="886">
                  <c:v>172.73308500000002</c:v>
                </c:pt>
                <c:pt idx="887">
                  <c:v>173.74469680555555</c:v>
                </c:pt>
                <c:pt idx="888">
                  <c:v>174.25161031250002</c:v>
                </c:pt>
                <c:pt idx="889">
                  <c:v>173.23852170138892</c:v>
                </c:pt>
                <c:pt idx="890">
                  <c:v>171.22120531249999</c:v>
                </c:pt>
                <c:pt idx="891">
                  <c:v>167.22201586805554</c:v>
                </c:pt>
                <c:pt idx="892">
                  <c:v>161.80029347222225</c:v>
                </c:pt>
                <c:pt idx="893">
                  <c:v>155.02914000000001</c:v>
                </c:pt>
                <c:pt idx="894">
                  <c:v>149.34048500000003</c:v>
                </c:pt>
                <c:pt idx="895">
                  <c:v>144.68116347222227</c:v>
                </c:pt>
                <c:pt idx="896">
                  <c:v>142.37919281250001</c:v>
                </c:pt>
                <c:pt idx="897">
                  <c:v>141.46357336805553</c:v>
                </c:pt>
                <c:pt idx="898">
                  <c:v>141.46357336805553</c:v>
                </c:pt>
                <c:pt idx="899">
                  <c:v>141.00687124999996</c:v>
                </c:pt>
                <c:pt idx="900">
                  <c:v>139.64119531249997</c:v>
                </c:pt>
                <c:pt idx="901">
                  <c:v>136.92978031249999</c:v>
                </c:pt>
                <c:pt idx="902">
                  <c:v>131.58669781250001</c:v>
                </c:pt>
                <c:pt idx="903">
                  <c:v>110.06484125000001</c:v>
                </c:pt>
                <c:pt idx="904">
                  <c:v>89.734028368055547</c:v>
                </c:pt>
                <c:pt idx="905">
                  <c:v>74.431369201388875</c:v>
                </c:pt>
                <c:pt idx="906">
                  <c:v>66.060835312499989</c:v>
                </c:pt>
                <c:pt idx="907">
                  <c:v>63.279641250000005</c:v>
                </c:pt>
                <c:pt idx="908">
                  <c:v>62.974311701388885</c:v>
                </c:pt>
                <c:pt idx="909">
                  <c:v>65.437623368055569</c:v>
                </c:pt>
                <c:pt idx="910">
                  <c:v>73.769760312500026</c:v>
                </c:pt>
                <c:pt idx="911">
                  <c:v>86.487640555555544</c:v>
                </c:pt>
                <c:pt idx="912">
                  <c:v>97.541530138888888</c:v>
                </c:pt>
                <c:pt idx="913">
                  <c:v>102.53793253472224</c:v>
                </c:pt>
                <c:pt idx="914">
                  <c:v>107.65912500000002</c:v>
                </c:pt>
                <c:pt idx="915">
                  <c:v>119.95353125</c:v>
                </c:pt>
                <c:pt idx="916">
                  <c:v>124.62799003472225</c:v>
                </c:pt>
                <c:pt idx="917">
                  <c:v>129.3917955555556</c:v>
                </c:pt>
                <c:pt idx="918">
                  <c:v>128.51900347222224</c:v>
                </c:pt>
                <c:pt idx="919">
                  <c:v>128.95503031250001</c:v>
                </c:pt>
                <c:pt idx="920">
                  <c:v>130.70652170138891</c:v>
                </c:pt>
                <c:pt idx="921">
                  <c:v>135.13693836805555</c:v>
                </c:pt>
                <c:pt idx="922">
                  <c:v>143.29776586805554</c:v>
                </c:pt>
                <c:pt idx="923">
                  <c:v>150.75268031250002</c:v>
                </c:pt>
                <c:pt idx="924">
                  <c:v>156.46791781249999</c:v>
                </c:pt>
                <c:pt idx="925">
                  <c:v>151.69783586805553</c:v>
                </c:pt>
                <c:pt idx="926">
                  <c:v>145.14377281250003</c:v>
                </c:pt>
                <c:pt idx="927">
                  <c:v>141.92101388888889</c:v>
                </c:pt>
                <c:pt idx="928">
                  <c:v>138.73443670138886</c:v>
                </c:pt>
                <c:pt idx="929">
                  <c:v>136.92978031249999</c:v>
                </c:pt>
                <c:pt idx="930">
                  <c:v>135.13693836805555</c:v>
                </c:pt>
                <c:pt idx="931">
                  <c:v>133.80006013888888</c:v>
                </c:pt>
                <c:pt idx="932">
                  <c:v>132.02789347222222</c:v>
                </c:pt>
                <c:pt idx="933">
                  <c:v>130.26754125000002</c:v>
                </c:pt>
                <c:pt idx="934">
                  <c:v>126.78228013888891</c:v>
                </c:pt>
                <c:pt idx="935">
                  <c:v>122.06720920138889</c:v>
                </c:pt>
                <c:pt idx="936">
                  <c:v>118.27588013888889</c:v>
                </c:pt>
                <c:pt idx="937">
                  <c:v>115.78155555555556</c:v>
                </c:pt>
                <c:pt idx="938">
                  <c:v>113.72325781249999</c:v>
                </c:pt>
                <c:pt idx="939">
                  <c:v>111.68342013888888</c:v>
                </c:pt>
                <c:pt idx="940">
                  <c:v>109.25998222222223</c:v>
                </c:pt>
                <c:pt idx="941">
                  <c:v>108.05823170138891</c:v>
                </c:pt>
                <c:pt idx="942">
                  <c:v>107.65912500000002</c:v>
                </c:pt>
                <c:pt idx="943">
                  <c:v>107.26075670138889</c:v>
                </c:pt>
                <c:pt idx="944">
                  <c:v>107.26075670138889</c:v>
                </c:pt>
                <c:pt idx="945">
                  <c:v>107.65912500000002</c:v>
                </c:pt>
                <c:pt idx="946">
                  <c:v>108.45807680555556</c:v>
                </c:pt>
                <c:pt idx="947">
                  <c:v>111.68342013888888</c:v>
                </c:pt>
                <c:pt idx="948">
                  <c:v>114.95602124999998</c:v>
                </c:pt>
                <c:pt idx="949">
                  <c:v>116.61004347222223</c:v>
                </c:pt>
                <c:pt idx="950">
                  <c:v>116.19543031250002</c:v>
                </c:pt>
                <c:pt idx="951">
                  <c:v>112.08991086805555</c:v>
                </c:pt>
                <c:pt idx="952">
                  <c:v>102.53793253472224</c:v>
                </c:pt>
                <c:pt idx="953">
                  <c:v>86.487640555555544</c:v>
                </c:pt>
                <c:pt idx="954">
                  <c:v>68.5832192013889</c:v>
                </c:pt>
                <c:pt idx="955">
                  <c:v>52.752971249999987</c:v>
                </c:pt>
                <c:pt idx="956">
                  <c:v>38.996896701388884</c:v>
                </c:pt>
                <c:pt idx="957">
                  <c:v>27.314995555555559</c:v>
                </c:pt>
                <c:pt idx="958">
                  <c:v>23.260056701388894</c:v>
                </c:pt>
                <c:pt idx="959">
                  <c:v>24.958013888888892</c:v>
                </c:pt>
                <c:pt idx="960">
                  <c:v>31.695570034722227</c:v>
                </c:pt>
                <c:pt idx="961">
                  <c:v>44.199313472222229</c:v>
                </c:pt>
                <c:pt idx="962">
                  <c:v>60.259573888888887</c:v>
                </c:pt>
                <c:pt idx="963">
                  <c:v>75.76344781249999</c:v>
                </c:pt>
                <c:pt idx="964">
                  <c:v>88.645253472222223</c:v>
                </c:pt>
                <c:pt idx="965">
                  <c:v>96.40623586805556</c:v>
                </c:pt>
                <c:pt idx="966">
                  <c:v>100.21639420138888</c:v>
                </c:pt>
                <c:pt idx="967">
                  <c:v>100.60147125000002</c:v>
                </c:pt>
                <c:pt idx="968">
                  <c:v>100.21639420138888</c:v>
                </c:pt>
                <c:pt idx="969">
                  <c:v>98.683470034722234</c:v>
                </c:pt>
                <c:pt idx="970">
                  <c:v>95.653065034722218</c:v>
                </c:pt>
                <c:pt idx="971">
                  <c:v>89.370365000000021</c:v>
                </c:pt>
                <c:pt idx="972">
                  <c:v>77.783717812500015</c:v>
                </c:pt>
                <c:pt idx="973">
                  <c:v>60.857680138888902</c:v>
                </c:pt>
                <c:pt idx="974">
                  <c:v>46.005815868055556</c:v>
                </c:pt>
                <c:pt idx="975">
                  <c:v>33.228125000000013</c:v>
                </c:pt>
                <c:pt idx="976">
                  <c:v>22.524607534722222</c:v>
                </c:pt>
                <c:pt idx="977">
                  <c:v>13.752382534722226</c:v>
                </c:pt>
                <c:pt idx="978">
                  <c:v>9.4515555555555579</c:v>
                </c:pt>
                <c:pt idx="979">
                  <c:v>6.4329650000000003</c:v>
                </c:pt>
                <c:pt idx="980">
                  <c:v>4.2269867013888884</c:v>
                </c:pt>
                <c:pt idx="981">
                  <c:v>2.8590955555555562</c:v>
                </c:pt>
                <c:pt idx="982">
                  <c:v>1.9139400000000002</c:v>
                </c:pt>
                <c:pt idx="983">
                  <c:v>1.116834201388889</c:v>
                </c:pt>
                <c:pt idx="984">
                  <c:v>0.3780622222222223</c:v>
                </c:pt>
                <c:pt idx="985">
                  <c:v>4.4673368055555565E-2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2.3628888888888894E-2</c:v>
                </c:pt>
                <c:pt idx="1028">
                  <c:v>0.47848500000000005</c:v>
                </c:pt>
                <c:pt idx="1029">
                  <c:v>2.7306134722222222</c:v>
                </c:pt>
                <c:pt idx="1030">
                  <c:v>7.8698968055555554</c:v>
                </c:pt>
                <c:pt idx="1031">
                  <c:v>14.768055555555556</c:v>
                </c:pt>
                <c:pt idx="1032">
                  <c:v>21.980773888888884</c:v>
                </c:pt>
                <c:pt idx="1033">
                  <c:v>29.36037125</c:v>
                </c:pt>
                <c:pt idx="1034">
                  <c:v>37.100678368055554</c:v>
                </c:pt>
                <c:pt idx="1035">
                  <c:v>45.227170138888887</c:v>
                </c:pt>
                <c:pt idx="1036">
                  <c:v>52.196215555555561</c:v>
                </c:pt>
                <c:pt idx="1037">
                  <c:v>58.1894617013889</c:v>
                </c:pt>
                <c:pt idx="1038">
                  <c:v>63.585709201388887</c:v>
                </c:pt>
                <c:pt idx="1039">
                  <c:v>70.183707222222225</c:v>
                </c:pt>
                <c:pt idx="1040">
                  <c:v>78.123013888888892</c:v>
                </c:pt>
                <c:pt idx="1041">
                  <c:v>86.487640555555544</c:v>
                </c:pt>
                <c:pt idx="1042">
                  <c:v>94.155584201388891</c:v>
                </c:pt>
                <c:pt idx="1043">
                  <c:v>99.448455312500002</c:v>
                </c:pt>
                <c:pt idx="1044">
                  <c:v>102.14916347222223</c:v>
                </c:pt>
                <c:pt idx="1045">
                  <c:v>102.92744</c:v>
                </c:pt>
                <c:pt idx="1046">
                  <c:v>103.31768586805555</c:v>
                </c:pt>
                <c:pt idx="1047">
                  <c:v>104.1003928125</c:v>
                </c:pt>
                <c:pt idx="1048">
                  <c:v>104.88605336805554</c:v>
                </c:pt>
                <c:pt idx="1049">
                  <c:v>104.1003928125</c:v>
                </c:pt>
                <c:pt idx="1050">
                  <c:v>100.98728670138888</c:v>
                </c:pt>
                <c:pt idx="1051">
                  <c:v>94.902847812500013</c:v>
                </c:pt>
                <c:pt idx="1052">
                  <c:v>87.923095555555534</c:v>
                </c:pt>
                <c:pt idx="1053">
                  <c:v>79.830570312500001</c:v>
                </c:pt>
                <c:pt idx="1054">
                  <c:v>70.829071249999998</c:v>
                </c:pt>
                <c:pt idx="1055">
                  <c:v>59.961628368055543</c:v>
                </c:pt>
                <c:pt idx="1056">
                  <c:v>47.848500000000001</c:v>
                </c:pt>
                <c:pt idx="1057">
                  <c:v>34.796861701388885</c:v>
                </c:pt>
                <c:pt idx="1058">
                  <c:v>23.819396805555556</c:v>
                </c:pt>
                <c:pt idx="1059">
                  <c:v>16.281781249999998</c:v>
                </c:pt>
                <c:pt idx="1060">
                  <c:v>10.29665753472222</c:v>
                </c:pt>
                <c:pt idx="1061">
                  <c:v>6.62938013888889</c:v>
                </c:pt>
                <c:pt idx="1062">
                  <c:v>5.3164999999999996</c:v>
                </c:pt>
                <c:pt idx="1063">
                  <c:v>5.4054775347222215</c:v>
                </c:pt>
                <c:pt idx="1064">
                  <c:v>6.0489955555555568</c:v>
                </c:pt>
                <c:pt idx="1065">
                  <c:v>8.9848850000000002</c:v>
                </c:pt>
                <c:pt idx="1066">
                  <c:v>14.62074420138889</c:v>
                </c:pt>
                <c:pt idx="1067">
                  <c:v>20.215991249999995</c:v>
                </c:pt>
                <c:pt idx="1068">
                  <c:v>22.342591250000005</c:v>
                </c:pt>
                <c:pt idx="1069">
                  <c:v>23.445765000000002</c:v>
                </c:pt>
                <c:pt idx="1070">
                  <c:v>25.731860000000001</c:v>
                </c:pt>
                <c:pt idx="1071">
                  <c:v>30.623040000000003</c:v>
                </c:pt>
                <c:pt idx="1072">
                  <c:v>37.335121250000007</c:v>
                </c:pt>
                <c:pt idx="1073">
                  <c:v>46.005815868055556</c:v>
                </c:pt>
                <c:pt idx="1074">
                  <c:v>57.60464670138888</c:v>
                </c:pt>
                <c:pt idx="1075">
                  <c:v>73.111105034722229</c:v>
                </c:pt>
                <c:pt idx="1076">
                  <c:v>89.734028368055547</c:v>
                </c:pt>
                <c:pt idx="1077">
                  <c:v>104.88605336805554</c:v>
                </c:pt>
                <c:pt idx="1078">
                  <c:v>117.441485</c:v>
                </c:pt>
                <c:pt idx="1079">
                  <c:v>128.08371503472222</c:v>
                </c:pt>
                <c:pt idx="1080">
                  <c:v>138.28216500000002</c:v>
                </c:pt>
                <c:pt idx="1081">
                  <c:v>144.68116347222227</c:v>
                </c:pt>
                <c:pt idx="1082">
                  <c:v>146.53603125000001</c:v>
                </c:pt>
                <c:pt idx="1083">
                  <c:v>144.21929253472223</c:v>
                </c:pt>
                <c:pt idx="1084">
                  <c:v>136.92978031249999</c:v>
                </c:pt>
                <c:pt idx="1085">
                  <c:v>129.82929920138889</c:v>
                </c:pt>
                <c:pt idx="1086">
                  <c:v>126.78228013888891</c:v>
                </c:pt>
                <c:pt idx="1087">
                  <c:v>126.78228013888891</c:v>
                </c:pt>
                <c:pt idx="1088">
                  <c:v>127.2153533680556</c:v>
                </c:pt>
                <c:pt idx="1089">
                  <c:v>127.64916499999998</c:v>
                </c:pt>
                <c:pt idx="1090">
                  <c:v>127.64916499999998</c:v>
                </c:pt>
                <c:pt idx="1091">
                  <c:v>127.64916499999998</c:v>
                </c:pt>
                <c:pt idx="1092">
                  <c:v>128.95503031250001</c:v>
                </c:pt>
                <c:pt idx="1093">
                  <c:v>133.35591086805553</c:v>
                </c:pt>
                <c:pt idx="1094">
                  <c:v>140.55090753472226</c:v>
                </c:pt>
                <c:pt idx="1095">
                  <c:v>146.53603125000001</c:v>
                </c:pt>
                <c:pt idx="1096">
                  <c:v>149.81047836805561</c:v>
                </c:pt>
                <c:pt idx="1097">
                  <c:v>150.75268031250002</c:v>
                </c:pt>
                <c:pt idx="1098">
                  <c:v>148.87123003472223</c:v>
                </c:pt>
                <c:pt idx="1099">
                  <c:v>143.29776586805554</c:v>
                </c:pt>
                <c:pt idx="1100">
                  <c:v>134.24494781250002</c:v>
                </c:pt>
                <c:pt idx="1101">
                  <c:v>128.08371503472222</c:v>
                </c:pt>
                <c:pt idx="1102">
                  <c:v>125.91834888888889</c:v>
                </c:pt>
                <c:pt idx="1103">
                  <c:v>127.64916499999998</c:v>
                </c:pt>
                <c:pt idx="1104">
                  <c:v>133.80006013888888</c:v>
                </c:pt>
                <c:pt idx="1105">
                  <c:v>143.29776586805554</c:v>
                </c:pt>
                <c:pt idx="1106">
                  <c:v>150.75268031250002</c:v>
                </c:pt>
                <c:pt idx="1107">
                  <c:v>153.59700781250004</c:v>
                </c:pt>
                <c:pt idx="1108">
                  <c:v>153.12110722222224</c:v>
                </c:pt>
                <c:pt idx="1109">
                  <c:v>148.87123003472223</c:v>
                </c:pt>
                <c:pt idx="1110">
                  <c:v>141.92101388888889</c:v>
                </c:pt>
                <c:pt idx="1111">
                  <c:v>138.28216500000002</c:v>
                </c:pt>
                <c:pt idx="1112">
                  <c:v>138.73443670138886</c:v>
                </c:pt>
                <c:pt idx="1113">
                  <c:v>144.68116347222227</c:v>
                </c:pt>
                <c:pt idx="1114">
                  <c:v>157.43079503472225</c:v>
                </c:pt>
                <c:pt idx="1115">
                  <c:v>170.71872222222225</c:v>
                </c:pt>
                <c:pt idx="1116">
                  <c:v>177.82068013888892</c:v>
                </c:pt>
                <c:pt idx="1117">
                  <c:v>179.36135753472223</c:v>
                </c:pt>
                <c:pt idx="1118">
                  <c:v>177.30859781250001</c:v>
                </c:pt>
                <c:pt idx="1119">
                  <c:v>171.22120531249999</c:v>
                </c:pt>
                <c:pt idx="1120">
                  <c:v>165.24014281250007</c:v>
                </c:pt>
                <c:pt idx="1121">
                  <c:v>161.80029347222225</c:v>
                </c:pt>
                <c:pt idx="1122">
                  <c:v>159.36541031250002</c:v>
                </c:pt>
                <c:pt idx="1123">
                  <c:v>155.5079942013889</c:v>
                </c:pt>
                <c:pt idx="1124">
                  <c:v>147.4678955555556</c:v>
                </c:pt>
                <c:pt idx="1125">
                  <c:v>134.24494781250002</c:v>
                </c:pt>
                <c:pt idx="1126">
                  <c:v>114.95602124999998</c:v>
                </c:pt>
                <c:pt idx="1127">
                  <c:v>94.155584201388891</c:v>
                </c:pt>
                <c:pt idx="1128">
                  <c:v>75.429320555555563</c:v>
                </c:pt>
                <c:pt idx="1129">
                  <c:v>59.367952534722235</c:v>
                </c:pt>
                <c:pt idx="1130">
                  <c:v>48.381626805555555</c:v>
                </c:pt>
                <c:pt idx="1131">
                  <c:v>39.96272753472222</c:v>
                </c:pt>
                <c:pt idx="1132">
                  <c:v>32.786560138888902</c:v>
                </c:pt>
                <c:pt idx="1133">
                  <c:v>26.123213472222229</c:v>
                </c:pt>
                <c:pt idx="1134">
                  <c:v>19.530753472222223</c:v>
                </c:pt>
                <c:pt idx="1135">
                  <c:v>13.895263472222222</c:v>
                </c:pt>
                <c:pt idx="1136">
                  <c:v>9.8093117013888893</c:v>
                </c:pt>
                <c:pt idx="1137">
                  <c:v>7.8698968055555554</c:v>
                </c:pt>
                <c:pt idx="1138">
                  <c:v>7.4445768055555561</c:v>
                </c:pt>
                <c:pt idx="1139">
                  <c:v>7.5497992013888906</c:v>
                </c:pt>
                <c:pt idx="1140">
                  <c:v>7.8698968055555554</c:v>
                </c:pt>
                <c:pt idx="1141">
                  <c:v>8.4181608680555584</c:v>
                </c:pt>
                <c:pt idx="1142">
                  <c:v>9.9300405555555553</c:v>
                </c:pt>
                <c:pt idx="1143">
                  <c:v>13.46883586805556</c:v>
                </c:pt>
                <c:pt idx="1144">
                  <c:v>18.690820312500001</c:v>
                </c:pt>
                <c:pt idx="1145">
                  <c:v>21.980773888888884</c:v>
                </c:pt>
                <c:pt idx="1146">
                  <c:v>22.70736222222223</c:v>
                </c:pt>
                <c:pt idx="1147">
                  <c:v>19.024578368055558</c:v>
                </c:pt>
                <c:pt idx="1148">
                  <c:v>11.17794125</c:v>
                </c:pt>
                <c:pt idx="1149">
                  <c:v>7.0310712500000019</c:v>
                </c:pt>
                <c:pt idx="1150">
                  <c:v>5.3164999999999996</c:v>
                </c:pt>
                <c:pt idx="1151">
                  <c:v>5.3164999999999996</c:v>
                </c:pt>
                <c:pt idx="1152">
                  <c:v>5.3164999999999996</c:v>
                </c:pt>
                <c:pt idx="1153">
                  <c:v>7.1333400347222229</c:v>
                </c:pt>
                <c:pt idx="1154">
                  <c:v>13.04905388888889</c:v>
                </c:pt>
                <c:pt idx="1155">
                  <c:v>23.260056701388894</c:v>
                </c:pt>
                <c:pt idx="1156">
                  <c:v>32.786560138888902</c:v>
                </c:pt>
                <c:pt idx="1157">
                  <c:v>42.179043472222219</c:v>
                </c:pt>
                <c:pt idx="1158">
                  <c:v>53.875343472222241</c:v>
                </c:pt>
                <c:pt idx="1159">
                  <c:v>69.541296805555561</c:v>
                </c:pt>
                <c:pt idx="1160">
                  <c:v>88.283805312499993</c:v>
                </c:pt>
                <c:pt idx="1161">
                  <c:v>106.86312680555554</c:v>
                </c:pt>
                <c:pt idx="1162">
                  <c:v>123.34427680555552</c:v>
                </c:pt>
                <c:pt idx="1163">
                  <c:v>139.64119531249997</c:v>
                </c:pt>
                <c:pt idx="1164">
                  <c:v>155.98758680555554</c:v>
                </c:pt>
                <c:pt idx="1165">
                  <c:v>172.73308500000002</c:v>
                </c:pt>
                <c:pt idx="1166">
                  <c:v>189.27330722222217</c:v>
                </c:pt>
                <c:pt idx="1167">
                  <c:v>196.74742013888891</c:v>
                </c:pt>
                <c:pt idx="1168">
                  <c:v>203.81725753472227</c:v>
                </c:pt>
                <c:pt idx="1169">
                  <c:v>214.37457125000006</c:v>
                </c:pt>
                <c:pt idx="1170">
                  <c:v>224.04654003472226</c:v>
                </c:pt>
                <c:pt idx="1171">
                  <c:v>233.34450781250001</c:v>
                </c:pt>
                <c:pt idx="1172">
                  <c:v>242.23303125000004</c:v>
                </c:pt>
                <c:pt idx="1173">
                  <c:v>250.07080753472223</c:v>
                </c:pt>
                <c:pt idx="1174">
                  <c:v>257.41643836805554</c:v>
                </c:pt>
                <c:pt idx="1175">
                  <c:v>264.24334124999996</c:v>
                </c:pt>
                <c:pt idx="1176">
                  <c:v>269.89544531250004</c:v>
                </c:pt>
                <c:pt idx="1177">
                  <c:v>274.96974920138888</c:v>
                </c:pt>
                <c:pt idx="1178">
                  <c:v>280.09131086805553</c:v>
                </c:pt>
                <c:pt idx="1179">
                  <c:v>286.55971920138893</c:v>
                </c:pt>
                <c:pt idx="1180">
                  <c:v>293.10196781249994</c:v>
                </c:pt>
                <c:pt idx="1181">
                  <c:v>299.71805670138883</c:v>
                </c:pt>
                <c:pt idx="1182">
                  <c:v>305.73567013888891</c:v>
                </c:pt>
                <c:pt idx="1183">
                  <c:v>310.45738670138894</c:v>
                </c:pt>
                <c:pt idx="1184">
                  <c:v>314.53337003472217</c:v>
                </c:pt>
                <c:pt idx="1185">
                  <c:v>317.95032888888886</c:v>
                </c:pt>
                <c:pt idx="1186">
                  <c:v>320.00936503472218</c:v>
                </c:pt>
                <c:pt idx="1187">
                  <c:v>320.00936503472218</c:v>
                </c:pt>
                <c:pt idx="1188">
                  <c:v>320.00936503472218</c:v>
                </c:pt>
                <c:pt idx="1189">
                  <c:v>320.00936503472218</c:v>
                </c:pt>
                <c:pt idx="1190">
                  <c:v>320.00936503472218</c:v>
                </c:pt>
                <c:pt idx="1191">
                  <c:v>320.00936503472218</c:v>
                </c:pt>
                <c:pt idx="1192">
                  <c:v>320.00936503472218</c:v>
                </c:pt>
                <c:pt idx="1193">
                  <c:v>320.00936503472218</c:v>
                </c:pt>
                <c:pt idx="1194">
                  <c:v>320.00936503472218</c:v>
                </c:pt>
                <c:pt idx="1195">
                  <c:v>320.00936503472218</c:v>
                </c:pt>
                <c:pt idx="1196">
                  <c:v>320.69718722222228</c:v>
                </c:pt>
                <c:pt idx="1197">
                  <c:v>320.69718722222228</c:v>
                </c:pt>
                <c:pt idx="1198">
                  <c:v>321.38574781249997</c:v>
                </c:pt>
                <c:pt idx="1199">
                  <c:v>324.14737420138897</c:v>
                </c:pt>
                <c:pt idx="1200">
                  <c:v>327.61602125000002</c:v>
                </c:pt>
                <c:pt idx="1201">
                  <c:v>333.20425347222226</c:v>
                </c:pt>
                <c:pt idx="1202">
                  <c:v>338.83974347222227</c:v>
                </c:pt>
                <c:pt idx="1203">
                  <c:v>343.09737388888897</c:v>
                </c:pt>
                <c:pt idx="1204">
                  <c:v>345.95056222222217</c:v>
                </c:pt>
                <c:pt idx="1205">
                  <c:v>347.38158680555557</c:v>
                </c:pt>
                <c:pt idx="1206">
                  <c:v>348.0982067013889</c:v>
                </c:pt>
                <c:pt idx="1207">
                  <c:v>348.81556500000005</c:v>
                </c:pt>
                <c:pt idx="1208">
                  <c:v>349.53366170138884</c:v>
                </c:pt>
                <c:pt idx="1209">
                  <c:v>350.25249680555561</c:v>
                </c:pt>
                <c:pt idx="1210">
                  <c:v>350.25249680555561</c:v>
                </c:pt>
                <c:pt idx="1211">
                  <c:v>350.25249680555561</c:v>
                </c:pt>
                <c:pt idx="1212">
                  <c:v>350.25249680555561</c:v>
                </c:pt>
                <c:pt idx="1213">
                  <c:v>349.53366170138884</c:v>
                </c:pt>
                <c:pt idx="1214">
                  <c:v>349.53366170138884</c:v>
                </c:pt>
                <c:pt idx="1215">
                  <c:v>349.53366170138884</c:v>
                </c:pt>
                <c:pt idx="1216">
                  <c:v>349.53366170138884</c:v>
                </c:pt>
                <c:pt idx="1217">
                  <c:v>348.81556500000005</c:v>
                </c:pt>
                <c:pt idx="1218">
                  <c:v>348.0982067013889</c:v>
                </c:pt>
                <c:pt idx="1219">
                  <c:v>347.38158680555557</c:v>
                </c:pt>
                <c:pt idx="1220">
                  <c:v>346.66570531250005</c:v>
                </c:pt>
                <c:pt idx="1221">
                  <c:v>345.23615753472228</c:v>
                </c:pt>
                <c:pt idx="1222">
                  <c:v>343.09737388888897</c:v>
                </c:pt>
                <c:pt idx="1223">
                  <c:v>340.96523586805557</c:v>
                </c:pt>
                <c:pt idx="1224">
                  <c:v>338.13272281250005</c:v>
                </c:pt>
                <c:pt idx="1225">
                  <c:v>336.72089670138894</c:v>
                </c:pt>
                <c:pt idx="1226">
                  <c:v>335.31202420138891</c:v>
                </c:pt>
                <c:pt idx="1227">
                  <c:v>334.60869555555553</c:v>
                </c:pt>
                <c:pt idx="1228">
                  <c:v>333.20425347222226</c:v>
                </c:pt>
                <c:pt idx="1229">
                  <c:v>332.50314003472221</c:v>
                </c:pt>
                <c:pt idx="1230">
                  <c:v>331.10312836805565</c:v>
                </c:pt>
                <c:pt idx="1231">
                  <c:v>329.70607031250006</c:v>
                </c:pt>
                <c:pt idx="1232">
                  <c:v>329.0086488888889</c:v>
                </c:pt>
                <c:pt idx="1233">
                  <c:v>329.0086488888889</c:v>
                </c:pt>
                <c:pt idx="1234">
                  <c:v>328.31196586805555</c:v>
                </c:pt>
                <c:pt idx="1235">
                  <c:v>328.31196586805555</c:v>
                </c:pt>
                <c:pt idx="1236">
                  <c:v>326.92081503472218</c:v>
                </c:pt>
                <c:pt idx="1237">
                  <c:v>325.53261781250012</c:v>
                </c:pt>
                <c:pt idx="1238">
                  <c:v>322.07504680555564</c:v>
                </c:pt>
                <c:pt idx="1239">
                  <c:v>317.95032888888886</c:v>
                </c:pt>
                <c:pt idx="1240">
                  <c:v>312.49205555555557</c:v>
                </c:pt>
                <c:pt idx="1241">
                  <c:v>307.75483253472225</c:v>
                </c:pt>
                <c:pt idx="1242">
                  <c:v>303.05379124999996</c:v>
                </c:pt>
                <c:pt idx="1243">
                  <c:v>299.05312500000002</c:v>
                </c:pt>
                <c:pt idx="1244">
                  <c:v>294.41927836805553</c:v>
                </c:pt>
                <c:pt idx="1245">
                  <c:v>290.47620753472228</c:v>
                </c:pt>
                <c:pt idx="1246">
                  <c:v>286.55971920138893</c:v>
                </c:pt>
                <c:pt idx="1247">
                  <c:v>282.02408013888891</c:v>
                </c:pt>
                <c:pt idx="1248">
                  <c:v>277.52462281249996</c:v>
                </c:pt>
                <c:pt idx="1249">
                  <c:v>273.06134722222225</c:v>
                </c:pt>
                <c:pt idx="1250">
                  <c:v>268.63425336805551</c:v>
                </c:pt>
                <c:pt idx="1251">
                  <c:v>264.86839920138897</c:v>
                </c:pt>
                <c:pt idx="1252">
                  <c:v>261.12912753472222</c:v>
                </c:pt>
                <c:pt idx="1253">
                  <c:v>257.41643836805554</c:v>
                </c:pt>
                <c:pt idx="1254">
                  <c:v>253.73033170138891</c:v>
                </c:pt>
                <c:pt idx="1255">
                  <c:v>250.07080753472223</c:v>
                </c:pt>
                <c:pt idx="1256">
                  <c:v>246.43786586805564</c:v>
                </c:pt>
                <c:pt idx="1257">
                  <c:v>242.83150670138886</c:v>
                </c:pt>
                <c:pt idx="1258">
                  <c:v>239.25173003472224</c:v>
                </c:pt>
                <c:pt idx="1259">
                  <c:v>235.69853586805561</c:v>
                </c:pt>
                <c:pt idx="1260">
                  <c:v>232.7578468055556</c:v>
                </c:pt>
                <c:pt idx="1261">
                  <c:v>230.41858680555552</c:v>
                </c:pt>
                <c:pt idx="1262">
                  <c:v>228.67189503472224</c:v>
                </c:pt>
                <c:pt idx="1263">
                  <c:v>228.67189503472224</c:v>
                </c:pt>
                <c:pt idx="1264">
                  <c:v>229.25338722222227</c:v>
                </c:pt>
                <c:pt idx="1265">
                  <c:v>231.00229420138888</c:v>
                </c:pt>
                <c:pt idx="1266">
                  <c:v>232.7578468055556</c:v>
                </c:pt>
                <c:pt idx="1267">
                  <c:v>233.93190722222224</c:v>
                </c:pt>
                <c:pt idx="1268">
                  <c:v>235.10892124999998</c:v>
                </c:pt>
                <c:pt idx="1269">
                  <c:v>235.10892124999998</c:v>
                </c:pt>
                <c:pt idx="1270">
                  <c:v>233.93190722222224</c:v>
                </c:pt>
                <c:pt idx="1271">
                  <c:v>232.17192420138886</c:v>
                </c:pt>
                <c:pt idx="1272">
                  <c:v>229.83561781250006</c:v>
                </c:pt>
                <c:pt idx="1273">
                  <c:v>227.51112586805556</c:v>
                </c:pt>
                <c:pt idx="1274">
                  <c:v>225.7755101388889</c:v>
                </c:pt>
                <c:pt idx="1275">
                  <c:v>224.04654003472226</c:v>
                </c:pt>
                <c:pt idx="1276">
                  <c:v>222.89758531249998</c:v>
                </c:pt>
                <c:pt idx="1277">
                  <c:v>222.89758531249998</c:v>
                </c:pt>
                <c:pt idx="1278">
                  <c:v>223.47169347222226</c:v>
                </c:pt>
                <c:pt idx="1279">
                  <c:v>224.04654003472226</c:v>
                </c:pt>
                <c:pt idx="1280">
                  <c:v>225.19844836805555</c:v>
                </c:pt>
                <c:pt idx="1281">
                  <c:v>226.35331031250001</c:v>
                </c:pt>
                <c:pt idx="1282">
                  <c:v>226.35331031250001</c:v>
                </c:pt>
                <c:pt idx="1283">
                  <c:v>226.93184888888894</c:v>
                </c:pt>
                <c:pt idx="1284">
                  <c:v>226.93184888888894</c:v>
                </c:pt>
                <c:pt idx="1285">
                  <c:v>226.93184888888894</c:v>
                </c:pt>
                <c:pt idx="1286">
                  <c:v>225.7755101388889</c:v>
                </c:pt>
                <c:pt idx="1287">
                  <c:v>224.62212500000007</c:v>
                </c:pt>
                <c:pt idx="1288">
                  <c:v>222.89758531249998</c:v>
                </c:pt>
                <c:pt idx="1289">
                  <c:v>220.60853670138889</c:v>
                </c:pt>
                <c:pt idx="1290">
                  <c:v>218.33130253472223</c:v>
                </c:pt>
                <c:pt idx="1291">
                  <c:v>216.63113013888886</c:v>
                </c:pt>
                <c:pt idx="1292">
                  <c:v>214.37457125000006</c:v>
                </c:pt>
                <c:pt idx="1293">
                  <c:v>211.57048670138892</c:v>
                </c:pt>
                <c:pt idx="1294">
                  <c:v>208.78486222222224</c:v>
                </c:pt>
                <c:pt idx="1295">
                  <c:v>206.01769781250002</c:v>
                </c:pt>
                <c:pt idx="1296">
                  <c:v>204.36626000000004</c:v>
                </c:pt>
                <c:pt idx="1297">
                  <c:v>203.81725753472227</c:v>
                </c:pt>
                <c:pt idx="1298">
                  <c:v>204.36626000000004</c:v>
                </c:pt>
                <c:pt idx="1299">
                  <c:v>205.4664801388889</c:v>
                </c:pt>
                <c:pt idx="1300">
                  <c:v>207.12234836805561</c:v>
                </c:pt>
                <c:pt idx="1301">
                  <c:v>208.22995253472223</c:v>
                </c:pt>
                <c:pt idx="1302">
                  <c:v>209.34051031249999</c:v>
                </c:pt>
                <c:pt idx="1303">
                  <c:v>210.45402170138891</c:v>
                </c:pt>
                <c:pt idx="1304">
                  <c:v>212.12982680555552</c:v>
                </c:pt>
                <c:pt idx="1305">
                  <c:v>212.68990531250009</c:v>
                </c:pt>
                <c:pt idx="1306">
                  <c:v>213.25072222222224</c:v>
                </c:pt>
                <c:pt idx="1307">
                  <c:v>213.25072222222224</c:v>
                </c:pt>
                <c:pt idx="1308">
                  <c:v>213.25072222222224</c:v>
                </c:pt>
                <c:pt idx="1309">
                  <c:v>212.68990531250009</c:v>
                </c:pt>
                <c:pt idx="1310">
                  <c:v>212.68990531250009</c:v>
                </c:pt>
                <c:pt idx="1311">
                  <c:v>212.12982680555552</c:v>
                </c:pt>
                <c:pt idx="1312">
                  <c:v>211.57048670138892</c:v>
                </c:pt>
                <c:pt idx="1313">
                  <c:v>210.45402170138891</c:v>
                </c:pt>
                <c:pt idx="1314">
                  <c:v>208.78486222222224</c:v>
                </c:pt>
                <c:pt idx="1315">
                  <c:v>207.67578125</c:v>
                </c:pt>
                <c:pt idx="1316">
                  <c:v>206.01769781250002</c:v>
                </c:pt>
                <c:pt idx="1317">
                  <c:v>202.72146781250001</c:v>
                </c:pt>
                <c:pt idx="1318">
                  <c:v>200.5387492013889</c:v>
                </c:pt>
                <c:pt idx="1319">
                  <c:v>198.36784503472225</c:v>
                </c:pt>
                <c:pt idx="1320">
                  <c:v>199.45182031250005</c:v>
                </c:pt>
                <c:pt idx="1321">
                  <c:v>202.17468055555554</c:v>
                </c:pt>
                <c:pt idx="1322">
                  <c:v>207.12234836805561</c:v>
                </c:pt>
                <c:pt idx="1323">
                  <c:v>213.8122775347222</c:v>
                </c:pt>
                <c:pt idx="1324">
                  <c:v>222.89758531249998</c:v>
                </c:pt>
                <c:pt idx="1325">
                  <c:v>231.58674000000002</c:v>
                </c:pt>
                <c:pt idx="1326">
                  <c:v>238.06437836805554</c:v>
                </c:pt>
                <c:pt idx="1327">
                  <c:v>241.03829555555555</c:v>
                </c:pt>
                <c:pt idx="1328">
                  <c:v>242.23303125000004</c:v>
                </c:pt>
                <c:pt idx="1329">
                  <c:v>242.23303125000004</c:v>
                </c:pt>
                <c:pt idx="1330">
                  <c:v>242.23303125000004</c:v>
                </c:pt>
                <c:pt idx="1331">
                  <c:v>242.23303125000004</c:v>
                </c:pt>
                <c:pt idx="1332">
                  <c:v>242.23303125000004</c:v>
                </c:pt>
                <c:pt idx="1333">
                  <c:v>241.63529420138897</c:v>
                </c:pt>
                <c:pt idx="1334">
                  <c:v>239.84651347222217</c:v>
                </c:pt>
                <c:pt idx="1335">
                  <c:v>238.06437836805554</c:v>
                </c:pt>
                <c:pt idx="1336">
                  <c:v>236.28888888888889</c:v>
                </c:pt>
                <c:pt idx="1337">
                  <c:v>235.69853586805561</c:v>
                </c:pt>
                <c:pt idx="1338">
                  <c:v>235.10892124999998</c:v>
                </c:pt>
                <c:pt idx="1339">
                  <c:v>235.10892124999998</c:v>
                </c:pt>
                <c:pt idx="1340">
                  <c:v>235.10892124999998</c:v>
                </c:pt>
                <c:pt idx="1341">
                  <c:v>235.69853586805561</c:v>
                </c:pt>
                <c:pt idx="1342">
                  <c:v>236.28888888888889</c:v>
                </c:pt>
                <c:pt idx="1343">
                  <c:v>238.65768500000007</c:v>
                </c:pt>
                <c:pt idx="1344">
                  <c:v>241.03829555555555</c:v>
                </c:pt>
                <c:pt idx="1345">
                  <c:v>243.43072055555561</c:v>
                </c:pt>
                <c:pt idx="1346">
                  <c:v>245.23279253472225</c:v>
                </c:pt>
                <c:pt idx="1347">
                  <c:v>245.83496</c:v>
                </c:pt>
                <c:pt idx="1348">
                  <c:v>245.83496</c:v>
                </c:pt>
                <c:pt idx="1349">
                  <c:v>244.63136347222226</c:v>
                </c:pt>
                <c:pt idx="1350">
                  <c:v>240.44203531250005</c:v>
                </c:pt>
                <c:pt idx="1351">
                  <c:v>233.93190722222224</c:v>
                </c:pt>
                <c:pt idx="1352">
                  <c:v>225.7755101388889</c:v>
                </c:pt>
                <c:pt idx="1353">
                  <c:v>217.76384000000002</c:v>
                </c:pt>
                <c:pt idx="1354">
                  <c:v>209.34051031249999</c:v>
                </c:pt>
                <c:pt idx="1355">
                  <c:v>201.08332125000001</c:v>
                </c:pt>
                <c:pt idx="1356">
                  <c:v>191.92601920138884</c:v>
                </c:pt>
                <c:pt idx="1357">
                  <c:v>181.94392125000002</c:v>
                </c:pt>
                <c:pt idx="1358">
                  <c:v>171.72442680555559</c:v>
                </c:pt>
                <c:pt idx="1359">
                  <c:v>161.31184003472222</c:v>
                </c:pt>
                <c:pt idx="1360">
                  <c:v>150.28121013888889</c:v>
                </c:pt>
                <c:pt idx="1361">
                  <c:v>140.09568222222225</c:v>
                </c:pt>
                <c:pt idx="1362">
                  <c:v>133.80006013888888</c:v>
                </c:pt>
                <c:pt idx="1363">
                  <c:v>132.02789347222222</c:v>
                </c:pt>
                <c:pt idx="1364">
                  <c:v>134.69057388888893</c:v>
                </c:pt>
                <c:pt idx="1365">
                  <c:v>141.00687124999996</c:v>
                </c:pt>
                <c:pt idx="1366">
                  <c:v>144.68116347222227</c:v>
                </c:pt>
                <c:pt idx="1367">
                  <c:v>145.14377281250003</c:v>
                </c:pt>
                <c:pt idx="1368">
                  <c:v>141.46357336805553</c:v>
                </c:pt>
                <c:pt idx="1369">
                  <c:v>132.91250000000005</c:v>
                </c:pt>
                <c:pt idx="1370">
                  <c:v>125.91834888888889</c:v>
                </c:pt>
                <c:pt idx="1371">
                  <c:v>123.34427680555552</c:v>
                </c:pt>
                <c:pt idx="1372">
                  <c:v>123.34427680555552</c:v>
                </c:pt>
                <c:pt idx="1373">
                  <c:v>123.34427680555552</c:v>
                </c:pt>
                <c:pt idx="1374">
                  <c:v>121.2195228125</c:v>
                </c:pt>
                <c:pt idx="1375">
                  <c:v>116.61004347222223</c:v>
                </c:pt>
                <c:pt idx="1376">
                  <c:v>108.85866031249999</c:v>
                </c:pt>
                <c:pt idx="1377">
                  <c:v>95.277587222222223</c:v>
                </c:pt>
                <c:pt idx="1378">
                  <c:v>76.433917534722227</c:v>
                </c:pt>
                <c:pt idx="1379">
                  <c:v>59.664421250000018</c:v>
                </c:pt>
                <c:pt idx="1380">
                  <c:v>44.969098368055562</c:v>
                </c:pt>
                <c:pt idx="1381">
                  <c:v>32.347948888888901</c:v>
                </c:pt>
                <c:pt idx="1382">
                  <c:v>27.516210312500004</c:v>
                </c:pt>
                <c:pt idx="1383">
                  <c:v>31.695570034722227</c:v>
                </c:pt>
                <c:pt idx="1384">
                  <c:v>39.96272753472222</c:v>
                </c:pt>
                <c:pt idx="1385">
                  <c:v>46.79110722222223</c:v>
                </c:pt>
                <c:pt idx="1386">
                  <c:v>49.727365868055564</c:v>
                </c:pt>
                <c:pt idx="1387">
                  <c:v>52.196215555555561</c:v>
                </c:pt>
                <c:pt idx="1388">
                  <c:v>57.313346805555568</c:v>
                </c:pt>
                <c:pt idx="1389">
                  <c:v>66.687000868055563</c:v>
                </c:pt>
                <c:pt idx="1390">
                  <c:v>79.830570312500001</c:v>
                </c:pt>
                <c:pt idx="1391">
                  <c:v>93.040226805555577</c:v>
                </c:pt>
                <c:pt idx="1392">
                  <c:v>102.92744</c:v>
                </c:pt>
                <c:pt idx="1393">
                  <c:v>108.85866031249999</c:v>
                </c:pt>
                <c:pt idx="1394">
                  <c:v>111.27766781250001</c:v>
                </c:pt>
                <c:pt idx="1395">
                  <c:v>111.27766781250001</c:v>
                </c:pt>
                <c:pt idx="1396">
                  <c:v>110.46837836805558</c:v>
                </c:pt>
                <c:pt idx="1397">
                  <c:v>108.05823170138891</c:v>
                </c:pt>
                <c:pt idx="1398">
                  <c:v>104.49285388888892</c:v>
                </c:pt>
                <c:pt idx="1399">
                  <c:v>100.21639420138888</c:v>
                </c:pt>
                <c:pt idx="1400">
                  <c:v>94.902847812500013</c:v>
                </c:pt>
                <c:pt idx="1401">
                  <c:v>89.007440034722237</c:v>
                </c:pt>
                <c:pt idx="1402">
                  <c:v>82.950691249999991</c:v>
                </c:pt>
                <c:pt idx="1403">
                  <c:v>75.429320555555563</c:v>
                </c:pt>
                <c:pt idx="1404">
                  <c:v>64.508343472222222</c:v>
                </c:pt>
                <c:pt idx="1405">
                  <c:v>49.186855034722228</c:v>
                </c:pt>
                <c:pt idx="1406">
                  <c:v>35.939540000000001</c:v>
                </c:pt>
                <c:pt idx="1407">
                  <c:v>28.124285000000008</c:v>
                </c:pt>
                <c:pt idx="1408">
                  <c:v>26.715781701388885</c:v>
                </c:pt>
                <c:pt idx="1409">
                  <c:v>27.516210312500004</c:v>
                </c:pt>
                <c:pt idx="1410">
                  <c:v>27.920855034722219</c:v>
                </c:pt>
                <c:pt idx="1411">
                  <c:v>27.718163472222223</c:v>
                </c:pt>
                <c:pt idx="1412">
                  <c:v>27.114519201388891</c:v>
                </c:pt>
                <c:pt idx="1413">
                  <c:v>26.319997812499999</c:v>
                </c:pt>
                <c:pt idx="1414">
                  <c:v>26.51752055555556</c:v>
                </c:pt>
                <c:pt idx="1415">
                  <c:v>29.36037125</c:v>
                </c:pt>
                <c:pt idx="1416">
                  <c:v>35.709527534722234</c:v>
                </c:pt>
                <c:pt idx="1417">
                  <c:v>44.711765</c:v>
                </c:pt>
                <c:pt idx="1418">
                  <c:v>54.440960000000004</c:v>
                </c:pt>
                <c:pt idx="1419">
                  <c:v>61.760377534722217</c:v>
                </c:pt>
                <c:pt idx="1420">
                  <c:v>64.200060312500014</c:v>
                </c:pt>
                <c:pt idx="1421">
                  <c:v>61.760377534722217</c:v>
                </c:pt>
                <c:pt idx="1422">
                  <c:v>54.157782534722216</c:v>
                </c:pt>
                <c:pt idx="1423">
                  <c:v>46.005815868055556</c:v>
                </c:pt>
                <c:pt idx="1424">
                  <c:v>43.436174201388887</c:v>
                </c:pt>
                <c:pt idx="1425">
                  <c:v>44.199313472222229</c:v>
                </c:pt>
                <c:pt idx="1426">
                  <c:v>48.649297812499995</c:v>
                </c:pt>
                <c:pt idx="1427">
                  <c:v>57.60464670138888</c:v>
                </c:pt>
                <c:pt idx="1428">
                  <c:v>64.508343472222222</c:v>
                </c:pt>
                <c:pt idx="1429">
                  <c:v>66.687000868055563</c:v>
                </c:pt>
                <c:pt idx="1430">
                  <c:v>64.817365034722215</c:v>
                </c:pt>
                <c:pt idx="1431">
                  <c:v>59.367952534722235</c:v>
                </c:pt>
                <c:pt idx="1432">
                  <c:v>49.45674125</c:v>
                </c:pt>
                <c:pt idx="1433">
                  <c:v>36.170290868055567</c:v>
                </c:pt>
                <c:pt idx="1434">
                  <c:v>24.958013888888892</c:v>
                </c:pt>
                <c:pt idx="1435">
                  <c:v>15.667430138888891</c:v>
                </c:pt>
                <c:pt idx="1436">
                  <c:v>13.46883586805556</c:v>
                </c:pt>
                <c:pt idx="1437">
                  <c:v>14.328336701388892</c:v>
                </c:pt>
                <c:pt idx="1438">
                  <c:v>16.437215034722225</c:v>
                </c:pt>
                <c:pt idx="1439">
                  <c:v>17.869347222222224</c:v>
                </c:pt>
                <c:pt idx="1440">
                  <c:v>18.032165034722226</c:v>
                </c:pt>
                <c:pt idx="1441">
                  <c:v>16.907946805555554</c:v>
                </c:pt>
                <c:pt idx="1442">
                  <c:v>14.183240555555559</c:v>
                </c:pt>
                <c:pt idx="1443">
                  <c:v>12.3641853125</c:v>
                </c:pt>
                <c:pt idx="1444">
                  <c:v>11.962125</c:v>
                </c:pt>
                <c:pt idx="1445">
                  <c:v>12.3641853125</c:v>
                </c:pt>
                <c:pt idx="1446">
                  <c:v>12.635917534722221</c:v>
                </c:pt>
                <c:pt idx="1447">
                  <c:v>11.829581701388886</c:v>
                </c:pt>
                <c:pt idx="1448">
                  <c:v>8.3070312500000032</c:v>
                </c:pt>
                <c:pt idx="1449">
                  <c:v>3.6185428125000003</c:v>
                </c:pt>
                <c:pt idx="1450">
                  <c:v>0.78123013888888881</c:v>
                </c:pt>
                <c:pt idx="1451">
                  <c:v>5.3165000000000004E-2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0.17869347222222226</c:v>
                </c:pt>
                <c:pt idx="1480">
                  <c:v>0.71477388888888904</c:v>
                </c:pt>
                <c:pt idx="1481">
                  <c:v>1.4653603125000001</c:v>
                </c:pt>
                <c:pt idx="1482">
                  <c:v>2.3041858680555563</c:v>
                </c:pt>
                <c:pt idx="1483">
                  <c:v>3.1249205555555553</c:v>
                </c:pt>
                <c:pt idx="1484">
                  <c:v>3.9932822222222226</c:v>
                </c:pt>
                <c:pt idx="1485">
                  <c:v>4.8826883680555557</c:v>
                </c:pt>
                <c:pt idx="1486">
                  <c:v>6.1438803125000012</c:v>
                </c:pt>
                <c:pt idx="1487">
                  <c:v>7.9780728124999989</c:v>
                </c:pt>
                <c:pt idx="1488">
                  <c:v>10.669920138888891</c:v>
                </c:pt>
                <c:pt idx="1489">
                  <c:v>14.474171250000001</c:v>
                </c:pt>
                <c:pt idx="1490">
                  <c:v>19.700955312500003</c:v>
                </c:pt>
                <c:pt idx="1491">
                  <c:v>26.319997812499999</c:v>
                </c:pt>
                <c:pt idx="1492">
                  <c:v>34.344959201388889</c:v>
                </c:pt>
                <c:pt idx="1493">
                  <c:v>42.931106701388899</c:v>
                </c:pt>
                <c:pt idx="1494">
                  <c:v>51.9189453125</c:v>
                </c:pt>
                <c:pt idx="1495">
                  <c:v>60.857680138888902</c:v>
                </c:pt>
                <c:pt idx="1496">
                  <c:v>69.221199201388885</c:v>
                </c:pt>
                <c:pt idx="1497">
                  <c:v>77.107340868055573</c:v>
                </c:pt>
                <c:pt idx="1498">
                  <c:v>84.004022812500011</c:v>
                </c:pt>
                <c:pt idx="1499">
                  <c:v>89.734028368055547</c:v>
                </c:pt>
                <c:pt idx="1500">
                  <c:v>94.155584201388891</c:v>
                </c:pt>
                <c:pt idx="1501">
                  <c:v>97.162360312499985</c:v>
                </c:pt>
                <c:pt idx="1502">
                  <c:v>100.21639420138888</c:v>
                </c:pt>
                <c:pt idx="1503">
                  <c:v>102.53793253472224</c:v>
                </c:pt>
                <c:pt idx="1504">
                  <c:v>105.27999124999999</c:v>
                </c:pt>
                <c:pt idx="1505">
                  <c:v>107.65912500000002</c:v>
                </c:pt>
                <c:pt idx="1506">
                  <c:v>109.66204253472225</c:v>
                </c:pt>
                <c:pt idx="1507">
                  <c:v>111.68342013888888</c:v>
                </c:pt>
                <c:pt idx="1508">
                  <c:v>114.13344055555557</c:v>
                </c:pt>
                <c:pt idx="1509">
                  <c:v>117.02539503472221</c:v>
                </c:pt>
                <c:pt idx="1510">
                  <c:v>120.79678722222225</c:v>
                </c:pt>
                <c:pt idx="1511">
                  <c:v>126.34994531250001</c:v>
                </c:pt>
                <c:pt idx="1512">
                  <c:v>133.80006013888888</c:v>
                </c:pt>
                <c:pt idx="1513">
                  <c:v>143.29776586805554</c:v>
                </c:pt>
                <c:pt idx="1514">
                  <c:v>154.55102420138888</c:v>
                </c:pt>
                <c:pt idx="1515">
                  <c:v>166.22960253472218</c:v>
                </c:pt>
                <c:pt idx="1516">
                  <c:v>176.79725388888892</c:v>
                </c:pt>
                <c:pt idx="1517">
                  <c:v>184.54494503472228</c:v>
                </c:pt>
                <c:pt idx="1518">
                  <c:v>190.86271920138896</c:v>
                </c:pt>
                <c:pt idx="1519">
                  <c:v>195.13364086805561</c:v>
                </c:pt>
                <c:pt idx="1520">
                  <c:v>198.90946347222226</c:v>
                </c:pt>
                <c:pt idx="1521">
                  <c:v>201.08332125000001</c:v>
                </c:pt>
                <c:pt idx="1522">
                  <c:v>202.72146781250001</c:v>
                </c:pt>
                <c:pt idx="1523">
                  <c:v>202.17468055555554</c:v>
                </c:pt>
                <c:pt idx="1524">
                  <c:v>199.99491555555554</c:v>
                </c:pt>
                <c:pt idx="1525">
                  <c:v>194.06148003472225</c:v>
                </c:pt>
                <c:pt idx="1526">
                  <c:v>185.06736499999997</c:v>
                </c:pt>
                <c:pt idx="1527">
                  <c:v>173.74469680555555</c:v>
                </c:pt>
                <c:pt idx="1528">
                  <c:v>161.80029347222225</c:v>
                </c:pt>
                <c:pt idx="1529">
                  <c:v>151.22488888888893</c:v>
                </c:pt>
                <c:pt idx="1530">
                  <c:v>142.83811013888894</c:v>
                </c:pt>
                <c:pt idx="1531">
                  <c:v>136.92978031249999</c:v>
                </c:pt>
                <c:pt idx="1532">
                  <c:v>133.80006013888888</c:v>
                </c:pt>
                <c:pt idx="1533">
                  <c:v>132.91250000000005</c:v>
                </c:pt>
                <c:pt idx="1534">
                  <c:v>134.69057388888893</c:v>
                </c:pt>
                <c:pt idx="1535">
                  <c:v>139.18744680555554</c:v>
                </c:pt>
                <c:pt idx="1536">
                  <c:v>147.4678955555556</c:v>
                </c:pt>
                <c:pt idx="1537">
                  <c:v>158.88064888888889</c:v>
                </c:pt>
                <c:pt idx="1538">
                  <c:v>172.73308500000002</c:v>
                </c:pt>
                <c:pt idx="1539">
                  <c:v>189.27330722222217</c:v>
                </c:pt>
                <c:pt idx="1540">
                  <c:v>207.12234836805561</c:v>
                </c:pt>
                <c:pt idx="1541">
                  <c:v>226.93184888888894</c:v>
                </c:pt>
                <c:pt idx="1542">
                  <c:v>247.04151013888887</c:v>
                </c:pt>
                <c:pt idx="1543">
                  <c:v>266.12073031250009</c:v>
                </c:pt>
                <c:pt idx="1544">
                  <c:v>282.02408013888891</c:v>
                </c:pt>
                <c:pt idx="1545">
                  <c:v>292.44442013888892</c:v>
                </c:pt>
                <c:pt idx="1546">
                  <c:v>299.05312500000002</c:v>
                </c:pt>
                <c:pt idx="1547">
                  <c:v>303.05379124999996</c:v>
                </c:pt>
                <c:pt idx="1548">
                  <c:v>305.73567013888891</c:v>
                </c:pt>
                <c:pt idx="1549">
                  <c:v>309.10463281249997</c:v>
                </c:pt>
                <c:pt idx="1550">
                  <c:v>312.49205555555557</c:v>
                </c:pt>
                <c:pt idx="1551">
                  <c:v>317.26546031250001</c:v>
                </c:pt>
                <c:pt idx="1552">
                  <c:v>322.07504680555564</c:v>
                </c:pt>
                <c:pt idx="1553">
                  <c:v>327.61602125000002</c:v>
                </c:pt>
                <c:pt idx="1554">
                  <c:v>332.50314003472221</c:v>
                </c:pt>
                <c:pt idx="1555">
                  <c:v>338.13272281250005</c:v>
                </c:pt>
                <c:pt idx="1556">
                  <c:v>344.52249125000003</c:v>
                </c:pt>
                <c:pt idx="1557">
                  <c:v>352.41343253472229</c:v>
                </c:pt>
                <c:pt idx="1558">
                  <c:v>361.12363170138889</c:v>
                </c:pt>
                <c:pt idx="1559">
                  <c:v>372.16090722222231</c:v>
                </c:pt>
                <c:pt idx="1560">
                  <c:v>384.11712499999999</c:v>
                </c:pt>
                <c:pt idx="1561">
                  <c:v>396.26237388888882</c:v>
                </c:pt>
                <c:pt idx="1562">
                  <c:v>408.59665388888891</c:v>
                </c:pt>
                <c:pt idx="1563">
                  <c:v>421.11996499999998</c:v>
                </c:pt>
                <c:pt idx="1564">
                  <c:v>434.63310503472229</c:v>
                </c:pt>
                <c:pt idx="1565">
                  <c:v>448.35964347222222</c:v>
                </c:pt>
                <c:pt idx="1566">
                  <c:v>462.29958031250015</c:v>
                </c:pt>
                <c:pt idx="1567">
                  <c:v>477.29211031250003</c:v>
                </c:pt>
                <c:pt idx="1568">
                  <c:v>490.81964920138898</c:v>
                </c:pt>
                <c:pt idx="1569">
                  <c:v>503.67339555555554</c:v>
                </c:pt>
                <c:pt idx="1570">
                  <c:v>515.82012125000006</c:v>
                </c:pt>
                <c:pt idx="1571">
                  <c:v>527.22881336805551</c:v>
                </c:pt>
                <c:pt idx="1572">
                  <c:v>537.87067420138897</c:v>
                </c:pt>
                <c:pt idx="1573">
                  <c:v>547.71912124999994</c:v>
                </c:pt>
                <c:pt idx="1574">
                  <c:v>554.93774680555543</c:v>
                </c:pt>
                <c:pt idx="1575">
                  <c:v>560.38272888888901</c:v>
                </c:pt>
                <c:pt idx="1576">
                  <c:v>564.02748499999984</c:v>
                </c:pt>
                <c:pt idx="1577">
                  <c:v>564.94052003472245</c:v>
                </c:pt>
                <c:pt idx="1578">
                  <c:v>564.02748499999984</c:v>
                </c:pt>
                <c:pt idx="1579">
                  <c:v>561.29281031250002</c:v>
                </c:pt>
                <c:pt idx="1580">
                  <c:v>558.5647812499999</c:v>
                </c:pt>
                <c:pt idx="1581">
                  <c:v>554.03283420138894</c:v>
                </c:pt>
                <c:pt idx="1582">
                  <c:v>550.42056781249994</c:v>
                </c:pt>
                <c:pt idx="1583">
                  <c:v>545.02432031250009</c:v>
                </c:pt>
                <c:pt idx="1584">
                  <c:v>538.76229555555574</c:v>
                </c:pt>
                <c:pt idx="1585">
                  <c:v>531.6500000000002</c:v>
                </c:pt>
                <c:pt idx="1586">
                  <c:v>523.70515531249987</c:v>
                </c:pt>
                <c:pt idx="1587">
                  <c:v>514.9476983680554</c:v>
                </c:pt>
                <c:pt idx="1588">
                  <c:v>506.26408170138893</c:v>
                </c:pt>
                <c:pt idx="1589">
                  <c:v>498.51196013888898</c:v>
                </c:pt>
                <c:pt idx="1590">
                  <c:v>492.52388281250006</c:v>
                </c:pt>
                <c:pt idx="1591">
                  <c:v>487.42004281250007</c:v>
                </c:pt>
                <c:pt idx="1592">
                  <c:v>484.03225086805554</c:v>
                </c:pt>
                <c:pt idx="1593">
                  <c:v>480.65627336805557</c:v>
                </c:pt>
                <c:pt idx="1594">
                  <c:v>478.97271503472228</c:v>
                </c:pt>
                <c:pt idx="1595">
                  <c:v>477.29211031250003</c:v>
                </c:pt>
                <c:pt idx="1596">
                  <c:v>473.93976170138893</c:v>
                </c:pt>
                <c:pt idx="1597">
                  <c:v>470.59922753472227</c:v>
                </c:pt>
                <c:pt idx="1598">
                  <c:v>464.78172125000009</c:v>
                </c:pt>
                <c:pt idx="1599">
                  <c:v>458.17744680555569</c:v>
                </c:pt>
                <c:pt idx="1600">
                  <c:v>450.80412586805556</c:v>
                </c:pt>
                <c:pt idx="1601">
                  <c:v>442.68169531249998</c:v>
                </c:pt>
                <c:pt idx="1602">
                  <c:v>434.63310503472229</c:v>
                </c:pt>
                <c:pt idx="1603">
                  <c:v>428.24739781250008</c:v>
                </c:pt>
                <c:pt idx="1604">
                  <c:v>423.48913031249992</c:v>
                </c:pt>
                <c:pt idx="1605">
                  <c:v>419.54421347222217</c:v>
                </c:pt>
                <c:pt idx="1606">
                  <c:v>417.97141555555567</c:v>
                </c:pt>
                <c:pt idx="1607">
                  <c:v>416.40157125000002</c:v>
                </c:pt>
                <c:pt idx="1608">
                  <c:v>416.40157125000002</c:v>
                </c:pt>
                <c:pt idx="1609">
                  <c:v>416.40157125000002</c:v>
                </c:pt>
                <c:pt idx="1610">
                  <c:v>417.97141555555567</c:v>
                </c:pt>
                <c:pt idx="1611">
                  <c:v>418.75744531250001</c:v>
                </c:pt>
                <c:pt idx="1612">
                  <c:v>421.11996499999998</c:v>
                </c:pt>
                <c:pt idx="1613">
                  <c:v>424.28032888888896</c:v>
                </c:pt>
                <c:pt idx="1614">
                  <c:v>429.04302680555554</c:v>
                </c:pt>
                <c:pt idx="1615">
                  <c:v>434.63310503472229</c:v>
                </c:pt>
                <c:pt idx="1616">
                  <c:v>441.87351347222233</c:v>
                </c:pt>
                <c:pt idx="1617">
                  <c:v>450.80412586805556</c:v>
                </c:pt>
                <c:pt idx="1618">
                  <c:v>460.64851170138894</c:v>
                </c:pt>
                <c:pt idx="1619">
                  <c:v>471.43325347222225</c:v>
                </c:pt>
                <c:pt idx="1620">
                  <c:v>480.65627336805557</c:v>
                </c:pt>
                <c:pt idx="1621">
                  <c:v>489.11836920138887</c:v>
                </c:pt>
                <c:pt idx="1622">
                  <c:v>495.94121086805552</c:v>
                </c:pt>
                <c:pt idx="1623">
                  <c:v>501.08935503472213</c:v>
                </c:pt>
                <c:pt idx="1624">
                  <c:v>502.81131031249998</c:v>
                </c:pt>
                <c:pt idx="1625">
                  <c:v>501.94996347222212</c:v>
                </c:pt>
                <c:pt idx="1626">
                  <c:v>498.51196013888898</c:v>
                </c:pt>
                <c:pt idx="1627">
                  <c:v>489.96864000000005</c:v>
                </c:pt>
                <c:pt idx="1628">
                  <c:v>478.13204347222228</c:v>
                </c:pt>
                <c:pt idx="1629">
                  <c:v>463.12622222222222</c:v>
                </c:pt>
                <c:pt idx="1630">
                  <c:v>447.54629281250004</c:v>
                </c:pt>
                <c:pt idx="1631">
                  <c:v>433.03224781249997</c:v>
                </c:pt>
                <c:pt idx="1632">
                  <c:v>422.69867013888887</c:v>
                </c:pt>
                <c:pt idx="1633">
                  <c:v>415.61775670138888</c:v>
                </c:pt>
                <c:pt idx="1634">
                  <c:v>413.27074347222219</c:v>
                </c:pt>
                <c:pt idx="1635">
                  <c:v>412.48988253472226</c:v>
                </c:pt>
                <c:pt idx="1636">
                  <c:v>412.48988253472226</c:v>
                </c:pt>
                <c:pt idx="1637">
                  <c:v>411.70976000000002</c:v>
                </c:pt>
                <c:pt idx="1638">
                  <c:v>409.37382281250007</c:v>
                </c:pt>
                <c:pt idx="1639">
                  <c:v>406.26957753472226</c:v>
                </c:pt>
                <c:pt idx="1640">
                  <c:v>402.40588500000007</c:v>
                </c:pt>
                <c:pt idx="1641">
                  <c:v>399.32822222222228</c:v>
                </c:pt>
                <c:pt idx="1642">
                  <c:v>397.79382125000001</c:v>
                </c:pt>
                <c:pt idx="1643">
                  <c:v>398.56065253472224</c:v>
                </c:pt>
                <c:pt idx="1644">
                  <c:v>402.40588500000007</c:v>
                </c:pt>
                <c:pt idx="1645">
                  <c:v>407.82022336805557</c:v>
                </c:pt>
                <c:pt idx="1646">
                  <c:v>415.61775670138888</c:v>
                </c:pt>
                <c:pt idx="1647">
                  <c:v>424.28032888888896</c:v>
                </c:pt>
                <c:pt idx="1648">
                  <c:v>434.63310503472229</c:v>
                </c:pt>
                <c:pt idx="1649">
                  <c:v>445.92180670138896</c:v>
                </c:pt>
                <c:pt idx="1650">
                  <c:v>457.35523531249999</c:v>
                </c:pt>
                <c:pt idx="1651">
                  <c:v>468.93339086805565</c:v>
                </c:pt>
                <c:pt idx="1652">
                  <c:v>478.97271503472228</c:v>
                </c:pt>
                <c:pt idx="1653">
                  <c:v>488.26883680555557</c:v>
                </c:pt>
                <c:pt idx="1654">
                  <c:v>496.79738888888892</c:v>
                </c:pt>
                <c:pt idx="1655">
                  <c:v>503.67339555555554</c:v>
                </c:pt>
                <c:pt idx="1656">
                  <c:v>510.59665999999993</c:v>
                </c:pt>
                <c:pt idx="1657">
                  <c:v>517.56718222222241</c:v>
                </c:pt>
                <c:pt idx="1658">
                  <c:v>524.58496222222243</c:v>
                </c:pt>
                <c:pt idx="1659">
                  <c:v>531.6500000000002</c:v>
                </c:pt>
                <c:pt idx="1660">
                  <c:v>538.76229555555574</c:v>
                </c:pt>
                <c:pt idx="1661">
                  <c:v>545.92184888888903</c:v>
                </c:pt>
                <c:pt idx="1662">
                  <c:v>552.22522420138898</c:v>
                </c:pt>
                <c:pt idx="1663">
                  <c:v>559.47338586805563</c:v>
                </c:pt>
                <c:pt idx="1664">
                  <c:v>565.85429347222214</c:v>
                </c:pt>
                <c:pt idx="1665">
                  <c:v>571.35244055555575</c:v>
                </c:pt>
                <c:pt idx="1666">
                  <c:v>576.87717013888891</c:v>
                </c:pt>
                <c:pt idx="1667">
                  <c:v>580.57509125000013</c:v>
                </c:pt>
                <c:pt idx="1668">
                  <c:v>584.28482680555555</c:v>
                </c:pt>
                <c:pt idx="1669">
                  <c:v>587.0748817013889</c:v>
                </c:pt>
                <c:pt idx="1670">
                  <c:v>589.8715822222224</c:v>
                </c:pt>
                <c:pt idx="1671">
                  <c:v>591.73974125000007</c:v>
                </c:pt>
                <c:pt idx="1672">
                  <c:v>592.67492836805559</c:v>
                </c:pt>
                <c:pt idx="1673">
                  <c:v>593.61085388888887</c:v>
                </c:pt>
                <c:pt idx="1674">
                  <c:v>594.54751781250002</c:v>
                </c:pt>
                <c:pt idx="1675">
                  <c:v>594.54751781250002</c:v>
                </c:pt>
                <c:pt idx="1676">
                  <c:v>594.54751781250002</c:v>
                </c:pt>
                <c:pt idx="1677">
                  <c:v>593.61085388888887</c:v>
                </c:pt>
                <c:pt idx="1678">
                  <c:v>591.73974125000007</c:v>
                </c:pt>
                <c:pt idx="1679">
                  <c:v>588.93861031249992</c:v>
                </c:pt>
                <c:pt idx="1680">
                  <c:v>586.14412500000003</c:v>
                </c:pt>
                <c:pt idx="1681">
                  <c:v>583.35628531249995</c:v>
                </c:pt>
                <c:pt idx="1682">
                  <c:v>582.42848222222221</c:v>
                </c:pt>
                <c:pt idx="1683">
                  <c:v>582.42848222222221</c:v>
                </c:pt>
                <c:pt idx="1684">
                  <c:v>584.28482680555555</c:v>
                </c:pt>
                <c:pt idx="1685">
                  <c:v>588.00637680555565</c:v>
                </c:pt>
                <c:pt idx="1686">
                  <c:v>591.73974125000007</c:v>
                </c:pt>
                <c:pt idx="1687">
                  <c:v>595.48492013888892</c:v>
                </c:pt>
                <c:pt idx="1688">
                  <c:v>599.24191347222245</c:v>
                </c:pt>
                <c:pt idx="1689">
                  <c:v>601.12484055555558</c:v>
                </c:pt>
                <c:pt idx="1690">
                  <c:v>603.01072125000007</c:v>
                </c:pt>
                <c:pt idx="1691">
                  <c:v>603.95476920138901</c:v>
                </c:pt>
                <c:pt idx="1692">
                  <c:v>604.89955555555571</c:v>
                </c:pt>
                <c:pt idx="1693">
                  <c:v>605.84508031249993</c:v>
                </c:pt>
                <c:pt idx="1694">
                  <c:v>606.79134347222214</c:v>
                </c:pt>
                <c:pt idx="1695">
                  <c:v>607.73834503472244</c:v>
                </c:pt>
                <c:pt idx="1696">
                  <c:v>608.68608499999993</c:v>
                </c:pt>
                <c:pt idx="1697">
                  <c:v>609.63456336805552</c:v>
                </c:pt>
                <c:pt idx="1698">
                  <c:v>610.58378013888887</c:v>
                </c:pt>
                <c:pt idx="1699">
                  <c:v>610.58378013888887</c:v>
                </c:pt>
                <c:pt idx="1700">
                  <c:v>609.63456336805552</c:v>
                </c:pt>
                <c:pt idx="1701">
                  <c:v>607.73834503472244</c:v>
                </c:pt>
                <c:pt idx="1702">
                  <c:v>605.84508031249993</c:v>
                </c:pt>
                <c:pt idx="1703">
                  <c:v>603.95476920138901</c:v>
                </c:pt>
                <c:pt idx="1704">
                  <c:v>601.12484055555558</c:v>
                </c:pt>
                <c:pt idx="1705">
                  <c:v>599.24191347222245</c:v>
                </c:pt>
                <c:pt idx="1706">
                  <c:v>597.36194000000012</c:v>
                </c:pt>
                <c:pt idx="1707">
                  <c:v>595.48492013888892</c:v>
                </c:pt>
                <c:pt idx="1708">
                  <c:v>594.54751781250002</c:v>
                </c:pt>
                <c:pt idx="1709">
                  <c:v>593.61085388888887</c:v>
                </c:pt>
                <c:pt idx="1710">
                  <c:v>592.67492836805559</c:v>
                </c:pt>
                <c:pt idx="1711">
                  <c:v>593.61085388888887</c:v>
                </c:pt>
                <c:pt idx="1712">
                  <c:v>594.54751781250002</c:v>
                </c:pt>
                <c:pt idx="1713">
                  <c:v>596.42306086805547</c:v>
                </c:pt>
                <c:pt idx="1714">
                  <c:v>599.24191347222245</c:v>
                </c:pt>
                <c:pt idx="1715">
                  <c:v>602.06741170138889</c:v>
                </c:pt>
                <c:pt idx="1716">
                  <c:v>605.84508031249993</c:v>
                </c:pt>
                <c:pt idx="1717">
                  <c:v>609.63456336805552</c:v>
                </c:pt>
                <c:pt idx="1718">
                  <c:v>614.38803125000015</c:v>
                </c:pt>
                <c:pt idx="1719">
                  <c:v>619.15995920138892</c:v>
                </c:pt>
                <c:pt idx="1720">
                  <c:v>624.91064003472218</c:v>
                </c:pt>
                <c:pt idx="1721">
                  <c:v>629.72318013888901</c:v>
                </c:pt>
                <c:pt idx="1722">
                  <c:v>633.58650347222215</c:v>
                </c:pt>
                <c:pt idx="1723">
                  <c:v>635.52259555555554</c:v>
                </c:pt>
                <c:pt idx="1724">
                  <c:v>636.49174920138898</c:v>
                </c:pt>
                <c:pt idx="1725">
                  <c:v>635.52259555555554</c:v>
                </c:pt>
                <c:pt idx="1726">
                  <c:v>630.68790336805546</c:v>
                </c:pt>
                <c:pt idx="1727">
                  <c:v>622.03197680555559</c:v>
                </c:pt>
                <c:pt idx="1728">
                  <c:v>608.68608499999993</c:v>
                </c:pt>
                <c:pt idx="1729">
                  <c:v>590.80529253472218</c:v>
                </c:pt>
                <c:pt idx="1730">
                  <c:v>568.60004420138898</c:v>
                </c:pt>
                <c:pt idx="1731">
                  <c:v>545.92184888888903</c:v>
                </c:pt>
                <c:pt idx="1732">
                  <c:v>522.82608680555563</c:v>
                </c:pt>
                <c:pt idx="1733">
                  <c:v>501.08935503472213</c:v>
                </c:pt>
                <c:pt idx="1734">
                  <c:v>480.65627336805557</c:v>
                </c:pt>
                <c:pt idx="1735">
                  <c:v>461.47367680555556</c:v>
                </c:pt>
                <c:pt idx="1736">
                  <c:v>442.68169531249998</c:v>
                </c:pt>
                <c:pt idx="1737">
                  <c:v>423.48913031249992</c:v>
                </c:pt>
                <c:pt idx="1738">
                  <c:v>405.4953622222223</c:v>
                </c:pt>
                <c:pt idx="1739">
                  <c:v>387.89220920138888</c:v>
                </c:pt>
                <c:pt idx="1740">
                  <c:v>372.16090722222231</c:v>
                </c:pt>
                <c:pt idx="1741">
                  <c:v>358.93611347222219</c:v>
                </c:pt>
                <c:pt idx="1742">
                  <c:v>348.81556500000005</c:v>
                </c:pt>
                <c:pt idx="1743">
                  <c:v>339.54750253472224</c:v>
                </c:pt>
                <c:pt idx="1744">
                  <c:v>331.80276499999997</c:v>
                </c:pt>
                <c:pt idx="1745">
                  <c:v>324.83962680555555</c:v>
                </c:pt>
                <c:pt idx="1746">
                  <c:v>317.95032888888886</c:v>
                </c:pt>
                <c:pt idx="1747">
                  <c:v>311.13487125000006</c:v>
                </c:pt>
                <c:pt idx="1748">
                  <c:v>305.73567013888891</c:v>
                </c:pt>
                <c:pt idx="1749">
                  <c:v>300.38372680555563</c:v>
                </c:pt>
                <c:pt idx="1750">
                  <c:v>296.40078222222218</c:v>
                </c:pt>
                <c:pt idx="1751">
                  <c:v>293.10196781249994</c:v>
                </c:pt>
                <c:pt idx="1752">
                  <c:v>289.82161347222217</c:v>
                </c:pt>
                <c:pt idx="1753">
                  <c:v>286.55971920138893</c:v>
                </c:pt>
                <c:pt idx="1754">
                  <c:v>283.31628499999999</c:v>
                </c:pt>
                <c:pt idx="1755">
                  <c:v>280.09131086805553</c:v>
                </c:pt>
                <c:pt idx="1756">
                  <c:v>276.88479680555554</c:v>
                </c:pt>
                <c:pt idx="1757">
                  <c:v>273.69674281249996</c:v>
                </c:pt>
                <c:pt idx="1758">
                  <c:v>269.89544531250004</c:v>
                </c:pt>
                <c:pt idx="1759">
                  <c:v>266.74800347222225</c:v>
                </c:pt>
                <c:pt idx="1760">
                  <c:v>262.9954405555556</c:v>
                </c:pt>
                <c:pt idx="1761">
                  <c:v>259.26946013888886</c:v>
                </c:pt>
                <c:pt idx="1762">
                  <c:v>255.57006222222225</c:v>
                </c:pt>
                <c:pt idx="1763">
                  <c:v>251.89724680555554</c:v>
                </c:pt>
                <c:pt idx="1764">
                  <c:v>248.25101388888896</c:v>
                </c:pt>
                <c:pt idx="1765">
                  <c:v>244.0306728125</c:v>
                </c:pt>
                <c:pt idx="1766">
                  <c:v>238.65768500000007</c:v>
                </c:pt>
                <c:pt idx="1767">
                  <c:v>231.00229420138888</c:v>
                </c:pt>
                <c:pt idx="1768">
                  <c:v>221.17969125000002</c:v>
                </c:pt>
                <c:pt idx="1769">
                  <c:v>208.22995253472223</c:v>
                </c:pt>
                <c:pt idx="1770">
                  <c:v>192.99227281249998</c:v>
                </c:pt>
                <c:pt idx="1771">
                  <c:v>176.28664836805555</c:v>
                </c:pt>
                <c:pt idx="1772">
                  <c:v>160.33714836805561</c:v>
                </c:pt>
                <c:pt idx="1773">
                  <c:v>145.14377281250003</c:v>
                </c:pt>
                <c:pt idx="1774">
                  <c:v>131.58669781250001</c:v>
                </c:pt>
                <c:pt idx="1775">
                  <c:v>119.95353125</c:v>
                </c:pt>
                <c:pt idx="1776">
                  <c:v>110.06484125000001</c:v>
                </c:pt>
                <c:pt idx="1777">
                  <c:v>100.60147125000002</c:v>
                </c:pt>
                <c:pt idx="1778">
                  <c:v>91.19606586805557</c:v>
                </c:pt>
                <c:pt idx="1779">
                  <c:v>80.863964999999979</c:v>
                </c:pt>
                <c:pt idx="1780">
                  <c:v>69.862132812499993</c:v>
                </c:pt>
                <c:pt idx="1781">
                  <c:v>58.777230312499995</c:v>
                </c:pt>
                <c:pt idx="1782">
                  <c:v>48.917707222222219</c:v>
                </c:pt>
                <c:pt idx="1783">
                  <c:v>40.694853888888908</c:v>
                </c:pt>
                <c:pt idx="1784">
                  <c:v>34.344959201388889</c:v>
                </c:pt>
                <c:pt idx="1785">
                  <c:v>29.568970034722224</c:v>
                </c:pt>
                <c:pt idx="1786">
                  <c:v>25.537290868055557</c:v>
                </c:pt>
                <c:pt idx="1787">
                  <c:v>21.980773888888884</c:v>
                </c:pt>
                <c:pt idx="1788">
                  <c:v>18.690820312500001</c:v>
                </c:pt>
                <c:pt idx="1789">
                  <c:v>15.51568836805556</c:v>
                </c:pt>
                <c:pt idx="1790">
                  <c:v>12.229426805555555</c:v>
                </c:pt>
                <c:pt idx="1791">
                  <c:v>8.8700633680555558</c:v>
                </c:pt>
                <c:pt idx="1792">
                  <c:v>5.5856478125000013</c:v>
                </c:pt>
                <c:pt idx="1793">
                  <c:v>2.7944853125</c:v>
                </c:pt>
                <c:pt idx="1794">
                  <c:v>0.99832055555555566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27-4CE4-9AF0-28F584BBE395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WLTC_class_3!$C$7:$C$1808</c:f>
              <c:numCache>
                <c:formatCode>General</c:formatCode>
                <c:ptCount val="180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WLTC_class_3!$J$7:$J$1808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205.18596000000002</c:v>
                </c:pt>
                <c:pt idx="12">
                  <c:v>205.18596000000002</c:v>
                </c:pt>
                <c:pt idx="13">
                  <c:v>205.18596000000002</c:v>
                </c:pt>
                <c:pt idx="14">
                  <c:v>205.18596000000002</c:v>
                </c:pt>
                <c:pt idx="15">
                  <c:v>205.18596000000002</c:v>
                </c:pt>
                <c:pt idx="16">
                  <c:v>205.18596000000002</c:v>
                </c:pt>
                <c:pt idx="17">
                  <c:v>205.18596000000002</c:v>
                </c:pt>
                <c:pt idx="18">
                  <c:v>205.18596000000002</c:v>
                </c:pt>
                <c:pt idx="19">
                  <c:v>205.18596000000002</c:v>
                </c:pt>
                <c:pt idx="20">
                  <c:v>205.18596000000002</c:v>
                </c:pt>
                <c:pt idx="21">
                  <c:v>205.18596000000002</c:v>
                </c:pt>
                <c:pt idx="22">
                  <c:v>205.18596000000002</c:v>
                </c:pt>
                <c:pt idx="23">
                  <c:v>205.18596000000002</c:v>
                </c:pt>
                <c:pt idx="24">
                  <c:v>205.18596000000002</c:v>
                </c:pt>
                <c:pt idx="25">
                  <c:v>205.18596000000002</c:v>
                </c:pt>
                <c:pt idx="26">
                  <c:v>205.18596000000002</c:v>
                </c:pt>
                <c:pt idx="27">
                  <c:v>205.18596000000002</c:v>
                </c:pt>
                <c:pt idx="28">
                  <c:v>205.18596000000002</c:v>
                </c:pt>
                <c:pt idx="29">
                  <c:v>205.18596000000002</c:v>
                </c:pt>
                <c:pt idx="30">
                  <c:v>205.18596000000002</c:v>
                </c:pt>
                <c:pt idx="31">
                  <c:v>205.18596000000002</c:v>
                </c:pt>
                <c:pt idx="32">
                  <c:v>205.18596000000002</c:v>
                </c:pt>
                <c:pt idx="33">
                  <c:v>205.18596000000002</c:v>
                </c:pt>
                <c:pt idx="34">
                  <c:v>205.18596000000002</c:v>
                </c:pt>
                <c:pt idx="35">
                  <c:v>205.18596000000002</c:v>
                </c:pt>
                <c:pt idx="36">
                  <c:v>205.18596000000002</c:v>
                </c:pt>
                <c:pt idx="37">
                  <c:v>205.18596000000002</c:v>
                </c:pt>
                <c:pt idx="38">
                  <c:v>205.18596000000002</c:v>
                </c:pt>
                <c:pt idx="39">
                  <c:v>205.18596000000002</c:v>
                </c:pt>
                <c:pt idx="40">
                  <c:v>205.18596000000002</c:v>
                </c:pt>
                <c:pt idx="41">
                  <c:v>205.18596000000002</c:v>
                </c:pt>
                <c:pt idx="42">
                  <c:v>205.18596000000002</c:v>
                </c:pt>
                <c:pt idx="43">
                  <c:v>205.18596000000002</c:v>
                </c:pt>
                <c:pt idx="44">
                  <c:v>205.18596000000002</c:v>
                </c:pt>
                <c:pt idx="45">
                  <c:v>205.18596000000002</c:v>
                </c:pt>
                <c:pt idx="46">
                  <c:v>205.18596000000002</c:v>
                </c:pt>
                <c:pt idx="47">
                  <c:v>205.18596000000002</c:v>
                </c:pt>
                <c:pt idx="48">
                  <c:v>205.18596000000002</c:v>
                </c:pt>
                <c:pt idx="49">
                  <c:v>205.18596000000002</c:v>
                </c:pt>
                <c:pt idx="50">
                  <c:v>205.18596000000002</c:v>
                </c:pt>
                <c:pt idx="51">
                  <c:v>205.18596000000002</c:v>
                </c:pt>
                <c:pt idx="52">
                  <c:v>205.18596000000002</c:v>
                </c:pt>
                <c:pt idx="53">
                  <c:v>205.18596000000002</c:v>
                </c:pt>
                <c:pt idx="54">
                  <c:v>205.18596000000002</c:v>
                </c:pt>
                <c:pt idx="55">
                  <c:v>205.18596000000002</c:v>
                </c:pt>
                <c:pt idx="56">
                  <c:v>0</c:v>
                </c:pt>
                <c:pt idx="57">
                  <c:v>205.18596000000002</c:v>
                </c:pt>
                <c:pt idx="58">
                  <c:v>205.18596000000002</c:v>
                </c:pt>
                <c:pt idx="59">
                  <c:v>205.18596000000002</c:v>
                </c:pt>
                <c:pt idx="60">
                  <c:v>205.18596000000002</c:v>
                </c:pt>
                <c:pt idx="61">
                  <c:v>205.18596000000002</c:v>
                </c:pt>
                <c:pt idx="62">
                  <c:v>205.18596000000002</c:v>
                </c:pt>
                <c:pt idx="63">
                  <c:v>205.18596000000002</c:v>
                </c:pt>
                <c:pt idx="64">
                  <c:v>205.18596000000002</c:v>
                </c:pt>
                <c:pt idx="65">
                  <c:v>205.18596000000002</c:v>
                </c:pt>
                <c:pt idx="66">
                  <c:v>205.18596000000002</c:v>
                </c:pt>
                <c:pt idx="67">
                  <c:v>205.18596000000002</c:v>
                </c:pt>
                <c:pt idx="68">
                  <c:v>205.18596000000002</c:v>
                </c:pt>
                <c:pt idx="69">
                  <c:v>205.18596000000002</c:v>
                </c:pt>
                <c:pt idx="70">
                  <c:v>205.18596000000002</c:v>
                </c:pt>
                <c:pt idx="71">
                  <c:v>205.18596000000002</c:v>
                </c:pt>
                <c:pt idx="72">
                  <c:v>205.18596000000002</c:v>
                </c:pt>
                <c:pt idx="73">
                  <c:v>205.18596000000002</c:v>
                </c:pt>
                <c:pt idx="74">
                  <c:v>205.18596000000002</c:v>
                </c:pt>
                <c:pt idx="75">
                  <c:v>205.18596000000002</c:v>
                </c:pt>
                <c:pt idx="76">
                  <c:v>205.18596000000002</c:v>
                </c:pt>
                <c:pt idx="77">
                  <c:v>205.18596000000002</c:v>
                </c:pt>
                <c:pt idx="78">
                  <c:v>205.18596000000002</c:v>
                </c:pt>
                <c:pt idx="79">
                  <c:v>205.18596000000002</c:v>
                </c:pt>
                <c:pt idx="80">
                  <c:v>205.18596000000002</c:v>
                </c:pt>
                <c:pt idx="81">
                  <c:v>205.18596000000002</c:v>
                </c:pt>
                <c:pt idx="82">
                  <c:v>205.18596000000002</c:v>
                </c:pt>
                <c:pt idx="83">
                  <c:v>205.18596000000002</c:v>
                </c:pt>
                <c:pt idx="84">
                  <c:v>205.18596000000002</c:v>
                </c:pt>
                <c:pt idx="85">
                  <c:v>205.18596000000002</c:v>
                </c:pt>
                <c:pt idx="86">
                  <c:v>205.18596000000002</c:v>
                </c:pt>
                <c:pt idx="87">
                  <c:v>205.18596000000002</c:v>
                </c:pt>
                <c:pt idx="88">
                  <c:v>205.18596000000002</c:v>
                </c:pt>
                <c:pt idx="89">
                  <c:v>205.18596000000002</c:v>
                </c:pt>
                <c:pt idx="90">
                  <c:v>205.18596000000002</c:v>
                </c:pt>
                <c:pt idx="91">
                  <c:v>205.18596000000002</c:v>
                </c:pt>
                <c:pt idx="92">
                  <c:v>205.18596000000002</c:v>
                </c:pt>
                <c:pt idx="93">
                  <c:v>205.18596000000002</c:v>
                </c:pt>
                <c:pt idx="94">
                  <c:v>205.18596000000002</c:v>
                </c:pt>
                <c:pt idx="95">
                  <c:v>205.18596000000002</c:v>
                </c:pt>
                <c:pt idx="96">
                  <c:v>205.18596000000002</c:v>
                </c:pt>
                <c:pt idx="97">
                  <c:v>205.18596000000002</c:v>
                </c:pt>
                <c:pt idx="98">
                  <c:v>205.18596000000002</c:v>
                </c:pt>
                <c:pt idx="99">
                  <c:v>205.18596000000002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205.18596000000002</c:v>
                </c:pt>
                <c:pt idx="138">
                  <c:v>205.18596000000002</c:v>
                </c:pt>
                <c:pt idx="139">
                  <c:v>205.18596000000002</c:v>
                </c:pt>
                <c:pt idx="140">
                  <c:v>205.18596000000002</c:v>
                </c:pt>
                <c:pt idx="141">
                  <c:v>205.18596000000002</c:v>
                </c:pt>
                <c:pt idx="142">
                  <c:v>205.18596000000002</c:v>
                </c:pt>
                <c:pt idx="143">
                  <c:v>205.18596000000002</c:v>
                </c:pt>
                <c:pt idx="144">
                  <c:v>205.18596000000002</c:v>
                </c:pt>
                <c:pt idx="145">
                  <c:v>205.18596000000002</c:v>
                </c:pt>
                <c:pt idx="146">
                  <c:v>205.18596000000002</c:v>
                </c:pt>
                <c:pt idx="147">
                  <c:v>205.18596000000002</c:v>
                </c:pt>
                <c:pt idx="148">
                  <c:v>205.18596000000002</c:v>
                </c:pt>
                <c:pt idx="149">
                  <c:v>205.18596000000002</c:v>
                </c:pt>
                <c:pt idx="150">
                  <c:v>205.18596000000002</c:v>
                </c:pt>
                <c:pt idx="151">
                  <c:v>205.18596000000002</c:v>
                </c:pt>
                <c:pt idx="152">
                  <c:v>205.18596000000002</c:v>
                </c:pt>
                <c:pt idx="153">
                  <c:v>205.18596000000002</c:v>
                </c:pt>
                <c:pt idx="154">
                  <c:v>205.18596000000002</c:v>
                </c:pt>
                <c:pt idx="155">
                  <c:v>205.18596000000002</c:v>
                </c:pt>
                <c:pt idx="156">
                  <c:v>205.18596000000002</c:v>
                </c:pt>
                <c:pt idx="157">
                  <c:v>205.18596000000002</c:v>
                </c:pt>
                <c:pt idx="158">
                  <c:v>205.18596000000002</c:v>
                </c:pt>
                <c:pt idx="159">
                  <c:v>205.18596000000002</c:v>
                </c:pt>
                <c:pt idx="160">
                  <c:v>205.18596000000002</c:v>
                </c:pt>
                <c:pt idx="161">
                  <c:v>205.18596000000002</c:v>
                </c:pt>
                <c:pt idx="162">
                  <c:v>205.18596000000002</c:v>
                </c:pt>
                <c:pt idx="163">
                  <c:v>205.18596000000002</c:v>
                </c:pt>
                <c:pt idx="164">
                  <c:v>205.18596000000002</c:v>
                </c:pt>
                <c:pt idx="165">
                  <c:v>205.18596000000002</c:v>
                </c:pt>
                <c:pt idx="166">
                  <c:v>205.18596000000002</c:v>
                </c:pt>
                <c:pt idx="167">
                  <c:v>205.18596000000002</c:v>
                </c:pt>
                <c:pt idx="168">
                  <c:v>205.18596000000002</c:v>
                </c:pt>
                <c:pt idx="169">
                  <c:v>205.18596000000002</c:v>
                </c:pt>
                <c:pt idx="170">
                  <c:v>205.18596000000002</c:v>
                </c:pt>
                <c:pt idx="171">
                  <c:v>205.18596000000002</c:v>
                </c:pt>
                <c:pt idx="172">
                  <c:v>205.18596000000002</c:v>
                </c:pt>
                <c:pt idx="173">
                  <c:v>205.18596000000002</c:v>
                </c:pt>
                <c:pt idx="174">
                  <c:v>205.18596000000002</c:v>
                </c:pt>
                <c:pt idx="175">
                  <c:v>205.18596000000002</c:v>
                </c:pt>
                <c:pt idx="176">
                  <c:v>205.18596000000002</c:v>
                </c:pt>
                <c:pt idx="177">
                  <c:v>205.18596000000002</c:v>
                </c:pt>
                <c:pt idx="178">
                  <c:v>205.18596000000002</c:v>
                </c:pt>
                <c:pt idx="179">
                  <c:v>205.18596000000002</c:v>
                </c:pt>
                <c:pt idx="180">
                  <c:v>205.18596000000002</c:v>
                </c:pt>
                <c:pt idx="181">
                  <c:v>205.18596000000002</c:v>
                </c:pt>
                <c:pt idx="182">
                  <c:v>205.18596000000002</c:v>
                </c:pt>
                <c:pt idx="183">
                  <c:v>205.18596000000002</c:v>
                </c:pt>
                <c:pt idx="184">
                  <c:v>205.18596000000002</c:v>
                </c:pt>
                <c:pt idx="185">
                  <c:v>205.18596000000002</c:v>
                </c:pt>
                <c:pt idx="186">
                  <c:v>205.18596000000002</c:v>
                </c:pt>
                <c:pt idx="187">
                  <c:v>205.18596000000002</c:v>
                </c:pt>
                <c:pt idx="188">
                  <c:v>205.18596000000002</c:v>
                </c:pt>
                <c:pt idx="189">
                  <c:v>205.18596000000002</c:v>
                </c:pt>
                <c:pt idx="190">
                  <c:v>205.18596000000002</c:v>
                </c:pt>
                <c:pt idx="191">
                  <c:v>205.18596000000002</c:v>
                </c:pt>
                <c:pt idx="192">
                  <c:v>205.18596000000002</c:v>
                </c:pt>
                <c:pt idx="193">
                  <c:v>205.18596000000002</c:v>
                </c:pt>
                <c:pt idx="194">
                  <c:v>205.18596000000002</c:v>
                </c:pt>
                <c:pt idx="195">
                  <c:v>205.18596000000002</c:v>
                </c:pt>
                <c:pt idx="196">
                  <c:v>0</c:v>
                </c:pt>
                <c:pt idx="197">
                  <c:v>0</c:v>
                </c:pt>
                <c:pt idx="198">
                  <c:v>205.18596000000002</c:v>
                </c:pt>
                <c:pt idx="199">
                  <c:v>205.18596000000002</c:v>
                </c:pt>
                <c:pt idx="200">
                  <c:v>205.18596000000002</c:v>
                </c:pt>
                <c:pt idx="201">
                  <c:v>205.18596000000002</c:v>
                </c:pt>
                <c:pt idx="202">
                  <c:v>205.18596000000002</c:v>
                </c:pt>
                <c:pt idx="203">
                  <c:v>205.18596000000002</c:v>
                </c:pt>
                <c:pt idx="204">
                  <c:v>205.18596000000002</c:v>
                </c:pt>
                <c:pt idx="205">
                  <c:v>205.18596000000002</c:v>
                </c:pt>
                <c:pt idx="206">
                  <c:v>205.18596000000002</c:v>
                </c:pt>
                <c:pt idx="207">
                  <c:v>205.18596000000002</c:v>
                </c:pt>
                <c:pt idx="208">
                  <c:v>205.18596000000002</c:v>
                </c:pt>
                <c:pt idx="209">
                  <c:v>205.18596000000002</c:v>
                </c:pt>
                <c:pt idx="210">
                  <c:v>205.18596000000002</c:v>
                </c:pt>
                <c:pt idx="211">
                  <c:v>205.18596000000002</c:v>
                </c:pt>
                <c:pt idx="212">
                  <c:v>205.18596000000002</c:v>
                </c:pt>
                <c:pt idx="213">
                  <c:v>205.18596000000002</c:v>
                </c:pt>
                <c:pt idx="214">
                  <c:v>205.18596000000002</c:v>
                </c:pt>
                <c:pt idx="215">
                  <c:v>205.18596000000002</c:v>
                </c:pt>
                <c:pt idx="216">
                  <c:v>205.18596000000002</c:v>
                </c:pt>
                <c:pt idx="217">
                  <c:v>205.18596000000002</c:v>
                </c:pt>
                <c:pt idx="218">
                  <c:v>205.18596000000002</c:v>
                </c:pt>
                <c:pt idx="219">
                  <c:v>205.18596000000002</c:v>
                </c:pt>
                <c:pt idx="220">
                  <c:v>205.18596000000002</c:v>
                </c:pt>
                <c:pt idx="221">
                  <c:v>205.18596000000002</c:v>
                </c:pt>
                <c:pt idx="222">
                  <c:v>205.18596000000002</c:v>
                </c:pt>
                <c:pt idx="223">
                  <c:v>205.18596000000002</c:v>
                </c:pt>
                <c:pt idx="224">
                  <c:v>205.18596000000002</c:v>
                </c:pt>
                <c:pt idx="225">
                  <c:v>205.18596000000002</c:v>
                </c:pt>
                <c:pt idx="226">
                  <c:v>205.18596000000002</c:v>
                </c:pt>
                <c:pt idx="227">
                  <c:v>205.18596000000002</c:v>
                </c:pt>
                <c:pt idx="228">
                  <c:v>205.18596000000002</c:v>
                </c:pt>
                <c:pt idx="229">
                  <c:v>205.18596000000002</c:v>
                </c:pt>
                <c:pt idx="230">
                  <c:v>205.18596000000002</c:v>
                </c:pt>
                <c:pt idx="231">
                  <c:v>205.18596000000002</c:v>
                </c:pt>
                <c:pt idx="232">
                  <c:v>205.18596000000002</c:v>
                </c:pt>
                <c:pt idx="233">
                  <c:v>205.18596000000002</c:v>
                </c:pt>
                <c:pt idx="234">
                  <c:v>205.18596000000002</c:v>
                </c:pt>
                <c:pt idx="235">
                  <c:v>205.18596000000002</c:v>
                </c:pt>
                <c:pt idx="236">
                  <c:v>205.18596000000002</c:v>
                </c:pt>
                <c:pt idx="237">
                  <c:v>205.18596000000002</c:v>
                </c:pt>
                <c:pt idx="238">
                  <c:v>205.18596000000002</c:v>
                </c:pt>
                <c:pt idx="239">
                  <c:v>205.18596000000002</c:v>
                </c:pt>
                <c:pt idx="240">
                  <c:v>205.18596000000002</c:v>
                </c:pt>
                <c:pt idx="241">
                  <c:v>205.18596000000002</c:v>
                </c:pt>
                <c:pt idx="242">
                  <c:v>205.18596000000002</c:v>
                </c:pt>
                <c:pt idx="243">
                  <c:v>205.18596000000002</c:v>
                </c:pt>
                <c:pt idx="244">
                  <c:v>205.18596000000002</c:v>
                </c:pt>
                <c:pt idx="245">
                  <c:v>205.18596000000002</c:v>
                </c:pt>
                <c:pt idx="246">
                  <c:v>205.18596000000002</c:v>
                </c:pt>
                <c:pt idx="247">
                  <c:v>205.18596000000002</c:v>
                </c:pt>
                <c:pt idx="248">
                  <c:v>205.18596000000002</c:v>
                </c:pt>
                <c:pt idx="249">
                  <c:v>205.18596000000002</c:v>
                </c:pt>
                <c:pt idx="250">
                  <c:v>205.18596000000002</c:v>
                </c:pt>
                <c:pt idx="251">
                  <c:v>205.18596000000002</c:v>
                </c:pt>
                <c:pt idx="252">
                  <c:v>205.18596000000002</c:v>
                </c:pt>
                <c:pt idx="253">
                  <c:v>205.18596000000002</c:v>
                </c:pt>
                <c:pt idx="254">
                  <c:v>205.18596000000002</c:v>
                </c:pt>
                <c:pt idx="255">
                  <c:v>205.18596000000002</c:v>
                </c:pt>
                <c:pt idx="256">
                  <c:v>205.18596000000002</c:v>
                </c:pt>
                <c:pt idx="257">
                  <c:v>205.18596000000002</c:v>
                </c:pt>
                <c:pt idx="258">
                  <c:v>205.18596000000002</c:v>
                </c:pt>
                <c:pt idx="259">
                  <c:v>205.18596000000002</c:v>
                </c:pt>
                <c:pt idx="260">
                  <c:v>205.18596000000002</c:v>
                </c:pt>
                <c:pt idx="261">
                  <c:v>205.18596000000002</c:v>
                </c:pt>
                <c:pt idx="262">
                  <c:v>205.18596000000002</c:v>
                </c:pt>
                <c:pt idx="263">
                  <c:v>205.18596000000002</c:v>
                </c:pt>
                <c:pt idx="264">
                  <c:v>205.18596000000002</c:v>
                </c:pt>
                <c:pt idx="265">
                  <c:v>205.18596000000002</c:v>
                </c:pt>
                <c:pt idx="266">
                  <c:v>205.18596000000002</c:v>
                </c:pt>
                <c:pt idx="267">
                  <c:v>205.18596000000002</c:v>
                </c:pt>
                <c:pt idx="268">
                  <c:v>205.18596000000002</c:v>
                </c:pt>
                <c:pt idx="269">
                  <c:v>205.18596000000002</c:v>
                </c:pt>
                <c:pt idx="270">
                  <c:v>205.18596000000002</c:v>
                </c:pt>
                <c:pt idx="271">
                  <c:v>205.18596000000002</c:v>
                </c:pt>
                <c:pt idx="272">
                  <c:v>205.18596000000002</c:v>
                </c:pt>
                <c:pt idx="273">
                  <c:v>205.18596000000002</c:v>
                </c:pt>
                <c:pt idx="274">
                  <c:v>205.18596000000002</c:v>
                </c:pt>
                <c:pt idx="275">
                  <c:v>205.18596000000002</c:v>
                </c:pt>
                <c:pt idx="276">
                  <c:v>205.18596000000002</c:v>
                </c:pt>
                <c:pt idx="277">
                  <c:v>205.18596000000002</c:v>
                </c:pt>
                <c:pt idx="278">
                  <c:v>205.18596000000002</c:v>
                </c:pt>
                <c:pt idx="279">
                  <c:v>205.18596000000002</c:v>
                </c:pt>
                <c:pt idx="280">
                  <c:v>205.18596000000002</c:v>
                </c:pt>
                <c:pt idx="281">
                  <c:v>205.18596000000002</c:v>
                </c:pt>
                <c:pt idx="282">
                  <c:v>205.18596000000002</c:v>
                </c:pt>
                <c:pt idx="283">
                  <c:v>205.18596000000002</c:v>
                </c:pt>
                <c:pt idx="284">
                  <c:v>205.18596000000002</c:v>
                </c:pt>
                <c:pt idx="285">
                  <c:v>205.18596000000002</c:v>
                </c:pt>
                <c:pt idx="286">
                  <c:v>205.18596000000002</c:v>
                </c:pt>
                <c:pt idx="287">
                  <c:v>205.18596000000002</c:v>
                </c:pt>
                <c:pt idx="288">
                  <c:v>205.18596000000002</c:v>
                </c:pt>
                <c:pt idx="289">
                  <c:v>205.18596000000002</c:v>
                </c:pt>
                <c:pt idx="290">
                  <c:v>205.18596000000002</c:v>
                </c:pt>
                <c:pt idx="291">
                  <c:v>0</c:v>
                </c:pt>
                <c:pt idx="292">
                  <c:v>205.18596000000002</c:v>
                </c:pt>
                <c:pt idx="293">
                  <c:v>205.18596000000002</c:v>
                </c:pt>
                <c:pt idx="294">
                  <c:v>205.18596000000002</c:v>
                </c:pt>
                <c:pt idx="295">
                  <c:v>205.18596000000002</c:v>
                </c:pt>
                <c:pt idx="296">
                  <c:v>0</c:v>
                </c:pt>
                <c:pt idx="297">
                  <c:v>205.18596000000002</c:v>
                </c:pt>
                <c:pt idx="298">
                  <c:v>205.18596000000002</c:v>
                </c:pt>
                <c:pt idx="299">
                  <c:v>205.18596000000002</c:v>
                </c:pt>
                <c:pt idx="300">
                  <c:v>205.18596000000002</c:v>
                </c:pt>
                <c:pt idx="301">
                  <c:v>205.18596000000002</c:v>
                </c:pt>
                <c:pt idx="302">
                  <c:v>205.18596000000002</c:v>
                </c:pt>
                <c:pt idx="303">
                  <c:v>205.18596000000002</c:v>
                </c:pt>
                <c:pt idx="304">
                  <c:v>205.18596000000002</c:v>
                </c:pt>
                <c:pt idx="305">
                  <c:v>205.18596000000002</c:v>
                </c:pt>
                <c:pt idx="306">
                  <c:v>205.18596000000002</c:v>
                </c:pt>
                <c:pt idx="307">
                  <c:v>205.18596000000002</c:v>
                </c:pt>
                <c:pt idx="308">
                  <c:v>205.18596000000002</c:v>
                </c:pt>
                <c:pt idx="309">
                  <c:v>205.18596000000002</c:v>
                </c:pt>
                <c:pt idx="310">
                  <c:v>205.18596000000002</c:v>
                </c:pt>
                <c:pt idx="311">
                  <c:v>205.18596000000002</c:v>
                </c:pt>
                <c:pt idx="312">
                  <c:v>205.18596000000002</c:v>
                </c:pt>
                <c:pt idx="313">
                  <c:v>205.18596000000002</c:v>
                </c:pt>
                <c:pt idx="314">
                  <c:v>205.18596000000002</c:v>
                </c:pt>
                <c:pt idx="315">
                  <c:v>205.18596000000002</c:v>
                </c:pt>
                <c:pt idx="316">
                  <c:v>205.18596000000002</c:v>
                </c:pt>
                <c:pt idx="317">
                  <c:v>205.18596000000002</c:v>
                </c:pt>
                <c:pt idx="318">
                  <c:v>205.18596000000002</c:v>
                </c:pt>
                <c:pt idx="319">
                  <c:v>205.18596000000002</c:v>
                </c:pt>
                <c:pt idx="320">
                  <c:v>205.18596000000002</c:v>
                </c:pt>
                <c:pt idx="321">
                  <c:v>205.18596000000002</c:v>
                </c:pt>
                <c:pt idx="322">
                  <c:v>205.18596000000002</c:v>
                </c:pt>
                <c:pt idx="323">
                  <c:v>205.18596000000002</c:v>
                </c:pt>
                <c:pt idx="324">
                  <c:v>205.18596000000002</c:v>
                </c:pt>
                <c:pt idx="325">
                  <c:v>205.18596000000002</c:v>
                </c:pt>
                <c:pt idx="326">
                  <c:v>205.18596000000002</c:v>
                </c:pt>
                <c:pt idx="327">
                  <c:v>205.18596000000002</c:v>
                </c:pt>
                <c:pt idx="328">
                  <c:v>205.18596000000002</c:v>
                </c:pt>
                <c:pt idx="329">
                  <c:v>205.18596000000002</c:v>
                </c:pt>
                <c:pt idx="330">
                  <c:v>205.18596000000002</c:v>
                </c:pt>
                <c:pt idx="331">
                  <c:v>205.18596000000002</c:v>
                </c:pt>
                <c:pt idx="332">
                  <c:v>205.18596000000002</c:v>
                </c:pt>
                <c:pt idx="333">
                  <c:v>205.18596000000002</c:v>
                </c:pt>
                <c:pt idx="334">
                  <c:v>205.18596000000002</c:v>
                </c:pt>
                <c:pt idx="335">
                  <c:v>205.18596000000002</c:v>
                </c:pt>
                <c:pt idx="336">
                  <c:v>205.18596000000002</c:v>
                </c:pt>
                <c:pt idx="337">
                  <c:v>0</c:v>
                </c:pt>
                <c:pt idx="338">
                  <c:v>205.18596000000002</c:v>
                </c:pt>
                <c:pt idx="339">
                  <c:v>205.18596000000002</c:v>
                </c:pt>
                <c:pt idx="340">
                  <c:v>205.18596000000002</c:v>
                </c:pt>
                <c:pt idx="341">
                  <c:v>205.18596000000002</c:v>
                </c:pt>
                <c:pt idx="342">
                  <c:v>205.18596000000002</c:v>
                </c:pt>
                <c:pt idx="343">
                  <c:v>205.18596000000002</c:v>
                </c:pt>
                <c:pt idx="344">
                  <c:v>205.18596000000002</c:v>
                </c:pt>
                <c:pt idx="345">
                  <c:v>205.18596000000002</c:v>
                </c:pt>
                <c:pt idx="346">
                  <c:v>205.18596000000002</c:v>
                </c:pt>
                <c:pt idx="347">
                  <c:v>205.18596000000002</c:v>
                </c:pt>
                <c:pt idx="348">
                  <c:v>205.18596000000002</c:v>
                </c:pt>
                <c:pt idx="349">
                  <c:v>205.18596000000002</c:v>
                </c:pt>
                <c:pt idx="350">
                  <c:v>205.18596000000002</c:v>
                </c:pt>
                <c:pt idx="351">
                  <c:v>0</c:v>
                </c:pt>
                <c:pt idx="352">
                  <c:v>205.18596000000002</c:v>
                </c:pt>
                <c:pt idx="353">
                  <c:v>205.18596000000002</c:v>
                </c:pt>
                <c:pt idx="354">
                  <c:v>205.18596000000002</c:v>
                </c:pt>
                <c:pt idx="355">
                  <c:v>205.18596000000002</c:v>
                </c:pt>
                <c:pt idx="356">
                  <c:v>205.18596000000002</c:v>
                </c:pt>
                <c:pt idx="357">
                  <c:v>205.18596000000002</c:v>
                </c:pt>
                <c:pt idx="358">
                  <c:v>205.18596000000002</c:v>
                </c:pt>
                <c:pt idx="359">
                  <c:v>205.18596000000002</c:v>
                </c:pt>
                <c:pt idx="360">
                  <c:v>205.18596000000002</c:v>
                </c:pt>
                <c:pt idx="361">
                  <c:v>205.18596000000002</c:v>
                </c:pt>
                <c:pt idx="362">
                  <c:v>205.18596000000002</c:v>
                </c:pt>
                <c:pt idx="363">
                  <c:v>205.18596000000002</c:v>
                </c:pt>
                <c:pt idx="364">
                  <c:v>205.18596000000002</c:v>
                </c:pt>
                <c:pt idx="365">
                  <c:v>205.18596000000002</c:v>
                </c:pt>
                <c:pt idx="366">
                  <c:v>205.18596000000002</c:v>
                </c:pt>
                <c:pt idx="367">
                  <c:v>205.18596000000002</c:v>
                </c:pt>
                <c:pt idx="368">
                  <c:v>205.18596000000002</c:v>
                </c:pt>
                <c:pt idx="369">
                  <c:v>205.18596000000002</c:v>
                </c:pt>
                <c:pt idx="370">
                  <c:v>205.18596000000002</c:v>
                </c:pt>
                <c:pt idx="371">
                  <c:v>205.18596000000002</c:v>
                </c:pt>
                <c:pt idx="372">
                  <c:v>205.18596000000002</c:v>
                </c:pt>
                <c:pt idx="373">
                  <c:v>205.18596000000002</c:v>
                </c:pt>
                <c:pt idx="374">
                  <c:v>205.18596000000002</c:v>
                </c:pt>
                <c:pt idx="375">
                  <c:v>205.18596000000002</c:v>
                </c:pt>
                <c:pt idx="376">
                  <c:v>205.18596000000002</c:v>
                </c:pt>
                <c:pt idx="377">
                  <c:v>205.18596000000002</c:v>
                </c:pt>
                <c:pt idx="378">
                  <c:v>205.18596000000002</c:v>
                </c:pt>
                <c:pt idx="379">
                  <c:v>205.18596000000002</c:v>
                </c:pt>
                <c:pt idx="380">
                  <c:v>205.18596000000002</c:v>
                </c:pt>
                <c:pt idx="381">
                  <c:v>205.18596000000002</c:v>
                </c:pt>
                <c:pt idx="382">
                  <c:v>205.18596000000002</c:v>
                </c:pt>
                <c:pt idx="383">
                  <c:v>205.18596000000002</c:v>
                </c:pt>
                <c:pt idx="384">
                  <c:v>205.18596000000002</c:v>
                </c:pt>
                <c:pt idx="385">
                  <c:v>205.18596000000002</c:v>
                </c:pt>
                <c:pt idx="386">
                  <c:v>205.18596000000002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205.18596000000002</c:v>
                </c:pt>
                <c:pt idx="392">
                  <c:v>205.18596000000002</c:v>
                </c:pt>
                <c:pt idx="393">
                  <c:v>205.18596000000002</c:v>
                </c:pt>
                <c:pt idx="394">
                  <c:v>205.18596000000002</c:v>
                </c:pt>
                <c:pt idx="395">
                  <c:v>205.18596000000002</c:v>
                </c:pt>
                <c:pt idx="396">
                  <c:v>205.18596000000002</c:v>
                </c:pt>
                <c:pt idx="397">
                  <c:v>205.18596000000002</c:v>
                </c:pt>
                <c:pt idx="398">
                  <c:v>205.18596000000002</c:v>
                </c:pt>
                <c:pt idx="399">
                  <c:v>205.18596000000002</c:v>
                </c:pt>
                <c:pt idx="400">
                  <c:v>205.18596000000002</c:v>
                </c:pt>
                <c:pt idx="401">
                  <c:v>205.18596000000002</c:v>
                </c:pt>
                <c:pt idx="402">
                  <c:v>205.18596000000002</c:v>
                </c:pt>
                <c:pt idx="403">
                  <c:v>205.18596000000002</c:v>
                </c:pt>
                <c:pt idx="404">
                  <c:v>205.18596000000002</c:v>
                </c:pt>
                <c:pt idx="405">
                  <c:v>205.18596000000002</c:v>
                </c:pt>
                <c:pt idx="406">
                  <c:v>205.18596000000002</c:v>
                </c:pt>
                <c:pt idx="407">
                  <c:v>205.18596000000002</c:v>
                </c:pt>
                <c:pt idx="408">
                  <c:v>205.18596000000002</c:v>
                </c:pt>
                <c:pt idx="409">
                  <c:v>205.18596000000002</c:v>
                </c:pt>
                <c:pt idx="410">
                  <c:v>205.18596000000002</c:v>
                </c:pt>
                <c:pt idx="411">
                  <c:v>205.18596000000002</c:v>
                </c:pt>
                <c:pt idx="412">
                  <c:v>205.18596000000002</c:v>
                </c:pt>
                <c:pt idx="413">
                  <c:v>205.18596000000002</c:v>
                </c:pt>
                <c:pt idx="414">
                  <c:v>205.18596000000002</c:v>
                </c:pt>
                <c:pt idx="415">
                  <c:v>205.18596000000002</c:v>
                </c:pt>
                <c:pt idx="416">
                  <c:v>205.18596000000002</c:v>
                </c:pt>
                <c:pt idx="417">
                  <c:v>205.18596000000002</c:v>
                </c:pt>
                <c:pt idx="418">
                  <c:v>205.18596000000002</c:v>
                </c:pt>
                <c:pt idx="419">
                  <c:v>205.18596000000002</c:v>
                </c:pt>
                <c:pt idx="420">
                  <c:v>205.18596000000002</c:v>
                </c:pt>
                <c:pt idx="421">
                  <c:v>205.18596000000002</c:v>
                </c:pt>
                <c:pt idx="422">
                  <c:v>205.18596000000002</c:v>
                </c:pt>
                <c:pt idx="423">
                  <c:v>205.18596000000002</c:v>
                </c:pt>
                <c:pt idx="424">
                  <c:v>205.18596000000002</c:v>
                </c:pt>
                <c:pt idx="425">
                  <c:v>205.18596000000002</c:v>
                </c:pt>
                <c:pt idx="426">
                  <c:v>205.18596000000002</c:v>
                </c:pt>
                <c:pt idx="427">
                  <c:v>205.18596000000002</c:v>
                </c:pt>
                <c:pt idx="428">
                  <c:v>205.18596000000002</c:v>
                </c:pt>
                <c:pt idx="429">
                  <c:v>205.18596000000002</c:v>
                </c:pt>
                <c:pt idx="430">
                  <c:v>205.18596000000002</c:v>
                </c:pt>
                <c:pt idx="431">
                  <c:v>205.18596000000002</c:v>
                </c:pt>
                <c:pt idx="432">
                  <c:v>205.18596000000002</c:v>
                </c:pt>
                <c:pt idx="433">
                  <c:v>205.18596000000002</c:v>
                </c:pt>
                <c:pt idx="434">
                  <c:v>205.18596000000002</c:v>
                </c:pt>
                <c:pt idx="435">
                  <c:v>205.18596000000002</c:v>
                </c:pt>
                <c:pt idx="436">
                  <c:v>205.18596000000002</c:v>
                </c:pt>
                <c:pt idx="437">
                  <c:v>205.18596000000002</c:v>
                </c:pt>
                <c:pt idx="438">
                  <c:v>205.18596000000002</c:v>
                </c:pt>
                <c:pt idx="439">
                  <c:v>205.18596000000002</c:v>
                </c:pt>
                <c:pt idx="440">
                  <c:v>205.18596000000002</c:v>
                </c:pt>
                <c:pt idx="441">
                  <c:v>205.18596000000002</c:v>
                </c:pt>
                <c:pt idx="442">
                  <c:v>205.18596000000002</c:v>
                </c:pt>
                <c:pt idx="443">
                  <c:v>205.18596000000002</c:v>
                </c:pt>
                <c:pt idx="444">
                  <c:v>205.18596000000002</c:v>
                </c:pt>
                <c:pt idx="445">
                  <c:v>205.18596000000002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205.18596000000002</c:v>
                </c:pt>
                <c:pt idx="512">
                  <c:v>205.18596000000002</c:v>
                </c:pt>
                <c:pt idx="513">
                  <c:v>205.18596000000002</c:v>
                </c:pt>
                <c:pt idx="514">
                  <c:v>205.18596000000002</c:v>
                </c:pt>
                <c:pt idx="515">
                  <c:v>205.18596000000002</c:v>
                </c:pt>
                <c:pt idx="516">
                  <c:v>205.18596000000002</c:v>
                </c:pt>
                <c:pt idx="517">
                  <c:v>205.18596000000002</c:v>
                </c:pt>
                <c:pt idx="518">
                  <c:v>205.18596000000002</c:v>
                </c:pt>
                <c:pt idx="519">
                  <c:v>205.18596000000002</c:v>
                </c:pt>
                <c:pt idx="520">
                  <c:v>205.18596000000002</c:v>
                </c:pt>
                <c:pt idx="521">
                  <c:v>205.18596000000002</c:v>
                </c:pt>
                <c:pt idx="522">
                  <c:v>205.18596000000002</c:v>
                </c:pt>
                <c:pt idx="523">
                  <c:v>205.18596000000002</c:v>
                </c:pt>
                <c:pt idx="524">
                  <c:v>205.18596000000002</c:v>
                </c:pt>
                <c:pt idx="525">
                  <c:v>205.18596000000002</c:v>
                </c:pt>
                <c:pt idx="526">
                  <c:v>205.18596000000002</c:v>
                </c:pt>
                <c:pt idx="527">
                  <c:v>205.18596000000002</c:v>
                </c:pt>
                <c:pt idx="528">
                  <c:v>205.18596000000002</c:v>
                </c:pt>
                <c:pt idx="529">
                  <c:v>205.18596000000002</c:v>
                </c:pt>
                <c:pt idx="530">
                  <c:v>205.18596000000002</c:v>
                </c:pt>
                <c:pt idx="531">
                  <c:v>0</c:v>
                </c:pt>
                <c:pt idx="532">
                  <c:v>205.18596000000002</c:v>
                </c:pt>
                <c:pt idx="533">
                  <c:v>205.18596000000002</c:v>
                </c:pt>
                <c:pt idx="534">
                  <c:v>205.18596000000002</c:v>
                </c:pt>
                <c:pt idx="535">
                  <c:v>205.18596000000002</c:v>
                </c:pt>
                <c:pt idx="536">
                  <c:v>205.18596000000002</c:v>
                </c:pt>
                <c:pt idx="537">
                  <c:v>205.18596000000002</c:v>
                </c:pt>
                <c:pt idx="538">
                  <c:v>205.18596000000002</c:v>
                </c:pt>
                <c:pt idx="539">
                  <c:v>205.18596000000002</c:v>
                </c:pt>
                <c:pt idx="540">
                  <c:v>205.18596000000002</c:v>
                </c:pt>
                <c:pt idx="541">
                  <c:v>205.18596000000002</c:v>
                </c:pt>
                <c:pt idx="542">
                  <c:v>205.18596000000002</c:v>
                </c:pt>
                <c:pt idx="543">
                  <c:v>205.18596000000002</c:v>
                </c:pt>
                <c:pt idx="544">
                  <c:v>205.18596000000002</c:v>
                </c:pt>
                <c:pt idx="545">
                  <c:v>205.18596000000002</c:v>
                </c:pt>
                <c:pt idx="546">
                  <c:v>205.18596000000002</c:v>
                </c:pt>
                <c:pt idx="547">
                  <c:v>205.18596000000002</c:v>
                </c:pt>
                <c:pt idx="548">
                  <c:v>205.18596000000002</c:v>
                </c:pt>
                <c:pt idx="549">
                  <c:v>205.18596000000002</c:v>
                </c:pt>
                <c:pt idx="550">
                  <c:v>205.18596000000002</c:v>
                </c:pt>
                <c:pt idx="551">
                  <c:v>205.18596000000002</c:v>
                </c:pt>
                <c:pt idx="552">
                  <c:v>205.18596000000002</c:v>
                </c:pt>
                <c:pt idx="553">
                  <c:v>205.18596000000002</c:v>
                </c:pt>
                <c:pt idx="554">
                  <c:v>205.18596000000002</c:v>
                </c:pt>
                <c:pt idx="555">
                  <c:v>205.18596000000002</c:v>
                </c:pt>
                <c:pt idx="556">
                  <c:v>205.18596000000002</c:v>
                </c:pt>
                <c:pt idx="557">
                  <c:v>205.18596000000002</c:v>
                </c:pt>
                <c:pt idx="558">
                  <c:v>205.18596000000002</c:v>
                </c:pt>
                <c:pt idx="559">
                  <c:v>205.18596000000002</c:v>
                </c:pt>
                <c:pt idx="560">
                  <c:v>205.18596000000002</c:v>
                </c:pt>
                <c:pt idx="561">
                  <c:v>205.18596000000002</c:v>
                </c:pt>
                <c:pt idx="562">
                  <c:v>0</c:v>
                </c:pt>
                <c:pt idx="563">
                  <c:v>205.18596000000002</c:v>
                </c:pt>
                <c:pt idx="564">
                  <c:v>205.18596000000002</c:v>
                </c:pt>
                <c:pt idx="565">
                  <c:v>205.18596000000002</c:v>
                </c:pt>
                <c:pt idx="566">
                  <c:v>205.18596000000002</c:v>
                </c:pt>
                <c:pt idx="567">
                  <c:v>205.18596000000002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205.18596000000002</c:v>
                </c:pt>
                <c:pt idx="601">
                  <c:v>205.18596000000002</c:v>
                </c:pt>
                <c:pt idx="602">
                  <c:v>205.18596000000002</c:v>
                </c:pt>
                <c:pt idx="603">
                  <c:v>205.18596000000002</c:v>
                </c:pt>
                <c:pt idx="604">
                  <c:v>205.18596000000002</c:v>
                </c:pt>
                <c:pt idx="605">
                  <c:v>205.18596000000002</c:v>
                </c:pt>
                <c:pt idx="606">
                  <c:v>205.18596000000002</c:v>
                </c:pt>
                <c:pt idx="607">
                  <c:v>205.18596000000002</c:v>
                </c:pt>
                <c:pt idx="608">
                  <c:v>205.18596000000002</c:v>
                </c:pt>
                <c:pt idx="609">
                  <c:v>205.18596000000002</c:v>
                </c:pt>
                <c:pt idx="610">
                  <c:v>205.18596000000002</c:v>
                </c:pt>
                <c:pt idx="611">
                  <c:v>205.18596000000002</c:v>
                </c:pt>
                <c:pt idx="612">
                  <c:v>205.18596000000002</c:v>
                </c:pt>
                <c:pt idx="613">
                  <c:v>205.18596000000002</c:v>
                </c:pt>
                <c:pt idx="614">
                  <c:v>205.18596000000002</c:v>
                </c:pt>
                <c:pt idx="615">
                  <c:v>205.18596000000002</c:v>
                </c:pt>
                <c:pt idx="616">
                  <c:v>205.18596000000002</c:v>
                </c:pt>
                <c:pt idx="617">
                  <c:v>205.18596000000002</c:v>
                </c:pt>
                <c:pt idx="618">
                  <c:v>205.18596000000002</c:v>
                </c:pt>
                <c:pt idx="619">
                  <c:v>205.18596000000002</c:v>
                </c:pt>
                <c:pt idx="620">
                  <c:v>205.18596000000002</c:v>
                </c:pt>
                <c:pt idx="621">
                  <c:v>205.18596000000002</c:v>
                </c:pt>
                <c:pt idx="622">
                  <c:v>205.18596000000002</c:v>
                </c:pt>
                <c:pt idx="623">
                  <c:v>205.18596000000002</c:v>
                </c:pt>
                <c:pt idx="624">
                  <c:v>205.18596000000002</c:v>
                </c:pt>
                <c:pt idx="625">
                  <c:v>205.18596000000002</c:v>
                </c:pt>
                <c:pt idx="626">
                  <c:v>205.18596000000002</c:v>
                </c:pt>
                <c:pt idx="627">
                  <c:v>205.18596000000002</c:v>
                </c:pt>
                <c:pt idx="628">
                  <c:v>0</c:v>
                </c:pt>
                <c:pt idx="629">
                  <c:v>205.18596000000002</c:v>
                </c:pt>
                <c:pt idx="630">
                  <c:v>205.18596000000002</c:v>
                </c:pt>
                <c:pt idx="631">
                  <c:v>205.18596000000002</c:v>
                </c:pt>
                <c:pt idx="632">
                  <c:v>205.18596000000002</c:v>
                </c:pt>
                <c:pt idx="633">
                  <c:v>205.18596000000002</c:v>
                </c:pt>
                <c:pt idx="634">
                  <c:v>205.18596000000002</c:v>
                </c:pt>
                <c:pt idx="635">
                  <c:v>205.18596000000002</c:v>
                </c:pt>
                <c:pt idx="636">
                  <c:v>205.18596000000002</c:v>
                </c:pt>
                <c:pt idx="637">
                  <c:v>205.18596000000002</c:v>
                </c:pt>
                <c:pt idx="638">
                  <c:v>205.18596000000002</c:v>
                </c:pt>
                <c:pt idx="639">
                  <c:v>205.18596000000002</c:v>
                </c:pt>
                <c:pt idx="640">
                  <c:v>205.18596000000002</c:v>
                </c:pt>
                <c:pt idx="641">
                  <c:v>205.18596000000002</c:v>
                </c:pt>
                <c:pt idx="642">
                  <c:v>205.18596000000002</c:v>
                </c:pt>
                <c:pt idx="643">
                  <c:v>205.18596000000002</c:v>
                </c:pt>
                <c:pt idx="644">
                  <c:v>205.18596000000002</c:v>
                </c:pt>
                <c:pt idx="645">
                  <c:v>205.18596000000002</c:v>
                </c:pt>
                <c:pt idx="646">
                  <c:v>205.18596000000002</c:v>
                </c:pt>
                <c:pt idx="647">
                  <c:v>205.18596000000002</c:v>
                </c:pt>
                <c:pt idx="648">
                  <c:v>205.18596000000002</c:v>
                </c:pt>
                <c:pt idx="649">
                  <c:v>205.18596000000002</c:v>
                </c:pt>
                <c:pt idx="650">
                  <c:v>205.18596000000002</c:v>
                </c:pt>
                <c:pt idx="651">
                  <c:v>205.18596000000002</c:v>
                </c:pt>
                <c:pt idx="652">
                  <c:v>205.18596000000002</c:v>
                </c:pt>
                <c:pt idx="653">
                  <c:v>205.18596000000002</c:v>
                </c:pt>
                <c:pt idx="654">
                  <c:v>205.18596000000002</c:v>
                </c:pt>
                <c:pt idx="655">
                  <c:v>205.18596000000002</c:v>
                </c:pt>
                <c:pt idx="656">
                  <c:v>205.18596000000002</c:v>
                </c:pt>
                <c:pt idx="657">
                  <c:v>205.18596000000002</c:v>
                </c:pt>
                <c:pt idx="658">
                  <c:v>205.18596000000002</c:v>
                </c:pt>
                <c:pt idx="659">
                  <c:v>205.18596000000002</c:v>
                </c:pt>
                <c:pt idx="660">
                  <c:v>205.18596000000002</c:v>
                </c:pt>
                <c:pt idx="661">
                  <c:v>205.18596000000002</c:v>
                </c:pt>
                <c:pt idx="662">
                  <c:v>205.18596000000002</c:v>
                </c:pt>
                <c:pt idx="663">
                  <c:v>205.18596000000002</c:v>
                </c:pt>
                <c:pt idx="664">
                  <c:v>205.18596000000002</c:v>
                </c:pt>
                <c:pt idx="665">
                  <c:v>205.18596000000002</c:v>
                </c:pt>
                <c:pt idx="666">
                  <c:v>205.18596000000002</c:v>
                </c:pt>
                <c:pt idx="667">
                  <c:v>205.18596000000002</c:v>
                </c:pt>
                <c:pt idx="668">
                  <c:v>205.18596000000002</c:v>
                </c:pt>
                <c:pt idx="669">
                  <c:v>205.18596000000002</c:v>
                </c:pt>
                <c:pt idx="670">
                  <c:v>205.18596000000002</c:v>
                </c:pt>
                <c:pt idx="671">
                  <c:v>205.18596000000002</c:v>
                </c:pt>
                <c:pt idx="672">
                  <c:v>205.18596000000002</c:v>
                </c:pt>
                <c:pt idx="673">
                  <c:v>205.18596000000002</c:v>
                </c:pt>
                <c:pt idx="674">
                  <c:v>205.18596000000002</c:v>
                </c:pt>
                <c:pt idx="675">
                  <c:v>205.18596000000002</c:v>
                </c:pt>
                <c:pt idx="676">
                  <c:v>205.18596000000002</c:v>
                </c:pt>
                <c:pt idx="677">
                  <c:v>205.18596000000002</c:v>
                </c:pt>
                <c:pt idx="678">
                  <c:v>205.18596000000002</c:v>
                </c:pt>
                <c:pt idx="679">
                  <c:v>205.18596000000002</c:v>
                </c:pt>
                <c:pt idx="680">
                  <c:v>205.18596000000002</c:v>
                </c:pt>
                <c:pt idx="681">
                  <c:v>205.18596000000002</c:v>
                </c:pt>
                <c:pt idx="682">
                  <c:v>205.18596000000002</c:v>
                </c:pt>
                <c:pt idx="683">
                  <c:v>205.18596000000002</c:v>
                </c:pt>
                <c:pt idx="684">
                  <c:v>205.18596000000002</c:v>
                </c:pt>
                <c:pt idx="685">
                  <c:v>205.18596000000002</c:v>
                </c:pt>
                <c:pt idx="686">
                  <c:v>205.18596000000002</c:v>
                </c:pt>
                <c:pt idx="687">
                  <c:v>205.18596000000002</c:v>
                </c:pt>
                <c:pt idx="688">
                  <c:v>205.18596000000002</c:v>
                </c:pt>
                <c:pt idx="689">
                  <c:v>205.18596000000002</c:v>
                </c:pt>
                <c:pt idx="690">
                  <c:v>205.18596000000002</c:v>
                </c:pt>
                <c:pt idx="691">
                  <c:v>205.18596000000002</c:v>
                </c:pt>
                <c:pt idx="692">
                  <c:v>205.18596000000002</c:v>
                </c:pt>
                <c:pt idx="693">
                  <c:v>205.18596000000002</c:v>
                </c:pt>
                <c:pt idx="694">
                  <c:v>205.18596000000002</c:v>
                </c:pt>
                <c:pt idx="695">
                  <c:v>205.18596000000002</c:v>
                </c:pt>
                <c:pt idx="696">
                  <c:v>205.18596000000002</c:v>
                </c:pt>
                <c:pt idx="697">
                  <c:v>205.18596000000002</c:v>
                </c:pt>
                <c:pt idx="698">
                  <c:v>205.18596000000002</c:v>
                </c:pt>
                <c:pt idx="699">
                  <c:v>205.18596000000002</c:v>
                </c:pt>
                <c:pt idx="700">
                  <c:v>205.18596000000002</c:v>
                </c:pt>
                <c:pt idx="701">
                  <c:v>205.18596000000002</c:v>
                </c:pt>
                <c:pt idx="702">
                  <c:v>205.18596000000002</c:v>
                </c:pt>
                <c:pt idx="703">
                  <c:v>205.18596000000002</c:v>
                </c:pt>
                <c:pt idx="704">
                  <c:v>205.18596000000002</c:v>
                </c:pt>
                <c:pt idx="705">
                  <c:v>205.18596000000002</c:v>
                </c:pt>
                <c:pt idx="706">
                  <c:v>205.18596000000002</c:v>
                </c:pt>
                <c:pt idx="707">
                  <c:v>205.18596000000002</c:v>
                </c:pt>
                <c:pt idx="708">
                  <c:v>205.18596000000002</c:v>
                </c:pt>
                <c:pt idx="709">
                  <c:v>205.18596000000002</c:v>
                </c:pt>
                <c:pt idx="710">
                  <c:v>205.18596000000002</c:v>
                </c:pt>
                <c:pt idx="711">
                  <c:v>205.18596000000002</c:v>
                </c:pt>
                <c:pt idx="712">
                  <c:v>205.18596000000002</c:v>
                </c:pt>
                <c:pt idx="713">
                  <c:v>205.18596000000002</c:v>
                </c:pt>
                <c:pt idx="714">
                  <c:v>205.18596000000002</c:v>
                </c:pt>
                <c:pt idx="715">
                  <c:v>205.18596000000002</c:v>
                </c:pt>
                <c:pt idx="716">
                  <c:v>205.18596000000002</c:v>
                </c:pt>
                <c:pt idx="717">
                  <c:v>205.18596000000002</c:v>
                </c:pt>
                <c:pt idx="718">
                  <c:v>205.18596000000002</c:v>
                </c:pt>
                <c:pt idx="719">
                  <c:v>205.18596000000002</c:v>
                </c:pt>
                <c:pt idx="720">
                  <c:v>205.18596000000002</c:v>
                </c:pt>
                <c:pt idx="721">
                  <c:v>205.18596000000002</c:v>
                </c:pt>
                <c:pt idx="722">
                  <c:v>205.18596000000002</c:v>
                </c:pt>
                <c:pt idx="723">
                  <c:v>205.18596000000002</c:v>
                </c:pt>
                <c:pt idx="724">
                  <c:v>205.18596000000002</c:v>
                </c:pt>
                <c:pt idx="725">
                  <c:v>205.18596000000002</c:v>
                </c:pt>
                <c:pt idx="726">
                  <c:v>205.18596000000002</c:v>
                </c:pt>
                <c:pt idx="727">
                  <c:v>205.18596000000002</c:v>
                </c:pt>
                <c:pt idx="728">
                  <c:v>205.18596000000002</c:v>
                </c:pt>
                <c:pt idx="729">
                  <c:v>205.18596000000002</c:v>
                </c:pt>
                <c:pt idx="730">
                  <c:v>205.18596000000002</c:v>
                </c:pt>
                <c:pt idx="731">
                  <c:v>205.18596000000002</c:v>
                </c:pt>
                <c:pt idx="732">
                  <c:v>205.18596000000002</c:v>
                </c:pt>
                <c:pt idx="733">
                  <c:v>205.18596000000002</c:v>
                </c:pt>
                <c:pt idx="734">
                  <c:v>205.18596000000002</c:v>
                </c:pt>
                <c:pt idx="735">
                  <c:v>205.18596000000002</c:v>
                </c:pt>
                <c:pt idx="736">
                  <c:v>205.18596000000002</c:v>
                </c:pt>
                <c:pt idx="737">
                  <c:v>205.18596000000002</c:v>
                </c:pt>
                <c:pt idx="738">
                  <c:v>205.18596000000002</c:v>
                </c:pt>
                <c:pt idx="739">
                  <c:v>205.18596000000002</c:v>
                </c:pt>
                <c:pt idx="740">
                  <c:v>205.18596000000002</c:v>
                </c:pt>
                <c:pt idx="741">
                  <c:v>205.18596000000002</c:v>
                </c:pt>
                <c:pt idx="742">
                  <c:v>205.18596000000002</c:v>
                </c:pt>
                <c:pt idx="743">
                  <c:v>205.18596000000002</c:v>
                </c:pt>
                <c:pt idx="744">
                  <c:v>205.18596000000002</c:v>
                </c:pt>
                <c:pt idx="745">
                  <c:v>205.18596000000002</c:v>
                </c:pt>
                <c:pt idx="746">
                  <c:v>205.18596000000002</c:v>
                </c:pt>
                <c:pt idx="747">
                  <c:v>205.18596000000002</c:v>
                </c:pt>
                <c:pt idx="748">
                  <c:v>205.18596000000002</c:v>
                </c:pt>
                <c:pt idx="749">
                  <c:v>205.18596000000002</c:v>
                </c:pt>
                <c:pt idx="750">
                  <c:v>205.18596000000002</c:v>
                </c:pt>
                <c:pt idx="751">
                  <c:v>205.18596000000002</c:v>
                </c:pt>
                <c:pt idx="752">
                  <c:v>205.18596000000002</c:v>
                </c:pt>
                <c:pt idx="753">
                  <c:v>205.18596000000002</c:v>
                </c:pt>
                <c:pt idx="754">
                  <c:v>205.18596000000002</c:v>
                </c:pt>
                <c:pt idx="755">
                  <c:v>205.18596000000002</c:v>
                </c:pt>
                <c:pt idx="756">
                  <c:v>205.18596000000002</c:v>
                </c:pt>
                <c:pt idx="757">
                  <c:v>205.18596000000002</c:v>
                </c:pt>
                <c:pt idx="758">
                  <c:v>205.18596000000002</c:v>
                </c:pt>
                <c:pt idx="759">
                  <c:v>205.18596000000002</c:v>
                </c:pt>
                <c:pt idx="760">
                  <c:v>205.18596000000002</c:v>
                </c:pt>
                <c:pt idx="761">
                  <c:v>205.18596000000002</c:v>
                </c:pt>
                <c:pt idx="762">
                  <c:v>205.18596000000002</c:v>
                </c:pt>
                <c:pt idx="763">
                  <c:v>205.18596000000002</c:v>
                </c:pt>
                <c:pt idx="764">
                  <c:v>205.18596000000002</c:v>
                </c:pt>
                <c:pt idx="765">
                  <c:v>205.18596000000002</c:v>
                </c:pt>
                <c:pt idx="766">
                  <c:v>205.18596000000002</c:v>
                </c:pt>
                <c:pt idx="767">
                  <c:v>205.18596000000002</c:v>
                </c:pt>
                <c:pt idx="768">
                  <c:v>205.18596000000002</c:v>
                </c:pt>
                <c:pt idx="769">
                  <c:v>205.18596000000002</c:v>
                </c:pt>
                <c:pt idx="770">
                  <c:v>205.18596000000002</c:v>
                </c:pt>
                <c:pt idx="771">
                  <c:v>205.18596000000002</c:v>
                </c:pt>
                <c:pt idx="772">
                  <c:v>205.18596000000002</c:v>
                </c:pt>
                <c:pt idx="773">
                  <c:v>205.18596000000002</c:v>
                </c:pt>
                <c:pt idx="774">
                  <c:v>205.18596000000002</c:v>
                </c:pt>
                <c:pt idx="775">
                  <c:v>205.18596000000002</c:v>
                </c:pt>
                <c:pt idx="776">
                  <c:v>205.18596000000002</c:v>
                </c:pt>
                <c:pt idx="777">
                  <c:v>205.18596000000002</c:v>
                </c:pt>
                <c:pt idx="778">
                  <c:v>205.18596000000002</c:v>
                </c:pt>
                <c:pt idx="779">
                  <c:v>205.18596000000002</c:v>
                </c:pt>
                <c:pt idx="780">
                  <c:v>205.18596000000002</c:v>
                </c:pt>
                <c:pt idx="781">
                  <c:v>205.18596000000002</c:v>
                </c:pt>
                <c:pt idx="782">
                  <c:v>205.18596000000002</c:v>
                </c:pt>
                <c:pt idx="783">
                  <c:v>205.18596000000002</c:v>
                </c:pt>
                <c:pt idx="784">
                  <c:v>205.18596000000002</c:v>
                </c:pt>
                <c:pt idx="785">
                  <c:v>205.18596000000002</c:v>
                </c:pt>
                <c:pt idx="786">
                  <c:v>205.18596000000002</c:v>
                </c:pt>
                <c:pt idx="787">
                  <c:v>205.18596000000002</c:v>
                </c:pt>
                <c:pt idx="788">
                  <c:v>205.18596000000002</c:v>
                </c:pt>
                <c:pt idx="789">
                  <c:v>205.18596000000002</c:v>
                </c:pt>
                <c:pt idx="790">
                  <c:v>205.18596000000002</c:v>
                </c:pt>
                <c:pt idx="791">
                  <c:v>205.18596000000002</c:v>
                </c:pt>
                <c:pt idx="792">
                  <c:v>205.18596000000002</c:v>
                </c:pt>
                <c:pt idx="793">
                  <c:v>205.18596000000002</c:v>
                </c:pt>
                <c:pt idx="794">
                  <c:v>205.18596000000002</c:v>
                </c:pt>
                <c:pt idx="795">
                  <c:v>205.18596000000002</c:v>
                </c:pt>
                <c:pt idx="796">
                  <c:v>205.18596000000002</c:v>
                </c:pt>
                <c:pt idx="797">
                  <c:v>205.18596000000002</c:v>
                </c:pt>
                <c:pt idx="798">
                  <c:v>205.18596000000002</c:v>
                </c:pt>
                <c:pt idx="799">
                  <c:v>205.18596000000002</c:v>
                </c:pt>
                <c:pt idx="800">
                  <c:v>205.18596000000002</c:v>
                </c:pt>
                <c:pt idx="801">
                  <c:v>205.18596000000002</c:v>
                </c:pt>
                <c:pt idx="802">
                  <c:v>205.18596000000002</c:v>
                </c:pt>
                <c:pt idx="803">
                  <c:v>205.18596000000002</c:v>
                </c:pt>
                <c:pt idx="804">
                  <c:v>205.18596000000002</c:v>
                </c:pt>
                <c:pt idx="805">
                  <c:v>205.18596000000002</c:v>
                </c:pt>
                <c:pt idx="806">
                  <c:v>205.18596000000002</c:v>
                </c:pt>
                <c:pt idx="807">
                  <c:v>205.18596000000002</c:v>
                </c:pt>
                <c:pt idx="808">
                  <c:v>205.18596000000002</c:v>
                </c:pt>
                <c:pt idx="809">
                  <c:v>205.18596000000002</c:v>
                </c:pt>
                <c:pt idx="810">
                  <c:v>205.18596000000002</c:v>
                </c:pt>
                <c:pt idx="811">
                  <c:v>205.18596000000002</c:v>
                </c:pt>
                <c:pt idx="812">
                  <c:v>205.18596000000002</c:v>
                </c:pt>
                <c:pt idx="813">
                  <c:v>205.18596000000002</c:v>
                </c:pt>
                <c:pt idx="814">
                  <c:v>205.18596000000002</c:v>
                </c:pt>
                <c:pt idx="815">
                  <c:v>205.18596000000002</c:v>
                </c:pt>
                <c:pt idx="816">
                  <c:v>205.18596000000002</c:v>
                </c:pt>
                <c:pt idx="817">
                  <c:v>205.18596000000002</c:v>
                </c:pt>
                <c:pt idx="818">
                  <c:v>205.18596000000002</c:v>
                </c:pt>
                <c:pt idx="819">
                  <c:v>0</c:v>
                </c:pt>
                <c:pt idx="820">
                  <c:v>205.18596000000002</c:v>
                </c:pt>
                <c:pt idx="821">
                  <c:v>205.18596000000002</c:v>
                </c:pt>
                <c:pt idx="822">
                  <c:v>205.18596000000002</c:v>
                </c:pt>
                <c:pt idx="823">
                  <c:v>205.18596000000002</c:v>
                </c:pt>
                <c:pt idx="824">
                  <c:v>205.18596000000002</c:v>
                </c:pt>
                <c:pt idx="825">
                  <c:v>205.18596000000002</c:v>
                </c:pt>
                <c:pt idx="826">
                  <c:v>205.18596000000002</c:v>
                </c:pt>
                <c:pt idx="827">
                  <c:v>205.18596000000002</c:v>
                </c:pt>
                <c:pt idx="828">
                  <c:v>205.18596000000002</c:v>
                </c:pt>
                <c:pt idx="829">
                  <c:v>205.18596000000002</c:v>
                </c:pt>
                <c:pt idx="830">
                  <c:v>205.18596000000002</c:v>
                </c:pt>
                <c:pt idx="831">
                  <c:v>205.18596000000002</c:v>
                </c:pt>
                <c:pt idx="832">
                  <c:v>205.18596000000002</c:v>
                </c:pt>
                <c:pt idx="833">
                  <c:v>205.18596000000002</c:v>
                </c:pt>
                <c:pt idx="834">
                  <c:v>205.18596000000002</c:v>
                </c:pt>
                <c:pt idx="835">
                  <c:v>205.18596000000002</c:v>
                </c:pt>
                <c:pt idx="836">
                  <c:v>205.18596000000002</c:v>
                </c:pt>
                <c:pt idx="837">
                  <c:v>205.18596000000002</c:v>
                </c:pt>
                <c:pt idx="838">
                  <c:v>205.18596000000002</c:v>
                </c:pt>
                <c:pt idx="839">
                  <c:v>205.18596000000002</c:v>
                </c:pt>
                <c:pt idx="840">
                  <c:v>205.18596000000002</c:v>
                </c:pt>
                <c:pt idx="841">
                  <c:v>205.18596000000002</c:v>
                </c:pt>
                <c:pt idx="842">
                  <c:v>205.18596000000002</c:v>
                </c:pt>
                <c:pt idx="843">
                  <c:v>205.18596000000002</c:v>
                </c:pt>
                <c:pt idx="844">
                  <c:v>205.18596000000002</c:v>
                </c:pt>
                <c:pt idx="845">
                  <c:v>205.18596000000002</c:v>
                </c:pt>
                <c:pt idx="846">
                  <c:v>205.18596000000002</c:v>
                </c:pt>
                <c:pt idx="847">
                  <c:v>205.18596000000002</c:v>
                </c:pt>
                <c:pt idx="848">
                  <c:v>205.18596000000002</c:v>
                </c:pt>
                <c:pt idx="849">
                  <c:v>205.18596000000002</c:v>
                </c:pt>
                <c:pt idx="850">
                  <c:v>205.18596000000002</c:v>
                </c:pt>
                <c:pt idx="851">
                  <c:v>205.18596000000002</c:v>
                </c:pt>
                <c:pt idx="852">
                  <c:v>205.18596000000002</c:v>
                </c:pt>
                <c:pt idx="853">
                  <c:v>205.18596000000002</c:v>
                </c:pt>
                <c:pt idx="854">
                  <c:v>205.18596000000002</c:v>
                </c:pt>
                <c:pt idx="855">
                  <c:v>205.18596000000002</c:v>
                </c:pt>
                <c:pt idx="856">
                  <c:v>205.18596000000002</c:v>
                </c:pt>
                <c:pt idx="857">
                  <c:v>205.18596000000002</c:v>
                </c:pt>
                <c:pt idx="858">
                  <c:v>205.18596000000002</c:v>
                </c:pt>
                <c:pt idx="859">
                  <c:v>205.18596000000002</c:v>
                </c:pt>
                <c:pt idx="860">
                  <c:v>205.18596000000002</c:v>
                </c:pt>
                <c:pt idx="861">
                  <c:v>205.18596000000002</c:v>
                </c:pt>
                <c:pt idx="862">
                  <c:v>205.18596000000002</c:v>
                </c:pt>
                <c:pt idx="863">
                  <c:v>205.18596000000002</c:v>
                </c:pt>
                <c:pt idx="864">
                  <c:v>205.18596000000002</c:v>
                </c:pt>
                <c:pt idx="865">
                  <c:v>205.18596000000002</c:v>
                </c:pt>
                <c:pt idx="866">
                  <c:v>205.18596000000002</c:v>
                </c:pt>
                <c:pt idx="867">
                  <c:v>205.18596000000002</c:v>
                </c:pt>
                <c:pt idx="868">
                  <c:v>205.18596000000002</c:v>
                </c:pt>
                <c:pt idx="869">
                  <c:v>205.18596000000002</c:v>
                </c:pt>
                <c:pt idx="870">
                  <c:v>205.18596000000002</c:v>
                </c:pt>
                <c:pt idx="871">
                  <c:v>205.18596000000002</c:v>
                </c:pt>
                <c:pt idx="872">
                  <c:v>205.18596000000002</c:v>
                </c:pt>
                <c:pt idx="873">
                  <c:v>205.18596000000002</c:v>
                </c:pt>
                <c:pt idx="874">
                  <c:v>205.18596000000002</c:v>
                </c:pt>
                <c:pt idx="875">
                  <c:v>205.18596000000002</c:v>
                </c:pt>
                <c:pt idx="876">
                  <c:v>205.18596000000002</c:v>
                </c:pt>
                <c:pt idx="877">
                  <c:v>205.18596000000002</c:v>
                </c:pt>
                <c:pt idx="878">
                  <c:v>205.18596000000002</c:v>
                </c:pt>
                <c:pt idx="879">
                  <c:v>205.18596000000002</c:v>
                </c:pt>
                <c:pt idx="880">
                  <c:v>205.18596000000002</c:v>
                </c:pt>
                <c:pt idx="881">
                  <c:v>205.18596000000002</c:v>
                </c:pt>
                <c:pt idx="882">
                  <c:v>205.18596000000002</c:v>
                </c:pt>
                <c:pt idx="883">
                  <c:v>0</c:v>
                </c:pt>
                <c:pt idx="884">
                  <c:v>205.18596000000002</c:v>
                </c:pt>
                <c:pt idx="885">
                  <c:v>205.18596000000002</c:v>
                </c:pt>
                <c:pt idx="886">
                  <c:v>205.18596000000002</c:v>
                </c:pt>
                <c:pt idx="887">
                  <c:v>205.18596000000002</c:v>
                </c:pt>
                <c:pt idx="888">
                  <c:v>205.18596000000002</c:v>
                </c:pt>
                <c:pt idx="889">
                  <c:v>205.18596000000002</c:v>
                </c:pt>
                <c:pt idx="890">
                  <c:v>205.18596000000002</c:v>
                </c:pt>
                <c:pt idx="891">
                  <c:v>205.18596000000002</c:v>
                </c:pt>
                <c:pt idx="892">
                  <c:v>205.18596000000002</c:v>
                </c:pt>
                <c:pt idx="893">
                  <c:v>205.18596000000002</c:v>
                </c:pt>
                <c:pt idx="894">
                  <c:v>205.18596000000002</c:v>
                </c:pt>
                <c:pt idx="895">
                  <c:v>205.18596000000002</c:v>
                </c:pt>
                <c:pt idx="896">
                  <c:v>205.18596000000002</c:v>
                </c:pt>
                <c:pt idx="897">
                  <c:v>205.18596000000002</c:v>
                </c:pt>
                <c:pt idx="898">
                  <c:v>205.18596000000002</c:v>
                </c:pt>
                <c:pt idx="899">
                  <c:v>205.18596000000002</c:v>
                </c:pt>
                <c:pt idx="900">
                  <c:v>205.18596000000002</c:v>
                </c:pt>
                <c:pt idx="901">
                  <c:v>205.18596000000002</c:v>
                </c:pt>
                <c:pt idx="902">
                  <c:v>205.18596000000002</c:v>
                </c:pt>
                <c:pt idx="903">
                  <c:v>205.18596000000002</c:v>
                </c:pt>
                <c:pt idx="904">
                  <c:v>205.18596000000002</c:v>
                </c:pt>
                <c:pt idx="905">
                  <c:v>205.18596000000002</c:v>
                </c:pt>
                <c:pt idx="906">
                  <c:v>205.18596000000002</c:v>
                </c:pt>
                <c:pt idx="907">
                  <c:v>205.18596000000002</c:v>
                </c:pt>
                <c:pt idx="908">
                  <c:v>205.18596000000002</c:v>
                </c:pt>
                <c:pt idx="909">
                  <c:v>205.18596000000002</c:v>
                </c:pt>
                <c:pt idx="910">
                  <c:v>205.18596000000002</c:v>
                </c:pt>
                <c:pt idx="911">
                  <c:v>205.18596000000002</c:v>
                </c:pt>
                <c:pt idx="912">
                  <c:v>205.18596000000002</c:v>
                </c:pt>
                <c:pt idx="913">
                  <c:v>205.18596000000002</c:v>
                </c:pt>
                <c:pt idx="914">
                  <c:v>205.18596000000002</c:v>
                </c:pt>
                <c:pt idx="915">
                  <c:v>205.18596000000002</c:v>
                </c:pt>
                <c:pt idx="916">
                  <c:v>205.18596000000002</c:v>
                </c:pt>
                <c:pt idx="917">
                  <c:v>205.18596000000002</c:v>
                </c:pt>
                <c:pt idx="918">
                  <c:v>205.18596000000002</c:v>
                </c:pt>
                <c:pt idx="919">
                  <c:v>205.18596000000002</c:v>
                </c:pt>
                <c:pt idx="920">
                  <c:v>205.18596000000002</c:v>
                </c:pt>
                <c:pt idx="921">
                  <c:v>205.18596000000002</c:v>
                </c:pt>
                <c:pt idx="922">
                  <c:v>205.18596000000002</c:v>
                </c:pt>
                <c:pt idx="923">
                  <c:v>205.18596000000002</c:v>
                </c:pt>
                <c:pt idx="924">
                  <c:v>205.18596000000002</c:v>
                </c:pt>
                <c:pt idx="925">
                  <c:v>205.18596000000002</c:v>
                </c:pt>
                <c:pt idx="926">
                  <c:v>205.18596000000002</c:v>
                </c:pt>
                <c:pt idx="927">
                  <c:v>205.18596000000002</c:v>
                </c:pt>
                <c:pt idx="928">
                  <c:v>205.18596000000002</c:v>
                </c:pt>
                <c:pt idx="929">
                  <c:v>205.18596000000002</c:v>
                </c:pt>
                <c:pt idx="930">
                  <c:v>205.18596000000002</c:v>
                </c:pt>
                <c:pt idx="931">
                  <c:v>205.18596000000002</c:v>
                </c:pt>
                <c:pt idx="932">
                  <c:v>205.18596000000002</c:v>
                </c:pt>
                <c:pt idx="933">
                  <c:v>205.18596000000002</c:v>
                </c:pt>
                <c:pt idx="934">
                  <c:v>205.18596000000002</c:v>
                </c:pt>
                <c:pt idx="935">
                  <c:v>205.18596000000002</c:v>
                </c:pt>
                <c:pt idx="936">
                  <c:v>205.18596000000002</c:v>
                </c:pt>
                <c:pt idx="937">
                  <c:v>205.18596000000002</c:v>
                </c:pt>
                <c:pt idx="938">
                  <c:v>205.18596000000002</c:v>
                </c:pt>
                <c:pt idx="939">
                  <c:v>205.18596000000002</c:v>
                </c:pt>
                <c:pt idx="940">
                  <c:v>205.18596000000002</c:v>
                </c:pt>
                <c:pt idx="941">
                  <c:v>205.18596000000002</c:v>
                </c:pt>
                <c:pt idx="942">
                  <c:v>205.18596000000002</c:v>
                </c:pt>
                <c:pt idx="943">
                  <c:v>205.18596000000002</c:v>
                </c:pt>
                <c:pt idx="944">
                  <c:v>205.18596000000002</c:v>
                </c:pt>
                <c:pt idx="945">
                  <c:v>205.18596000000002</c:v>
                </c:pt>
                <c:pt idx="946">
                  <c:v>205.18596000000002</c:v>
                </c:pt>
                <c:pt idx="947">
                  <c:v>205.18596000000002</c:v>
                </c:pt>
                <c:pt idx="948">
                  <c:v>205.18596000000002</c:v>
                </c:pt>
                <c:pt idx="949">
                  <c:v>205.18596000000002</c:v>
                </c:pt>
                <c:pt idx="950">
                  <c:v>205.18596000000002</c:v>
                </c:pt>
                <c:pt idx="951">
                  <c:v>205.18596000000002</c:v>
                </c:pt>
                <c:pt idx="952">
                  <c:v>205.18596000000002</c:v>
                </c:pt>
                <c:pt idx="953">
                  <c:v>205.18596000000002</c:v>
                </c:pt>
                <c:pt idx="954">
                  <c:v>205.18596000000002</c:v>
                </c:pt>
                <c:pt idx="955">
                  <c:v>205.18596000000002</c:v>
                </c:pt>
                <c:pt idx="956">
                  <c:v>205.18596000000002</c:v>
                </c:pt>
                <c:pt idx="957">
                  <c:v>205.18596000000002</c:v>
                </c:pt>
                <c:pt idx="958">
                  <c:v>205.18596000000002</c:v>
                </c:pt>
                <c:pt idx="959">
                  <c:v>205.18596000000002</c:v>
                </c:pt>
                <c:pt idx="960">
                  <c:v>205.18596000000002</c:v>
                </c:pt>
                <c:pt idx="961">
                  <c:v>205.18596000000002</c:v>
                </c:pt>
                <c:pt idx="962">
                  <c:v>205.18596000000002</c:v>
                </c:pt>
                <c:pt idx="963">
                  <c:v>205.18596000000002</c:v>
                </c:pt>
                <c:pt idx="964">
                  <c:v>205.18596000000002</c:v>
                </c:pt>
                <c:pt idx="965">
                  <c:v>205.18596000000002</c:v>
                </c:pt>
                <c:pt idx="966">
                  <c:v>205.18596000000002</c:v>
                </c:pt>
                <c:pt idx="967">
                  <c:v>0</c:v>
                </c:pt>
                <c:pt idx="968">
                  <c:v>205.18596000000002</c:v>
                </c:pt>
                <c:pt idx="969">
                  <c:v>205.18596000000002</c:v>
                </c:pt>
                <c:pt idx="970">
                  <c:v>205.18596000000002</c:v>
                </c:pt>
                <c:pt idx="971">
                  <c:v>205.18596000000002</c:v>
                </c:pt>
                <c:pt idx="972">
                  <c:v>205.18596000000002</c:v>
                </c:pt>
                <c:pt idx="973">
                  <c:v>205.18596000000002</c:v>
                </c:pt>
                <c:pt idx="974">
                  <c:v>205.18596000000002</c:v>
                </c:pt>
                <c:pt idx="975">
                  <c:v>205.18596000000002</c:v>
                </c:pt>
                <c:pt idx="976">
                  <c:v>205.18596000000002</c:v>
                </c:pt>
                <c:pt idx="977">
                  <c:v>205.18596000000002</c:v>
                </c:pt>
                <c:pt idx="978">
                  <c:v>205.18596000000002</c:v>
                </c:pt>
                <c:pt idx="979">
                  <c:v>205.18596000000002</c:v>
                </c:pt>
                <c:pt idx="980">
                  <c:v>205.18596000000002</c:v>
                </c:pt>
                <c:pt idx="981">
                  <c:v>205.18596000000002</c:v>
                </c:pt>
                <c:pt idx="982">
                  <c:v>205.18596000000002</c:v>
                </c:pt>
                <c:pt idx="983">
                  <c:v>205.18596000000002</c:v>
                </c:pt>
                <c:pt idx="984">
                  <c:v>205.18596000000002</c:v>
                </c:pt>
                <c:pt idx="985">
                  <c:v>205.18596000000002</c:v>
                </c:pt>
                <c:pt idx="986">
                  <c:v>205.18596000000002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205.18596000000002</c:v>
                </c:pt>
                <c:pt idx="1027">
                  <c:v>205.18596000000002</c:v>
                </c:pt>
                <c:pt idx="1028">
                  <c:v>205.18596000000002</c:v>
                </c:pt>
                <c:pt idx="1029">
                  <c:v>205.18596000000002</c:v>
                </c:pt>
                <c:pt idx="1030">
                  <c:v>205.18596000000002</c:v>
                </c:pt>
                <c:pt idx="1031">
                  <c:v>205.18596000000002</c:v>
                </c:pt>
                <c:pt idx="1032">
                  <c:v>205.18596000000002</c:v>
                </c:pt>
                <c:pt idx="1033">
                  <c:v>205.18596000000002</c:v>
                </c:pt>
                <c:pt idx="1034">
                  <c:v>205.18596000000002</c:v>
                </c:pt>
                <c:pt idx="1035">
                  <c:v>205.18596000000002</c:v>
                </c:pt>
                <c:pt idx="1036">
                  <c:v>205.18596000000002</c:v>
                </c:pt>
                <c:pt idx="1037">
                  <c:v>205.18596000000002</c:v>
                </c:pt>
                <c:pt idx="1038">
                  <c:v>205.18596000000002</c:v>
                </c:pt>
                <c:pt idx="1039">
                  <c:v>205.18596000000002</c:v>
                </c:pt>
                <c:pt idx="1040">
                  <c:v>205.18596000000002</c:v>
                </c:pt>
                <c:pt idx="1041">
                  <c:v>205.18596000000002</c:v>
                </c:pt>
                <c:pt idx="1042">
                  <c:v>205.18596000000002</c:v>
                </c:pt>
                <c:pt idx="1043">
                  <c:v>205.18596000000002</c:v>
                </c:pt>
                <c:pt idx="1044">
                  <c:v>205.18596000000002</c:v>
                </c:pt>
                <c:pt idx="1045">
                  <c:v>205.18596000000002</c:v>
                </c:pt>
                <c:pt idx="1046">
                  <c:v>205.18596000000002</c:v>
                </c:pt>
                <c:pt idx="1047">
                  <c:v>205.18596000000002</c:v>
                </c:pt>
                <c:pt idx="1048">
                  <c:v>0</c:v>
                </c:pt>
                <c:pt idx="1049">
                  <c:v>205.18596000000002</c:v>
                </c:pt>
                <c:pt idx="1050">
                  <c:v>205.18596000000002</c:v>
                </c:pt>
                <c:pt idx="1051">
                  <c:v>205.18596000000002</c:v>
                </c:pt>
                <c:pt idx="1052">
                  <c:v>205.18596000000002</c:v>
                </c:pt>
                <c:pt idx="1053">
                  <c:v>205.18596000000002</c:v>
                </c:pt>
                <c:pt idx="1054">
                  <c:v>205.18596000000002</c:v>
                </c:pt>
                <c:pt idx="1055">
                  <c:v>205.18596000000002</c:v>
                </c:pt>
                <c:pt idx="1056">
                  <c:v>205.18596000000002</c:v>
                </c:pt>
                <c:pt idx="1057">
                  <c:v>205.18596000000002</c:v>
                </c:pt>
                <c:pt idx="1058">
                  <c:v>205.18596000000002</c:v>
                </c:pt>
                <c:pt idx="1059">
                  <c:v>205.18596000000002</c:v>
                </c:pt>
                <c:pt idx="1060">
                  <c:v>205.18596000000002</c:v>
                </c:pt>
                <c:pt idx="1061">
                  <c:v>205.18596000000002</c:v>
                </c:pt>
                <c:pt idx="1062">
                  <c:v>205.18596000000002</c:v>
                </c:pt>
                <c:pt idx="1063">
                  <c:v>205.18596000000002</c:v>
                </c:pt>
                <c:pt idx="1064">
                  <c:v>205.18596000000002</c:v>
                </c:pt>
                <c:pt idx="1065">
                  <c:v>205.18596000000002</c:v>
                </c:pt>
                <c:pt idx="1066">
                  <c:v>205.18596000000002</c:v>
                </c:pt>
                <c:pt idx="1067">
                  <c:v>205.18596000000002</c:v>
                </c:pt>
                <c:pt idx="1068">
                  <c:v>205.18596000000002</c:v>
                </c:pt>
                <c:pt idx="1069">
                  <c:v>205.18596000000002</c:v>
                </c:pt>
                <c:pt idx="1070">
                  <c:v>205.18596000000002</c:v>
                </c:pt>
                <c:pt idx="1071">
                  <c:v>205.18596000000002</c:v>
                </c:pt>
                <c:pt idx="1072">
                  <c:v>205.18596000000002</c:v>
                </c:pt>
                <c:pt idx="1073">
                  <c:v>205.18596000000002</c:v>
                </c:pt>
                <c:pt idx="1074">
                  <c:v>205.18596000000002</c:v>
                </c:pt>
                <c:pt idx="1075">
                  <c:v>205.18596000000002</c:v>
                </c:pt>
                <c:pt idx="1076">
                  <c:v>205.18596000000002</c:v>
                </c:pt>
                <c:pt idx="1077">
                  <c:v>205.18596000000002</c:v>
                </c:pt>
                <c:pt idx="1078">
                  <c:v>205.18596000000002</c:v>
                </c:pt>
                <c:pt idx="1079">
                  <c:v>205.18596000000002</c:v>
                </c:pt>
                <c:pt idx="1080">
                  <c:v>205.18596000000002</c:v>
                </c:pt>
                <c:pt idx="1081">
                  <c:v>205.18596000000002</c:v>
                </c:pt>
                <c:pt idx="1082">
                  <c:v>205.18596000000002</c:v>
                </c:pt>
                <c:pt idx="1083">
                  <c:v>205.18596000000002</c:v>
                </c:pt>
                <c:pt idx="1084">
                  <c:v>205.18596000000002</c:v>
                </c:pt>
                <c:pt idx="1085">
                  <c:v>205.18596000000002</c:v>
                </c:pt>
                <c:pt idx="1086">
                  <c:v>205.18596000000002</c:v>
                </c:pt>
                <c:pt idx="1087">
                  <c:v>205.18596000000002</c:v>
                </c:pt>
                <c:pt idx="1088">
                  <c:v>205.18596000000002</c:v>
                </c:pt>
                <c:pt idx="1089">
                  <c:v>205.18596000000002</c:v>
                </c:pt>
                <c:pt idx="1090">
                  <c:v>0</c:v>
                </c:pt>
                <c:pt idx="1091">
                  <c:v>205.18596000000002</c:v>
                </c:pt>
                <c:pt idx="1092">
                  <c:v>205.18596000000002</c:v>
                </c:pt>
                <c:pt idx="1093">
                  <c:v>205.18596000000002</c:v>
                </c:pt>
                <c:pt idx="1094">
                  <c:v>205.18596000000002</c:v>
                </c:pt>
                <c:pt idx="1095">
                  <c:v>205.18596000000002</c:v>
                </c:pt>
                <c:pt idx="1096">
                  <c:v>205.18596000000002</c:v>
                </c:pt>
                <c:pt idx="1097">
                  <c:v>205.18596000000002</c:v>
                </c:pt>
                <c:pt idx="1098">
                  <c:v>205.18596000000002</c:v>
                </c:pt>
                <c:pt idx="1099">
                  <c:v>205.18596000000002</c:v>
                </c:pt>
                <c:pt idx="1100">
                  <c:v>205.18596000000002</c:v>
                </c:pt>
                <c:pt idx="1101">
                  <c:v>205.18596000000002</c:v>
                </c:pt>
                <c:pt idx="1102">
                  <c:v>205.18596000000002</c:v>
                </c:pt>
                <c:pt idx="1103">
                  <c:v>205.18596000000002</c:v>
                </c:pt>
                <c:pt idx="1104">
                  <c:v>205.18596000000002</c:v>
                </c:pt>
                <c:pt idx="1105">
                  <c:v>205.18596000000002</c:v>
                </c:pt>
                <c:pt idx="1106">
                  <c:v>205.18596000000002</c:v>
                </c:pt>
                <c:pt idx="1107">
                  <c:v>205.18596000000002</c:v>
                </c:pt>
                <c:pt idx="1108">
                  <c:v>205.18596000000002</c:v>
                </c:pt>
                <c:pt idx="1109">
                  <c:v>205.18596000000002</c:v>
                </c:pt>
                <c:pt idx="1110">
                  <c:v>205.18596000000002</c:v>
                </c:pt>
                <c:pt idx="1111">
                  <c:v>205.18596000000002</c:v>
                </c:pt>
                <c:pt idx="1112">
                  <c:v>205.18596000000002</c:v>
                </c:pt>
                <c:pt idx="1113">
                  <c:v>205.18596000000002</c:v>
                </c:pt>
                <c:pt idx="1114">
                  <c:v>205.18596000000002</c:v>
                </c:pt>
                <c:pt idx="1115">
                  <c:v>205.18596000000002</c:v>
                </c:pt>
                <c:pt idx="1116">
                  <c:v>205.18596000000002</c:v>
                </c:pt>
                <c:pt idx="1117">
                  <c:v>205.18596000000002</c:v>
                </c:pt>
                <c:pt idx="1118">
                  <c:v>205.18596000000002</c:v>
                </c:pt>
                <c:pt idx="1119">
                  <c:v>205.18596000000002</c:v>
                </c:pt>
                <c:pt idx="1120">
                  <c:v>205.18596000000002</c:v>
                </c:pt>
                <c:pt idx="1121">
                  <c:v>205.18596000000002</c:v>
                </c:pt>
                <c:pt idx="1122">
                  <c:v>205.18596000000002</c:v>
                </c:pt>
                <c:pt idx="1123">
                  <c:v>205.18596000000002</c:v>
                </c:pt>
                <c:pt idx="1124">
                  <c:v>205.18596000000002</c:v>
                </c:pt>
                <c:pt idx="1125">
                  <c:v>205.18596000000002</c:v>
                </c:pt>
                <c:pt idx="1126">
                  <c:v>205.18596000000002</c:v>
                </c:pt>
                <c:pt idx="1127">
                  <c:v>205.18596000000002</c:v>
                </c:pt>
                <c:pt idx="1128">
                  <c:v>205.18596000000002</c:v>
                </c:pt>
                <c:pt idx="1129">
                  <c:v>205.18596000000002</c:v>
                </c:pt>
                <c:pt idx="1130">
                  <c:v>205.18596000000002</c:v>
                </c:pt>
                <c:pt idx="1131">
                  <c:v>205.18596000000002</c:v>
                </c:pt>
                <c:pt idx="1132">
                  <c:v>205.18596000000002</c:v>
                </c:pt>
                <c:pt idx="1133">
                  <c:v>205.18596000000002</c:v>
                </c:pt>
                <c:pt idx="1134">
                  <c:v>205.18596000000002</c:v>
                </c:pt>
                <c:pt idx="1135">
                  <c:v>205.18596000000002</c:v>
                </c:pt>
                <c:pt idx="1136">
                  <c:v>205.18596000000002</c:v>
                </c:pt>
                <c:pt idx="1137">
                  <c:v>205.18596000000002</c:v>
                </c:pt>
                <c:pt idx="1138">
                  <c:v>205.18596000000002</c:v>
                </c:pt>
                <c:pt idx="1139">
                  <c:v>205.18596000000002</c:v>
                </c:pt>
                <c:pt idx="1140">
                  <c:v>205.18596000000002</c:v>
                </c:pt>
                <c:pt idx="1141">
                  <c:v>205.18596000000002</c:v>
                </c:pt>
                <c:pt idx="1142">
                  <c:v>205.18596000000002</c:v>
                </c:pt>
                <c:pt idx="1143">
                  <c:v>205.18596000000002</c:v>
                </c:pt>
                <c:pt idx="1144">
                  <c:v>205.18596000000002</c:v>
                </c:pt>
                <c:pt idx="1145">
                  <c:v>205.18596000000002</c:v>
                </c:pt>
                <c:pt idx="1146">
                  <c:v>205.18596000000002</c:v>
                </c:pt>
                <c:pt idx="1147">
                  <c:v>205.18596000000002</c:v>
                </c:pt>
                <c:pt idx="1148">
                  <c:v>205.18596000000002</c:v>
                </c:pt>
                <c:pt idx="1149">
                  <c:v>205.18596000000002</c:v>
                </c:pt>
                <c:pt idx="1150">
                  <c:v>205.18596000000002</c:v>
                </c:pt>
                <c:pt idx="1151">
                  <c:v>0</c:v>
                </c:pt>
                <c:pt idx="1152">
                  <c:v>205.18596000000002</c:v>
                </c:pt>
                <c:pt idx="1153">
                  <c:v>205.18596000000002</c:v>
                </c:pt>
                <c:pt idx="1154">
                  <c:v>205.18596000000002</c:v>
                </c:pt>
                <c:pt idx="1155">
                  <c:v>205.18596000000002</c:v>
                </c:pt>
                <c:pt idx="1156">
                  <c:v>205.18596000000002</c:v>
                </c:pt>
                <c:pt idx="1157">
                  <c:v>205.18596000000002</c:v>
                </c:pt>
                <c:pt idx="1158">
                  <c:v>205.18596000000002</c:v>
                </c:pt>
                <c:pt idx="1159">
                  <c:v>205.18596000000002</c:v>
                </c:pt>
                <c:pt idx="1160">
                  <c:v>205.18596000000002</c:v>
                </c:pt>
                <c:pt idx="1161">
                  <c:v>205.18596000000002</c:v>
                </c:pt>
                <c:pt idx="1162">
                  <c:v>205.18596000000002</c:v>
                </c:pt>
                <c:pt idx="1163">
                  <c:v>205.18596000000002</c:v>
                </c:pt>
                <c:pt idx="1164">
                  <c:v>205.18596000000002</c:v>
                </c:pt>
                <c:pt idx="1165">
                  <c:v>205.18596000000002</c:v>
                </c:pt>
                <c:pt idx="1166">
                  <c:v>205.18596000000002</c:v>
                </c:pt>
                <c:pt idx="1167">
                  <c:v>205.18596000000002</c:v>
                </c:pt>
                <c:pt idx="1168">
                  <c:v>205.18596000000002</c:v>
                </c:pt>
                <c:pt idx="1169">
                  <c:v>205.18596000000002</c:v>
                </c:pt>
                <c:pt idx="1170">
                  <c:v>205.18596000000002</c:v>
                </c:pt>
                <c:pt idx="1171">
                  <c:v>205.18596000000002</c:v>
                </c:pt>
                <c:pt idx="1172">
                  <c:v>205.18596000000002</c:v>
                </c:pt>
                <c:pt idx="1173">
                  <c:v>205.18596000000002</c:v>
                </c:pt>
                <c:pt idx="1174">
                  <c:v>205.18596000000002</c:v>
                </c:pt>
                <c:pt idx="1175">
                  <c:v>205.18596000000002</c:v>
                </c:pt>
                <c:pt idx="1176">
                  <c:v>205.18596000000002</c:v>
                </c:pt>
                <c:pt idx="1177">
                  <c:v>205.18596000000002</c:v>
                </c:pt>
                <c:pt idx="1178">
                  <c:v>205.18596000000002</c:v>
                </c:pt>
                <c:pt idx="1179">
                  <c:v>205.18596000000002</c:v>
                </c:pt>
                <c:pt idx="1180">
                  <c:v>205.18596000000002</c:v>
                </c:pt>
                <c:pt idx="1181">
                  <c:v>205.18596000000002</c:v>
                </c:pt>
                <c:pt idx="1182">
                  <c:v>205.18596000000002</c:v>
                </c:pt>
                <c:pt idx="1183">
                  <c:v>205.18596000000002</c:v>
                </c:pt>
                <c:pt idx="1184">
                  <c:v>205.18596000000002</c:v>
                </c:pt>
                <c:pt idx="1185">
                  <c:v>205.18596000000002</c:v>
                </c:pt>
                <c:pt idx="1186">
                  <c:v>205.18596000000002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205.18596000000002</c:v>
                </c:pt>
                <c:pt idx="1196">
                  <c:v>205.18596000000002</c:v>
                </c:pt>
                <c:pt idx="1197">
                  <c:v>205.18596000000002</c:v>
                </c:pt>
                <c:pt idx="1198">
                  <c:v>205.18596000000002</c:v>
                </c:pt>
                <c:pt idx="1199">
                  <c:v>205.18596000000002</c:v>
                </c:pt>
                <c:pt idx="1200">
                  <c:v>205.18596000000002</c:v>
                </c:pt>
                <c:pt idx="1201">
                  <c:v>205.18596000000002</c:v>
                </c:pt>
                <c:pt idx="1202">
                  <c:v>205.18596000000002</c:v>
                </c:pt>
                <c:pt idx="1203">
                  <c:v>205.18596000000002</c:v>
                </c:pt>
                <c:pt idx="1204">
                  <c:v>205.18596000000002</c:v>
                </c:pt>
                <c:pt idx="1205">
                  <c:v>205.18596000000002</c:v>
                </c:pt>
                <c:pt idx="1206">
                  <c:v>205.18596000000002</c:v>
                </c:pt>
                <c:pt idx="1207">
                  <c:v>205.18596000000002</c:v>
                </c:pt>
                <c:pt idx="1208">
                  <c:v>205.18596000000002</c:v>
                </c:pt>
                <c:pt idx="1209">
                  <c:v>205.18596000000002</c:v>
                </c:pt>
                <c:pt idx="1210">
                  <c:v>0</c:v>
                </c:pt>
                <c:pt idx="1211">
                  <c:v>0</c:v>
                </c:pt>
                <c:pt idx="1212">
                  <c:v>205.18596000000002</c:v>
                </c:pt>
                <c:pt idx="1213">
                  <c:v>205.18596000000002</c:v>
                </c:pt>
                <c:pt idx="1214">
                  <c:v>0</c:v>
                </c:pt>
                <c:pt idx="1215">
                  <c:v>0</c:v>
                </c:pt>
                <c:pt idx="1216">
                  <c:v>205.18596000000002</c:v>
                </c:pt>
                <c:pt idx="1217">
                  <c:v>205.18596000000002</c:v>
                </c:pt>
                <c:pt idx="1218">
                  <c:v>205.18596000000002</c:v>
                </c:pt>
                <c:pt idx="1219">
                  <c:v>205.18596000000002</c:v>
                </c:pt>
                <c:pt idx="1220">
                  <c:v>205.18596000000002</c:v>
                </c:pt>
                <c:pt idx="1221">
                  <c:v>205.18596000000002</c:v>
                </c:pt>
                <c:pt idx="1222">
                  <c:v>205.18596000000002</c:v>
                </c:pt>
                <c:pt idx="1223">
                  <c:v>205.18596000000002</c:v>
                </c:pt>
                <c:pt idx="1224">
                  <c:v>205.18596000000002</c:v>
                </c:pt>
                <c:pt idx="1225">
                  <c:v>205.18596000000002</c:v>
                </c:pt>
                <c:pt idx="1226">
                  <c:v>205.18596000000002</c:v>
                </c:pt>
                <c:pt idx="1227">
                  <c:v>205.18596000000002</c:v>
                </c:pt>
                <c:pt idx="1228">
                  <c:v>205.18596000000002</c:v>
                </c:pt>
                <c:pt idx="1229">
                  <c:v>205.18596000000002</c:v>
                </c:pt>
                <c:pt idx="1230">
                  <c:v>205.18596000000002</c:v>
                </c:pt>
                <c:pt idx="1231">
                  <c:v>205.18596000000002</c:v>
                </c:pt>
                <c:pt idx="1232">
                  <c:v>205.18596000000002</c:v>
                </c:pt>
                <c:pt idx="1233">
                  <c:v>205.18596000000002</c:v>
                </c:pt>
                <c:pt idx="1234">
                  <c:v>205.18596000000002</c:v>
                </c:pt>
                <c:pt idx="1235">
                  <c:v>205.18596000000002</c:v>
                </c:pt>
                <c:pt idx="1236">
                  <c:v>205.18596000000002</c:v>
                </c:pt>
                <c:pt idx="1237">
                  <c:v>205.18596000000002</c:v>
                </c:pt>
                <c:pt idx="1238">
                  <c:v>205.18596000000002</c:v>
                </c:pt>
                <c:pt idx="1239">
                  <c:v>205.18596000000002</c:v>
                </c:pt>
                <c:pt idx="1240">
                  <c:v>205.18596000000002</c:v>
                </c:pt>
                <c:pt idx="1241">
                  <c:v>205.18596000000002</c:v>
                </c:pt>
                <c:pt idx="1242">
                  <c:v>205.18596000000002</c:v>
                </c:pt>
                <c:pt idx="1243">
                  <c:v>205.18596000000002</c:v>
                </c:pt>
                <c:pt idx="1244">
                  <c:v>205.18596000000002</c:v>
                </c:pt>
                <c:pt idx="1245">
                  <c:v>205.18596000000002</c:v>
                </c:pt>
                <c:pt idx="1246">
                  <c:v>205.18596000000002</c:v>
                </c:pt>
                <c:pt idx="1247">
                  <c:v>205.18596000000002</c:v>
                </c:pt>
                <c:pt idx="1248">
                  <c:v>205.18596000000002</c:v>
                </c:pt>
                <c:pt idx="1249">
                  <c:v>205.18596000000002</c:v>
                </c:pt>
                <c:pt idx="1250">
                  <c:v>205.18596000000002</c:v>
                </c:pt>
                <c:pt idx="1251">
                  <c:v>205.18596000000002</c:v>
                </c:pt>
                <c:pt idx="1252">
                  <c:v>205.18596000000002</c:v>
                </c:pt>
                <c:pt idx="1253">
                  <c:v>205.18596000000002</c:v>
                </c:pt>
                <c:pt idx="1254">
                  <c:v>205.18596000000002</c:v>
                </c:pt>
                <c:pt idx="1255">
                  <c:v>205.18596000000002</c:v>
                </c:pt>
                <c:pt idx="1256">
                  <c:v>205.18596000000002</c:v>
                </c:pt>
                <c:pt idx="1257">
                  <c:v>205.18596000000002</c:v>
                </c:pt>
                <c:pt idx="1258">
                  <c:v>205.18596000000002</c:v>
                </c:pt>
                <c:pt idx="1259">
                  <c:v>205.18596000000002</c:v>
                </c:pt>
                <c:pt idx="1260">
                  <c:v>205.18596000000002</c:v>
                </c:pt>
                <c:pt idx="1261">
                  <c:v>205.18596000000002</c:v>
                </c:pt>
                <c:pt idx="1262">
                  <c:v>205.18596000000002</c:v>
                </c:pt>
                <c:pt idx="1263">
                  <c:v>205.18596000000002</c:v>
                </c:pt>
                <c:pt idx="1264">
                  <c:v>205.18596000000002</c:v>
                </c:pt>
                <c:pt idx="1265">
                  <c:v>205.18596000000002</c:v>
                </c:pt>
                <c:pt idx="1266">
                  <c:v>205.18596000000002</c:v>
                </c:pt>
                <c:pt idx="1267">
                  <c:v>205.18596000000002</c:v>
                </c:pt>
                <c:pt idx="1268">
                  <c:v>205.18596000000002</c:v>
                </c:pt>
                <c:pt idx="1269">
                  <c:v>205.18596000000002</c:v>
                </c:pt>
                <c:pt idx="1270">
                  <c:v>205.18596000000002</c:v>
                </c:pt>
                <c:pt idx="1271">
                  <c:v>205.18596000000002</c:v>
                </c:pt>
                <c:pt idx="1272">
                  <c:v>205.18596000000002</c:v>
                </c:pt>
                <c:pt idx="1273">
                  <c:v>205.18596000000002</c:v>
                </c:pt>
                <c:pt idx="1274">
                  <c:v>205.18596000000002</c:v>
                </c:pt>
                <c:pt idx="1275">
                  <c:v>205.18596000000002</c:v>
                </c:pt>
                <c:pt idx="1276">
                  <c:v>205.18596000000002</c:v>
                </c:pt>
                <c:pt idx="1277">
                  <c:v>205.18596000000002</c:v>
                </c:pt>
                <c:pt idx="1278">
                  <c:v>205.18596000000002</c:v>
                </c:pt>
                <c:pt idx="1279">
                  <c:v>205.18596000000002</c:v>
                </c:pt>
                <c:pt idx="1280">
                  <c:v>205.18596000000002</c:v>
                </c:pt>
                <c:pt idx="1281">
                  <c:v>205.18596000000002</c:v>
                </c:pt>
                <c:pt idx="1282">
                  <c:v>205.18596000000002</c:v>
                </c:pt>
                <c:pt idx="1283">
                  <c:v>205.18596000000002</c:v>
                </c:pt>
                <c:pt idx="1284">
                  <c:v>0</c:v>
                </c:pt>
                <c:pt idx="1285">
                  <c:v>205.18596000000002</c:v>
                </c:pt>
                <c:pt idx="1286">
                  <c:v>205.18596000000002</c:v>
                </c:pt>
                <c:pt idx="1287">
                  <c:v>205.18596000000002</c:v>
                </c:pt>
                <c:pt idx="1288">
                  <c:v>205.18596000000002</c:v>
                </c:pt>
                <c:pt idx="1289">
                  <c:v>205.18596000000002</c:v>
                </c:pt>
                <c:pt idx="1290">
                  <c:v>205.18596000000002</c:v>
                </c:pt>
                <c:pt idx="1291">
                  <c:v>205.18596000000002</c:v>
                </c:pt>
                <c:pt idx="1292">
                  <c:v>205.18596000000002</c:v>
                </c:pt>
                <c:pt idx="1293">
                  <c:v>205.18596000000002</c:v>
                </c:pt>
                <c:pt idx="1294">
                  <c:v>205.18596000000002</c:v>
                </c:pt>
                <c:pt idx="1295">
                  <c:v>205.18596000000002</c:v>
                </c:pt>
                <c:pt idx="1296">
                  <c:v>205.18596000000002</c:v>
                </c:pt>
                <c:pt idx="1297">
                  <c:v>0</c:v>
                </c:pt>
                <c:pt idx="1298">
                  <c:v>205.18596000000002</c:v>
                </c:pt>
                <c:pt idx="1299">
                  <c:v>205.18596000000002</c:v>
                </c:pt>
                <c:pt idx="1300">
                  <c:v>205.18596000000002</c:v>
                </c:pt>
                <c:pt idx="1301">
                  <c:v>205.18596000000002</c:v>
                </c:pt>
                <c:pt idx="1302">
                  <c:v>205.18596000000002</c:v>
                </c:pt>
                <c:pt idx="1303">
                  <c:v>205.18596000000002</c:v>
                </c:pt>
                <c:pt idx="1304">
                  <c:v>205.18596000000002</c:v>
                </c:pt>
                <c:pt idx="1305">
                  <c:v>205.18596000000002</c:v>
                </c:pt>
                <c:pt idx="1306">
                  <c:v>205.18596000000002</c:v>
                </c:pt>
                <c:pt idx="1307">
                  <c:v>0</c:v>
                </c:pt>
                <c:pt idx="1308">
                  <c:v>205.18596000000002</c:v>
                </c:pt>
                <c:pt idx="1309">
                  <c:v>205.18596000000002</c:v>
                </c:pt>
                <c:pt idx="1310">
                  <c:v>205.18596000000002</c:v>
                </c:pt>
                <c:pt idx="1311">
                  <c:v>205.18596000000002</c:v>
                </c:pt>
                <c:pt idx="1312">
                  <c:v>205.18596000000002</c:v>
                </c:pt>
                <c:pt idx="1313">
                  <c:v>205.18596000000002</c:v>
                </c:pt>
                <c:pt idx="1314">
                  <c:v>205.18596000000002</c:v>
                </c:pt>
                <c:pt idx="1315">
                  <c:v>205.18596000000002</c:v>
                </c:pt>
                <c:pt idx="1316">
                  <c:v>205.18596000000002</c:v>
                </c:pt>
                <c:pt idx="1317">
                  <c:v>205.18596000000002</c:v>
                </c:pt>
                <c:pt idx="1318">
                  <c:v>205.18596000000002</c:v>
                </c:pt>
                <c:pt idx="1319">
                  <c:v>205.18596000000002</c:v>
                </c:pt>
                <c:pt idx="1320">
                  <c:v>205.18596000000002</c:v>
                </c:pt>
                <c:pt idx="1321">
                  <c:v>205.18596000000002</c:v>
                </c:pt>
                <c:pt idx="1322">
                  <c:v>205.18596000000002</c:v>
                </c:pt>
                <c:pt idx="1323">
                  <c:v>205.18596000000002</c:v>
                </c:pt>
                <c:pt idx="1324">
                  <c:v>205.18596000000002</c:v>
                </c:pt>
                <c:pt idx="1325">
                  <c:v>205.18596000000002</c:v>
                </c:pt>
                <c:pt idx="1326">
                  <c:v>205.18596000000002</c:v>
                </c:pt>
                <c:pt idx="1327">
                  <c:v>205.18596000000002</c:v>
                </c:pt>
                <c:pt idx="1328">
                  <c:v>205.18596000000002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205.18596000000002</c:v>
                </c:pt>
                <c:pt idx="1333">
                  <c:v>205.18596000000002</c:v>
                </c:pt>
                <c:pt idx="1334">
                  <c:v>205.18596000000002</c:v>
                </c:pt>
                <c:pt idx="1335">
                  <c:v>205.18596000000002</c:v>
                </c:pt>
                <c:pt idx="1336">
                  <c:v>205.18596000000002</c:v>
                </c:pt>
                <c:pt idx="1337">
                  <c:v>205.18596000000002</c:v>
                </c:pt>
                <c:pt idx="1338">
                  <c:v>205.18596000000002</c:v>
                </c:pt>
                <c:pt idx="1339">
                  <c:v>0</c:v>
                </c:pt>
                <c:pt idx="1340">
                  <c:v>205.18596000000002</c:v>
                </c:pt>
                <c:pt idx="1341">
                  <c:v>205.18596000000002</c:v>
                </c:pt>
                <c:pt idx="1342">
                  <c:v>205.18596000000002</c:v>
                </c:pt>
                <c:pt idx="1343">
                  <c:v>205.18596000000002</c:v>
                </c:pt>
                <c:pt idx="1344">
                  <c:v>205.18596000000002</c:v>
                </c:pt>
                <c:pt idx="1345">
                  <c:v>205.18596000000002</c:v>
                </c:pt>
                <c:pt idx="1346">
                  <c:v>205.18596000000002</c:v>
                </c:pt>
                <c:pt idx="1347">
                  <c:v>205.18596000000002</c:v>
                </c:pt>
                <c:pt idx="1348">
                  <c:v>205.18596000000002</c:v>
                </c:pt>
                <c:pt idx="1349">
                  <c:v>205.18596000000002</c:v>
                </c:pt>
                <c:pt idx="1350">
                  <c:v>205.18596000000002</c:v>
                </c:pt>
                <c:pt idx="1351">
                  <c:v>205.18596000000002</c:v>
                </c:pt>
                <c:pt idx="1352">
                  <c:v>205.18596000000002</c:v>
                </c:pt>
                <c:pt idx="1353">
                  <c:v>205.18596000000002</c:v>
                </c:pt>
                <c:pt idx="1354">
                  <c:v>205.18596000000002</c:v>
                </c:pt>
                <c:pt idx="1355">
                  <c:v>205.18596000000002</c:v>
                </c:pt>
                <c:pt idx="1356">
                  <c:v>205.18596000000002</c:v>
                </c:pt>
                <c:pt idx="1357">
                  <c:v>205.18596000000002</c:v>
                </c:pt>
                <c:pt idx="1358">
                  <c:v>205.18596000000002</c:v>
                </c:pt>
                <c:pt idx="1359">
                  <c:v>205.18596000000002</c:v>
                </c:pt>
                <c:pt idx="1360">
                  <c:v>205.18596000000002</c:v>
                </c:pt>
                <c:pt idx="1361">
                  <c:v>205.18596000000002</c:v>
                </c:pt>
                <c:pt idx="1362">
                  <c:v>205.18596000000002</c:v>
                </c:pt>
                <c:pt idx="1363">
                  <c:v>205.18596000000002</c:v>
                </c:pt>
                <c:pt idx="1364">
                  <c:v>205.18596000000002</c:v>
                </c:pt>
                <c:pt idx="1365">
                  <c:v>205.18596000000002</c:v>
                </c:pt>
                <c:pt idx="1366">
                  <c:v>205.18596000000002</c:v>
                </c:pt>
                <c:pt idx="1367">
                  <c:v>205.18596000000002</c:v>
                </c:pt>
                <c:pt idx="1368">
                  <c:v>205.18596000000002</c:v>
                </c:pt>
                <c:pt idx="1369">
                  <c:v>205.18596000000002</c:v>
                </c:pt>
                <c:pt idx="1370">
                  <c:v>205.18596000000002</c:v>
                </c:pt>
                <c:pt idx="1371">
                  <c:v>205.18596000000002</c:v>
                </c:pt>
                <c:pt idx="1372">
                  <c:v>0</c:v>
                </c:pt>
                <c:pt idx="1373">
                  <c:v>205.18596000000002</c:v>
                </c:pt>
                <c:pt idx="1374">
                  <c:v>205.18596000000002</c:v>
                </c:pt>
                <c:pt idx="1375">
                  <c:v>205.18596000000002</c:v>
                </c:pt>
                <c:pt idx="1376">
                  <c:v>205.18596000000002</c:v>
                </c:pt>
                <c:pt idx="1377">
                  <c:v>205.18596000000002</c:v>
                </c:pt>
                <c:pt idx="1378">
                  <c:v>205.18596000000002</c:v>
                </c:pt>
                <c:pt idx="1379">
                  <c:v>205.18596000000002</c:v>
                </c:pt>
                <c:pt idx="1380">
                  <c:v>205.18596000000002</c:v>
                </c:pt>
                <c:pt idx="1381">
                  <c:v>205.18596000000002</c:v>
                </c:pt>
                <c:pt idx="1382">
                  <c:v>205.18596000000002</c:v>
                </c:pt>
                <c:pt idx="1383">
                  <c:v>205.18596000000002</c:v>
                </c:pt>
                <c:pt idx="1384">
                  <c:v>205.18596000000002</c:v>
                </c:pt>
                <c:pt idx="1385">
                  <c:v>205.18596000000002</c:v>
                </c:pt>
                <c:pt idx="1386">
                  <c:v>205.18596000000002</c:v>
                </c:pt>
                <c:pt idx="1387">
                  <c:v>205.18596000000002</c:v>
                </c:pt>
                <c:pt idx="1388">
                  <c:v>205.18596000000002</c:v>
                </c:pt>
                <c:pt idx="1389">
                  <c:v>205.18596000000002</c:v>
                </c:pt>
                <c:pt idx="1390">
                  <c:v>205.18596000000002</c:v>
                </c:pt>
                <c:pt idx="1391">
                  <c:v>205.18596000000002</c:v>
                </c:pt>
                <c:pt idx="1392">
                  <c:v>205.18596000000002</c:v>
                </c:pt>
                <c:pt idx="1393">
                  <c:v>205.18596000000002</c:v>
                </c:pt>
                <c:pt idx="1394">
                  <c:v>205.18596000000002</c:v>
                </c:pt>
                <c:pt idx="1395">
                  <c:v>205.18596000000002</c:v>
                </c:pt>
                <c:pt idx="1396">
                  <c:v>205.18596000000002</c:v>
                </c:pt>
                <c:pt idx="1397">
                  <c:v>205.18596000000002</c:v>
                </c:pt>
                <c:pt idx="1398">
                  <c:v>205.18596000000002</c:v>
                </c:pt>
                <c:pt idx="1399">
                  <c:v>205.18596000000002</c:v>
                </c:pt>
                <c:pt idx="1400">
                  <c:v>205.18596000000002</c:v>
                </c:pt>
                <c:pt idx="1401">
                  <c:v>205.18596000000002</c:v>
                </c:pt>
                <c:pt idx="1402">
                  <c:v>205.18596000000002</c:v>
                </c:pt>
                <c:pt idx="1403">
                  <c:v>205.18596000000002</c:v>
                </c:pt>
                <c:pt idx="1404">
                  <c:v>205.18596000000002</c:v>
                </c:pt>
                <c:pt idx="1405">
                  <c:v>205.18596000000002</c:v>
                </c:pt>
                <c:pt idx="1406">
                  <c:v>205.18596000000002</c:v>
                </c:pt>
                <c:pt idx="1407">
                  <c:v>205.18596000000002</c:v>
                </c:pt>
                <c:pt idx="1408">
                  <c:v>205.18596000000002</c:v>
                </c:pt>
                <c:pt idx="1409">
                  <c:v>205.18596000000002</c:v>
                </c:pt>
                <c:pt idx="1410">
                  <c:v>205.18596000000002</c:v>
                </c:pt>
                <c:pt idx="1411">
                  <c:v>205.18596000000002</c:v>
                </c:pt>
                <c:pt idx="1412">
                  <c:v>205.18596000000002</c:v>
                </c:pt>
                <c:pt idx="1413">
                  <c:v>205.18596000000002</c:v>
                </c:pt>
                <c:pt idx="1414">
                  <c:v>205.18596000000002</c:v>
                </c:pt>
                <c:pt idx="1415">
                  <c:v>205.18596000000002</c:v>
                </c:pt>
                <c:pt idx="1416">
                  <c:v>205.18596000000002</c:v>
                </c:pt>
                <c:pt idx="1417">
                  <c:v>205.18596000000002</c:v>
                </c:pt>
                <c:pt idx="1418">
                  <c:v>205.18596000000002</c:v>
                </c:pt>
                <c:pt idx="1419">
                  <c:v>205.18596000000002</c:v>
                </c:pt>
                <c:pt idx="1420">
                  <c:v>0</c:v>
                </c:pt>
                <c:pt idx="1421">
                  <c:v>205.18596000000002</c:v>
                </c:pt>
                <c:pt idx="1422">
                  <c:v>205.18596000000002</c:v>
                </c:pt>
                <c:pt idx="1423">
                  <c:v>205.18596000000002</c:v>
                </c:pt>
                <c:pt idx="1424">
                  <c:v>205.18596000000002</c:v>
                </c:pt>
                <c:pt idx="1425">
                  <c:v>205.18596000000002</c:v>
                </c:pt>
                <c:pt idx="1426">
                  <c:v>205.18596000000002</c:v>
                </c:pt>
                <c:pt idx="1427">
                  <c:v>205.18596000000002</c:v>
                </c:pt>
                <c:pt idx="1428">
                  <c:v>205.18596000000002</c:v>
                </c:pt>
                <c:pt idx="1429">
                  <c:v>205.18596000000002</c:v>
                </c:pt>
                <c:pt idx="1430">
                  <c:v>205.18596000000002</c:v>
                </c:pt>
                <c:pt idx="1431">
                  <c:v>205.18596000000002</c:v>
                </c:pt>
                <c:pt idx="1432">
                  <c:v>205.18596000000002</c:v>
                </c:pt>
                <c:pt idx="1433">
                  <c:v>205.18596000000002</c:v>
                </c:pt>
                <c:pt idx="1434">
                  <c:v>205.18596000000002</c:v>
                </c:pt>
                <c:pt idx="1435">
                  <c:v>205.18596000000002</c:v>
                </c:pt>
                <c:pt idx="1436">
                  <c:v>205.18596000000002</c:v>
                </c:pt>
                <c:pt idx="1437">
                  <c:v>205.18596000000002</c:v>
                </c:pt>
                <c:pt idx="1438">
                  <c:v>205.18596000000002</c:v>
                </c:pt>
                <c:pt idx="1439">
                  <c:v>205.18596000000002</c:v>
                </c:pt>
                <c:pt idx="1440">
                  <c:v>205.18596000000002</c:v>
                </c:pt>
                <c:pt idx="1441">
                  <c:v>205.18596000000002</c:v>
                </c:pt>
                <c:pt idx="1442">
                  <c:v>205.18596000000002</c:v>
                </c:pt>
                <c:pt idx="1443">
                  <c:v>205.18596000000002</c:v>
                </c:pt>
                <c:pt idx="1444">
                  <c:v>0</c:v>
                </c:pt>
                <c:pt idx="1445">
                  <c:v>205.18596000000002</c:v>
                </c:pt>
                <c:pt idx="1446">
                  <c:v>205.18596000000002</c:v>
                </c:pt>
                <c:pt idx="1447">
                  <c:v>205.18596000000002</c:v>
                </c:pt>
                <c:pt idx="1448">
                  <c:v>205.18596000000002</c:v>
                </c:pt>
                <c:pt idx="1449">
                  <c:v>205.18596000000002</c:v>
                </c:pt>
                <c:pt idx="1450">
                  <c:v>205.18596000000002</c:v>
                </c:pt>
                <c:pt idx="1451">
                  <c:v>205.18596000000002</c:v>
                </c:pt>
                <c:pt idx="1452">
                  <c:v>205.18596000000002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205.18596000000002</c:v>
                </c:pt>
                <c:pt idx="1479">
                  <c:v>205.18596000000002</c:v>
                </c:pt>
                <c:pt idx="1480">
                  <c:v>205.18596000000002</c:v>
                </c:pt>
                <c:pt idx="1481">
                  <c:v>205.18596000000002</c:v>
                </c:pt>
                <c:pt idx="1482">
                  <c:v>205.18596000000002</c:v>
                </c:pt>
                <c:pt idx="1483">
                  <c:v>205.18596000000002</c:v>
                </c:pt>
                <c:pt idx="1484">
                  <c:v>205.18596000000002</c:v>
                </c:pt>
                <c:pt idx="1485">
                  <c:v>205.18596000000002</c:v>
                </c:pt>
                <c:pt idx="1486">
                  <c:v>205.18596000000002</c:v>
                </c:pt>
                <c:pt idx="1487">
                  <c:v>205.18596000000002</c:v>
                </c:pt>
                <c:pt idx="1488">
                  <c:v>205.18596000000002</c:v>
                </c:pt>
                <c:pt idx="1489">
                  <c:v>205.18596000000002</c:v>
                </c:pt>
                <c:pt idx="1490">
                  <c:v>205.18596000000002</c:v>
                </c:pt>
                <c:pt idx="1491">
                  <c:v>205.18596000000002</c:v>
                </c:pt>
                <c:pt idx="1492">
                  <c:v>205.18596000000002</c:v>
                </c:pt>
                <c:pt idx="1493">
                  <c:v>205.18596000000002</c:v>
                </c:pt>
                <c:pt idx="1494">
                  <c:v>205.18596000000002</c:v>
                </c:pt>
                <c:pt idx="1495">
                  <c:v>205.18596000000002</c:v>
                </c:pt>
                <c:pt idx="1496">
                  <c:v>205.18596000000002</c:v>
                </c:pt>
                <c:pt idx="1497">
                  <c:v>205.18596000000002</c:v>
                </c:pt>
                <c:pt idx="1498">
                  <c:v>205.18596000000002</c:v>
                </c:pt>
                <c:pt idx="1499">
                  <c:v>205.18596000000002</c:v>
                </c:pt>
                <c:pt idx="1500">
                  <c:v>205.18596000000002</c:v>
                </c:pt>
                <c:pt idx="1501">
                  <c:v>205.18596000000002</c:v>
                </c:pt>
                <c:pt idx="1502">
                  <c:v>205.18596000000002</c:v>
                </c:pt>
                <c:pt idx="1503">
                  <c:v>205.18596000000002</c:v>
                </c:pt>
                <c:pt idx="1504">
                  <c:v>205.18596000000002</c:v>
                </c:pt>
                <c:pt idx="1505">
                  <c:v>205.18596000000002</c:v>
                </c:pt>
                <c:pt idx="1506">
                  <c:v>205.18596000000002</c:v>
                </c:pt>
                <c:pt idx="1507">
                  <c:v>205.18596000000002</c:v>
                </c:pt>
                <c:pt idx="1508">
                  <c:v>205.18596000000002</c:v>
                </c:pt>
                <c:pt idx="1509">
                  <c:v>205.18596000000002</c:v>
                </c:pt>
                <c:pt idx="1510">
                  <c:v>205.18596000000002</c:v>
                </c:pt>
                <c:pt idx="1511">
                  <c:v>205.18596000000002</c:v>
                </c:pt>
                <c:pt idx="1512">
                  <c:v>205.18596000000002</c:v>
                </c:pt>
                <c:pt idx="1513">
                  <c:v>205.18596000000002</c:v>
                </c:pt>
                <c:pt idx="1514">
                  <c:v>205.18596000000002</c:v>
                </c:pt>
                <c:pt idx="1515">
                  <c:v>205.18596000000002</c:v>
                </c:pt>
                <c:pt idx="1516">
                  <c:v>205.18596000000002</c:v>
                </c:pt>
                <c:pt idx="1517">
                  <c:v>205.18596000000002</c:v>
                </c:pt>
                <c:pt idx="1518">
                  <c:v>205.18596000000002</c:v>
                </c:pt>
                <c:pt idx="1519">
                  <c:v>205.18596000000002</c:v>
                </c:pt>
                <c:pt idx="1520">
                  <c:v>205.18596000000002</c:v>
                </c:pt>
                <c:pt idx="1521">
                  <c:v>205.18596000000002</c:v>
                </c:pt>
                <c:pt idx="1522">
                  <c:v>205.18596000000002</c:v>
                </c:pt>
                <c:pt idx="1523">
                  <c:v>205.18596000000002</c:v>
                </c:pt>
                <c:pt idx="1524">
                  <c:v>205.18596000000002</c:v>
                </c:pt>
                <c:pt idx="1525">
                  <c:v>205.18596000000002</c:v>
                </c:pt>
                <c:pt idx="1526">
                  <c:v>205.18596000000002</c:v>
                </c:pt>
                <c:pt idx="1527">
                  <c:v>205.18596000000002</c:v>
                </c:pt>
                <c:pt idx="1528">
                  <c:v>205.18596000000002</c:v>
                </c:pt>
                <c:pt idx="1529">
                  <c:v>205.18596000000002</c:v>
                </c:pt>
                <c:pt idx="1530">
                  <c:v>205.18596000000002</c:v>
                </c:pt>
                <c:pt idx="1531">
                  <c:v>205.18596000000002</c:v>
                </c:pt>
                <c:pt idx="1532">
                  <c:v>205.18596000000002</c:v>
                </c:pt>
                <c:pt idx="1533">
                  <c:v>205.18596000000002</c:v>
                </c:pt>
                <c:pt idx="1534">
                  <c:v>205.18596000000002</c:v>
                </c:pt>
                <c:pt idx="1535">
                  <c:v>205.18596000000002</c:v>
                </c:pt>
                <c:pt idx="1536">
                  <c:v>205.18596000000002</c:v>
                </c:pt>
                <c:pt idx="1537">
                  <c:v>205.18596000000002</c:v>
                </c:pt>
                <c:pt idx="1538">
                  <c:v>205.18596000000002</c:v>
                </c:pt>
                <c:pt idx="1539">
                  <c:v>205.18596000000002</c:v>
                </c:pt>
                <c:pt idx="1540">
                  <c:v>205.18596000000002</c:v>
                </c:pt>
                <c:pt idx="1541">
                  <c:v>205.18596000000002</c:v>
                </c:pt>
                <c:pt idx="1542">
                  <c:v>205.18596000000002</c:v>
                </c:pt>
                <c:pt idx="1543">
                  <c:v>205.18596000000002</c:v>
                </c:pt>
                <c:pt idx="1544">
                  <c:v>205.18596000000002</c:v>
                </c:pt>
                <c:pt idx="1545">
                  <c:v>205.18596000000002</c:v>
                </c:pt>
                <c:pt idx="1546">
                  <c:v>205.18596000000002</c:v>
                </c:pt>
                <c:pt idx="1547">
                  <c:v>205.18596000000002</c:v>
                </c:pt>
                <c:pt idx="1548">
                  <c:v>205.18596000000002</c:v>
                </c:pt>
                <c:pt idx="1549">
                  <c:v>205.18596000000002</c:v>
                </c:pt>
                <c:pt idx="1550">
                  <c:v>205.18596000000002</c:v>
                </c:pt>
                <c:pt idx="1551">
                  <c:v>205.18596000000002</c:v>
                </c:pt>
                <c:pt idx="1552">
                  <c:v>205.18596000000002</c:v>
                </c:pt>
                <c:pt idx="1553">
                  <c:v>205.18596000000002</c:v>
                </c:pt>
                <c:pt idx="1554">
                  <c:v>205.18596000000002</c:v>
                </c:pt>
                <c:pt idx="1555">
                  <c:v>205.18596000000002</c:v>
                </c:pt>
                <c:pt idx="1556">
                  <c:v>205.18596000000002</c:v>
                </c:pt>
                <c:pt idx="1557">
                  <c:v>205.18596000000002</c:v>
                </c:pt>
                <c:pt idx="1558">
                  <c:v>205.18596000000002</c:v>
                </c:pt>
                <c:pt idx="1559">
                  <c:v>205.18596000000002</c:v>
                </c:pt>
                <c:pt idx="1560">
                  <c:v>205.18596000000002</c:v>
                </c:pt>
                <c:pt idx="1561">
                  <c:v>205.18596000000002</c:v>
                </c:pt>
                <c:pt idx="1562">
                  <c:v>205.18596000000002</c:v>
                </c:pt>
                <c:pt idx="1563">
                  <c:v>205.18596000000002</c:v>
                </c:pt>
                <c:pt idx="1564">
                  <c:v>205.18596000000002</c:v>
                </c:pt>
                <c:pt idx="1565">
                  <c:v>205.18596000000002</c:v>
                </c:pt>
                <c:pt idx="1566">
                  <c:v>205.18596000000002</c:v>
                </c:pt>
                <c:pt idx="1567">
                  <c:v>205.18596000000002</c:v>
                </c:pt>
                <c:pt idx="1568">
                  <c:v>205.18596000000002</c:v>
                </c:pt>
                <c:pt idx="1569">
                  <c:v>205.18596000000002</c:v>
                </c:pt>
                <c:pt idx="1570">
                  <c:v>205.18596000000002</c:v>
                </c:pt>
                <c:pt idx="1571">
                  <c:v>205.18596000000002</c:v>
                </c:pt>
                <c:pt idx="1572">
                  <c:v>205.18596000000002</c:v>
                </c:pt>
                <c:pt idx="1573">
                  <c:v>205.18596000000002</c:v>
                </c:pt>
                <c:pt idx="1574">
                  <c:v>205.18596000000002</c:v>
                </c:pt>
                <c:pt idx="1575">
                  <c:v>205.18596000000002</c:v>
                </c:pt>
                <c:pt idx="1576">
                  <c:v>205.18596000000002</c:v>
                </c:pt>
                <c:pt idx="1577">
                  <c:v>0</c:v>
                </c:pt>
                <c:pt idx="1578">
                  <c:v>205.18596000000002</c:v>
                </c:pt>
                <c:pt idx="1579">
                  <c:v>205.18596000000002</c:v>
                </c:pt>
                <c:pt idx="1580">
                  <c:v>205.18596000000002</c:v>
                </c:pt>
                <c:pt idx="1581">
                  <c:v>205.18596000000002</c:v>
                </c:pt>
                <c:pt idx="1582">
                  <c:v>205.18596000000002</c:v>
                </c:pt>
                <c:pt idx="1583">
                  <c:v>205.18596000000002</c:v>
                </c:pt>
                <c:pt idx="1584">
                  <c:v>205.18596000000002</c:v>
                </c:pt>
                <c:pt idx="1585">
                  <c:v>205.18596000000002</c:v>
                </c:pt>
                <c:pt idx="1586">
                  <c:v>205.18596000000002</c:v>
                </c:pt>
                <c:pt idx="1587">
                  <c:v>205.18596000000002</c:v>
                </c:pt>
                <c:pt idx="1588">
                  <c:v>205.18596000000002</c:v>
                </c:pt>
                <c:pt idx="1589">
                  <c:v>205.18596000000002</c:v>
                </c:pt>
                <c:pt idx="1590">
                  <c:v>205.18596000000002</c:v>
                </c:pt>
                <c:pt idx="1591">
                  <c:v>205.18596000000002</c:v>
                </c:pt>
                <c:pt idx="1592">
                  <c:v>205.18596000000002</c:v>
                </c:pt>
                <c:pt idx="1593">
                  <c:v>205.18596000000002</c:v>
                </c:pt>
                <c:pt idx="1594">
                  <c:v>205.18596000000002</c:v>
                </c:pt>
                <c:pt idx="1595">
                  <c:v>205.18596000000002</c:v>
                </c:pt>
                <c:pt idx="1596">
                  <c:v>205.18596000000002</c:v>
                </c:pt>
                <c:pt idx="1597">
                  <c:v>205.18596000000002</c:v>
                </c:pt>
                <c:pt idx="1598">
                  <c:v>205.18596000000002</c:v>
                </c:pt>
                <c:pt idx="1599">
                  <c:v>205.18596000000002</c:v>
                </c:pt>
                <c:pt idx="1600">
                  <c:v>205.18596000000002</c:v>
                </c:pt>
                <c:pt idx="1601">
                  <c:v>205.18596000000002</c:v>
                </c:pt>
                <c:pt idx="1602">
                  <c:v>205.18596000000002</c:v>
                </c:pt>
                <c:pt idx="1603">
                  <c:v>205.18596000000002</c:v>
                </c:pt>
                <c:pt idx="1604">
                  <c:v>205.18596000000002</c:v>
                </c:pt>
                <c:pt idx="1605">
                  <c:v>205.18596000000002</c:v>
                </c:pt>
                <c:pt idx="1606">
                  <c:v>205.18596000000002</c:v>
                </c:pt>
                <c:pt idx="1607">
                  <c:v>205.18596000000002</c:v>
                </c:pt>
                <c:pt idx="1608">
                  <c:v>0</c:v>
                </c:pt>
                <c:pt idx="1609">
                  <c:v>205.18596000000002</c:v>
                </c:pt>
                <c:pt idx="1610">
                  <c:v>205.18596000000002</c:v>
                </c:pt>
                <c:pt idx="1611">
                  <c:v>205.18596000000002</c:v>
                </c:pt>
                <c:pt idx="1612">
                  <c:v>205.18596000000002</c:v>
                </c:pt>
                <c:pt idx="1613">
                  <c:v>205.18596000000002</c:v>
                </c:pt>
                <c:pt idx="1614">
                  <c:v>205.18596000000002</c:v>
                </c:pt>
                <c:pt idx="1615">
                  <c:v>205.18596000000002</c:v>
                </c:pt>
                <c:pt idx="1616">
                  <c:v>205.18596000000002</c:v>
                </c:pt>
                <c:pt idx="1617">
                  <c:v>205.18596000000002</c:v>
                </c:pt>
                <c:pt idx="1618">
                  <c:v>205.18596000000002</c:v>
                </c:pt>
                <c:pt idx="1619">
                  <c:v>205.18596000000002</c:v>
                </c:pt>
                <c:pt idx="1620">
                  <c:v>205.18596000000002</c:v>
                </c:pt>
                <c:pt idx="1621">
                  <c:v>205.18596000000002</c:v>
                </c:pt>
                <c:pt idx="1622">
                  <c:v>205.18596000000002</c:v>
                </c:pt>
                <c:pt idx="1623">
                  <c:v>205.18596000000002</c:v>
                </c:pt>
                <c:pt idx="1624">
                  <c:v>205.18596000000002</c:v>
                </c:pt>
                <c:pt idx="1625">
                  <c:v>205.18596000000002</c:v>
                </c:pt>
                <c:pt idx="1626">
                  <c:v>205.18596000000002</c:v>
                </c:pt>
                <c:pt idx="1627">
                  <c:v>205.18596000000002</c:v>
                </c:pt>
                <c:pt idx="1628">
                  <c:v>205.18596000000002</c:v>
                </c:pt>
                <c:pt idx="1629">
                  <c:v>205.18596000000002</c:v>
                </c:pt>
                <c:pt idx="1630">
                  <c:v>205.18596000000002</c:v>
                </c:pt>
                <c:pt idx="1631">
                  <c:v>205.18596000000002</c:v>
                </c:pt>
                <c:pt idx="1632">
                  <c:v>205.18596000000002</c:v>
                </c:pt>
                <c:pt idx="1633">
                  <c:v>205.18596000000002</c:v>
                </c:pt>
                <c:pt idx="1634">
                  <c:v>205.18596000000002</c:v>
                </c:pt>
                <c:pt idx="1635">
                  <c:v>205.18596000000002</c:v>
                </c:pt>
                <c:pt idx="1636">
                  <c:v>205.18596000000002</c:v>
                </c:pt>
                <c:pt idx="1637">
                  <c:v>205.18596000000002</c:v>
                </c:pt>
                <c:pt idx="1638">
                  <c:v>205.18596000000002</c:v>
                </c:pt>
                <c:pt idx="1639">
                  <c:v>205.18596000000002</c:v>
                </c:pt>
                <c:pt idx="1640">
                  <c:v>205.18596000000002</c:v>
                </c:pt>
                <c:pt idx="1641">
                  <c:v>205.18596000000002</c:v>
                </c:pt>
                <c:pt idx="1642">
                  <c:v>205.18596000000002</c:v>
                </c:pt>
                <c:pt idx="1643">
                  <c:v>205.18596000000002</c:v>
                </c:pt>
                <c:pt idx="1644">
                  <c:v>205.18596000000002</c:v>
                </c:pt>
                <c:pt idx="1645">
                  <c:v>205.18596000000002</c:v>
                </c:pt>
                <c:pt idx="1646">
                  <c:v>205.18596000000002</c:v>
                </c:pt>
                <c:pt idx="1647">
                  <c:v>205.18596000000002</c:v>
                </c:pt>
                <c:pt idx="1648">
                  <c:v>205.18596000000002</c:v>
                </c:pt>
                <c:pt idx="1649">
                  <c:v>205.18596000000002</c:v>
                </c:pt>
                <c:pt idx="1650">
                  <c:v>205.18596000000002</c:v>
                </c:pt>
                <c:pt idx="1651">
                  <c:v>205.18596000000002</c:v>
                </c:pt>
                <c:pt idx="1652">
                  <c:v>205.18596000000002</c:v>
                </c:pt>
                <c:pt idx="1653">
                  <c:v>205.18596000000002</c:v>
                </c:pt>
                <c:pt idx="1654">
                  <c:v>205.18596000000002</c:v>
                </c:pt>
                <c:pt idx="1655">
                  <c:v>205.18596000000002</c:v>
                </c:pt>
                <c:pt idx="1656">
                  <c:v>205.18596000000002</c:v>
                </c:pt>
                <c:pt idx="1657">
                  <c:v>205.18596000000002</c:v>
                </c:pt>
                <c:pt idx="1658">
                  <c:v>205.18596000000002</c:v>
                </c:pt>
                <c:pt idx="1659">
                  <c:v>205.18596000000002</c:v>
                </c:pt>
                <c:pt idx="1660">
                  <c:v>205.18596000000002</c:v>
                </c:pt>
                <c:pt idx="1661">
                  <c:v>205.18596000000002</c:v>
                </c:pt>
                <c:pt idx="1662">
                  <c:v>205.18596000000002</c:v>
                </c:pt>
                <c:pt idx="1663">
                  <c:v>205.18596000000002</c:v>
                </c:pt>
                <c:pt idx="1664">
                  <c:v>205.18596000000002</c:v>
                </c:pt>
                <c:pt idx="1665">
                  <c:v>205.18596000000002</c:v>
                </c:pt>
                <c:pt idx="1666">
                  <c:v>205.18596000000002</c:v>
                </c:pt>
                <c:pt idx="1667">
                  <c:v>205.18596000000002</c:v>
                </c:pt>
                <c:pt idx="1668">
                  <c:v>205.18596000000002</c:v>
                </c:pt>
                <c:pt idx="1669">
                  <c:v>205.18596000000002</c:v>
                </c:pt>
                <c:pt idx="1670">
                  <c:v>205.18596000000002</c:v>
                </c:pt>
                <c:pt idx="1671">
                  <c:v>205.18596000000002</c:v>
                </c:pt>
                <c:pt idx="1672">
                  <c:v>205.18596000000002</c:v>
                </c:pt>
                <c:pt idx="1673">
                  <c:v>205.18596000000002</c:v>
                </c:pt>
                <c:pt idx="1674">
                  <c:v>205.18596000000002</c:v>
                </c:pt>
                <c:pt idx="1675">
                  <c:v>0</c:v>
                </c:pt>
                <c:pt idx="1676">
                  <c:v>205.18596000000002</c:v>
                </c:pt>
                <c:pt idx="1677">
                  <c:v>205.18596000000002</c:v>
                </c:pt>
                <c:pt idx="1678">
                  <c:v>205.18596000000002</c:v>
                </c:pt>
                <c:pt idx="1679">
                  <c:v>205.18596000000002</c:v>
                </c:pt>
                <c:pt idx="1680">
                  <c:v>205.18596000000002</c:v>
                </c:pt>
                <c:pt idx="1681">
                  <c:v>205.18596000000002</c:v>
                </c:pt>
                <c:pt idx="1682">
                  <c:v>205.18596000000002</c:v>
                </c:pt>
                <c:pt idx="1683">
                  <c:v>205.18596000000002</c:v>
                </c:pt>
                <c:pt idx="1684">
                  <c:v>205.18596000000002</c:v>
                </c:pt>
                <c:pt idx="1685">
                  <c:v>205.18596000000002</c:v>
                </c:pt>
                <c:pt idx="1686">
                  <c:v>205.18596000000002</c:v>
                </c:pt>
                <c:pt idx="1687">
                  <c:v>205.18596000000002</c:v>
                </c:pt>
                <c:pt idx="1688">
                  <c:v>205.18596000000002</c:v>
                </c:pt>
                <c:pt idx="1689">
                  <c:v>205.18596000000002</c:v>
                </c:pt>
                <c:pt idx="1690">
                  <c:v>205.18596000000002</c:v>
                </c:pt>
                <c:pt idx="1691">
                  <c:v>205.18596000000002</c:v>
                </c:pt>
                <c:pt idx="1692">
                  <c:v>205.18596000000002</c:v>
                </c:pt>
                <c:pt idx="1693">
                  <c:v>205.18596000000002</c:v>
                </c:pt>
                <c:pt idx="1694">
                  <c:v>205.18596000000002</c:v>
                </c:pt>
                <c:pt idx="1695">
                  <c:v>205.18596000000002</c:v>
                </c:pt>
                <c:pt idx="1696">
                  <c:v>205.18596000000002</c:v>
                </c:pt>
                <c:pt idx="1697">
                  <c:v>205.18596000000002</c:v>
                </c:pt>
                <c:pt idx="1698">
                  <c:v>205.18596000000002</c:v>
                </c:pt>
                <c:pt idx="1699">
                  <c:v>205.18596000000002</c:v>
                </c:pt>
                <c:pt idx="1700">
                  <c:v>205.18596000000002</c:v>
                </c:pt>
                <c:pt idx="1701">
                  <c:v>205.18596000000002</c:v>
                </c:pt>
                <c:pt idx="1702">
                  <c:v>205.18596000000002</c:v>
                </c:pt>
                <c:pt idx="1703">
                  <c:v>205.18596000000002</c:v>
                </c:pt>
                <c:pt idx="1704">
                  <c:v>205.18596000000002</c:v>
                </c:pt>
                <c:pt idx="1705">
                  <c:v>205.18596000000002</c:v>
                </c:pt>
                <c:pt idx="1706">
                  <c:v>205.18596000000002</c:v>
                </c:pt>
                <c:pt idx="1707">
                  <c:v>205.18596000000002</c:v>
                </c:pt>
                <c:pt idx="1708">
                  <c:v>205.18596000000002</c:v>
                </c:pt>
                <c:pt idx="1709">
                  <c:v>205.18596000000002</c:v>
                </c:pt>
                <c:pt idx="1710">
                  <c:v>0</c:v>
                </c:pt>
                <c:pt idx="1711">
                  <c:v>205.18596000000002</c:v>
                </c:pt>
                <c:pt idx="1712">
                  <c:v>205.18596000000002</c:v>
                </c:pt>
                <c:pt idx="1713">
                  <c:v>205.18596000000002</c:v>
                </c:pt>
                <c:pt idx="1714">
                  <c:v>205.18596000000002</c:v>
                </c:pt>
                <c:pt idx="1715">
                  <c:v>205.18596000000002</c:v>
                </c:pt>
                <c:pt idx="1716">
                  <c:v>205.18596000000002</c:v>
                </c:pt>
                <c:pt idx="1717">
                  <c:v>205.18596000000002</c:v>
                </c:pt>
                <c:pt idx="1718">
                  <c:v>205.18596000000002</c:v>
                </c:pt>
                <c:pt idx="1719">
                  <c:v>205.18596000000002</c:v>
                </c:pt>
                <c:pt idx="1720">
                  <c:v>205.18596000000002</c:v>
                </c:pt>
                <c:pt idx="1721">
                  <c:v>205.18596000000002</c:v>
                </c:pt>
                <c:pt idx="1722">
                  <c:v>205.18596000000002</c:v>
                </c:pt>
                <c:pt idx="1723">
                  <c:v>205.18596000000002</c:v>
                </c:pt>
                <c:pt idx="1724">
                  <c:v>0</c:v>
                </c:pt>
                <c:pt idx="1725">
                  <c:v>205.18596000000002</c:v>
                </c:pt>
                <c:pt idx="1726">
                  <c:v>205.18596000000002</c:v>
                </c:pt>
                <c:pt idx="1727">
                  <c:v>205.18596000000002</c:v>
                </c:pt>
                <c:pt idx="1728">
                  <c:v>205.18596000000002</c:v>
                </c:pt>
                <c:pt idx="1729">
                  <c:v>205.18596000000002</c:v>
                </c:pt>
                <c:pt idx="1730">
                  <c:v>205.18596000000002</c:v>
                </c:pt>
                <c:pt idx="1731">
                  <c:v>205.18596000000002</c:v>
                </c:pt>
                <c:pt idx="1732">
                  <c:v>205.18596000000002</c:v>
                </c:pt>
                <c:pt idx="1733">
                  <c:v>205.18596000000002</c:v>
                </c:pt>
                <c:pt idx="1734">
                  <c:v>205.18596000000002</c:v>
                </c:pt>
                <c:pt idx="1735">
                  <c:v>205.18596000000002</c:v>
                </c:pt>
                <c:pt idx="1736">
                  <c:v>205.18596000000002</c:v>
                </c:pt>
                <c:pt idx="1737">
                  <c:v>205.18596000000002</c:v>
                </c:pt>
                <c:pt idx="1738">
                  <c:v>205.18596000000002</c:v>
                </c:pt>
                <c:pt idx="1739">
                  <c:v>205.18596000000002</c:v>
                </c:pt>
                <c:pt idx="1740">
                  <c:v>205.18596000000002</c:v>
                </c:pt>
                <c:pt idx="1741">
                  <c:v>205.18596000000002</c:v>
                </c:pt>
                <c:pt idx="1742">
                  <c:v>205.18596000000002</c:v>
                </c:pt>
                <c:pt idx="1743">
                  <c:v>205.18596000000002</c:v>
                </c:pt>
                <c:pt idx="1744">
                  <c:v>205.18596000000002</c:v>
                </c:pt>
                <c:pt idx="1745">
                  <c:v>205.18596000000002</c:v>
                </c:pt>
                <c:pt idx="1746">
                  <c:v>205.18596000000002</c:v>
                </c:pt>
                <c:pt idx="1747">
                  <c:v>205.18596000000002</c:v>
                </c:pt>
                <c:pt idx="1748">
                  <c:v>205.18596000000002</c:v>
                </c:pt>
                <c:pt idx="1749">
                  <c:v>205.18596000000002</c:v>
                </c:pt>
                <c:pt idx="1750">
                  <c:v>205.18596000000002</c:v>
                </c:pt>
                <c:pt idx="1751">
                  <c:v>205.18596000000002</c:v>
                </c:pt>
                <c:pt idx="1752">
                  <c:v>205.18596000000002</c:v>
                </c:pt>
                <c:pt idx="1753">
                  <c:v>205.18596000000002</c:v>
                </c:pt>
                <c:pt idx="1754">
                  <c:v>205.18596000000002</c:v>
                </c:pt>
                <c:pt idx="1755">
                  <c:v>205.18596000000002</c:v>
                </c:pt>
                <c:pt idx="1756">
                  <c:v>205.18596000000002</c:v>
                </c:pt>
                <c:pt idx="1757">
                  <c:v>205.18596000000002</c:v>
                </c:pt>
                <c:pt idx="1758">
                  <c:v>205.18596000000002</c:v>
                </c:pt>
                <c:pt idx="1759">
                  <c:v>205.18596000000002</c:v>
                </c:pt>
                <c:pt idx="1760">
                  <c:v>205.18596000000002</c:v>
                </c:pt>
                <c:pt idx="1761">
                  <c:v>205.18596000000002</c:v>
                </c:pt>
                <c:pt idx="1762">
                  <c:v>205.18596000000002</c:v>
                </c:pt>
                <c:pt idx="1763">
                  <c:v>205.18596000000002</c:v>
                </c:pt>
                <c:pt idx="1764">
                  <c:v>205.18596000000002</c:v>
                </c:pt>
                <c:pt idx="1765">
                  <c:v>205.18596000000002</c:v>
                </c:pt>
                <c:pt idx="1766">
                  <c:v>205.18596000000002</c:v>
                </c:pt>
                <c:pt idx="1767">
                  <c:v>205.18596000000002</c:v>
                </c:pt>
                <c:pt idx="1768">
                  <c:v>205.18596000000002</c:v>
                </c:pt>
                <c:pt idx="1769">
                  <c:v>205.18596000000002</c:v>
                </c:pt>
                <c:pt idx="1770">
                  <c:v>205.18596000000002</c:v>
                </c:pt>
                <c:pt idx="1771">
                  <c:v>205.18596000000002</c:v>
                </c:pt>
                <c:pt idx="1772">
                  <c:v>205.18596000000002</c:v>
                </c:pt>
                <c:pt idx="1773">
                  <c:v>205.18596000000002</c:v>
                </c:pt>
                <c:pt idx="1774">
                  <c:v>205.18596000000002</c:v>
                </c:pt>
                <c:pt idx="1775">
                  <c:v>205.18596000000002</c:v>
                </c:pt>
                <c:pt idx="1776">
                  <c:v>205.18596000000002</c:v>
                </c:pt>
                <c:pt idx="1777">
                  <c:v>205.18596000000002</c:v>
                </c:pt>
                <c:pt idx="1778">
                  <c:v>205.18596000000002</c:v>
                </c:pt>
                <c:pt idx="1779">
                  <c:v>205.18596000000002</c:v>
                </c:pt>
                <c:pt idx="1780">
                  <c:v>205.18596000000002</c:v>
                </c:pt>
                <c:pt idx="1781">
                  <c:v>205.18596000000002</c:v>
                </c:pt>
                <c:pt idx="1782">
                  <c:v>205.18596000000002</c:v>
                </c:pt>
                <c:pt idx="1783">
                  <c:v>205.18596000000002</c:v>
                </c:pt>
                <c:pt idx="1784">
                  <c:v>205.18596000000002</c:v>
                </c:pt>
                <c:pt idx="1785">
                  <c:v>205.18596000000002</c:v>
                </c:pt>
                <c:pt idx="1786">
                  <c:v>205.18596000000002</c:v>
                </c:pt>
                <c:pt idx="1787">
                  <c:v>205.18596000000002</c:v>
                </c:pt>
                <c:pt idx="1788">
                  <c:v>205.18596000000002</c:v>
                </c:pt>
                <c:pt idx="1789">
                  <c:v>205.18596000000002</c:v>
                </c:pt>
                <c:pt idx="1790">
                  <c:v>205.18596000000002</c:v>
                </c:pt>
                <c:pt idx="1791">
                  <c:v>205.18596000000002</c:v>
                </c:pt>
                <c:pt idx="1792">
                  <c:v>205.18596000000002</c:v>
                </c:pt>
                <c:pt idx="1793">
                  <c:v>205.18596000000002</c:v>
                </c:pt>
                <c:pt idx="1794">
                  <c:v>205.18596000000002</c:v>
                </c:pt>
                <c:pt idx="1795">
                  <c:v>205.18596000000002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027-4CE4-9AF0-28F584BBE395}"/>
            </c:ext>
          </c:extLst>
        </c:ser>
        <c:ser>
          <c:idx val="2"/>
          <c:order val="2"/>
          <c:tx>
            <c:v>Acceleration</c:v>
          </c:tx>
          <c:spPr>
            <a:ln w="19050" cap="rnd">
              <a:solidFill>
                <a:srgbClr val="0066FF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WLTC_class_3!$C$7:$C$1808</c:f>
              <c:numCache>
                <c:formatCode>General</c:formatCode>
                <c:ptCount val="180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WLTC_class_3!$I$7:$I$1808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48.416666666666671</c:v>
                </c:pt>
                <c:pt idx="12">
                  <c:v>411.54166666666663</c:v>
                </c:pt>
                <c:pt idx="13">
                  <c:v>1258.8333333333333</c:v>
                </c:pt>
                <c:pt idx="14">
                  <c:v>1985.0833333333337</c:v>
                </c:pt>
                <c:pt idx="15">
                  <c:v>1864.0416666666665</c:v>
                </c:pt>
                <c:pt idx="16">
                  <c:v>1694.583333333333</c:v>
                </c:pt>
                <c:pt idx="17">
                  <c:v>2081.9166666666665</c:v>
                </c:pt>
                <c:pt idx="18">
                  <c:v>2202.9583333333335</c:v>
                </c:pt>
                <c:pt idx="19">
                  <c:v>1404.0833333333335</c:v>
                </c:pt>
                <c:pt idx="20">
                  <c:v>508.37500000000034</c:v>
                </c:pt>
                <c:pt idx="21">
                  <c:v>193.66666666666683</c:v>
                </c:pt>
                <c:pt idx="22">
                  <c:v>169.45833333333317</c:v>
                </c:pt>
                <c:pt idx="23">
                  <c:v>193.66666666666683</c:v>
                </c:pt>
                <c:pt idx="24">
                  <c:v>484.16666666666669</c:v>
                </c:pt>
                <c:pt idx="25">
                  <c:v>677.83333333333269</c:v>
                </c:pt>
                <c:pt idx="26">
                  <c:v>798.87500000000011</c:v>
                </c:pt>
                <c:pt idx="27">
                  <c:v>1137.7916666666672</c:v>
                </c:pt>
                <c:pt idx="28">
                  <c:v>1210.4166666666665</c:v>
                </c:pt>
                <c:pt idx="29">
                  <c:v>1137.7916666666656</c:v>
                </c:pt>
                <c:pt idx="30">
                  <c:v>823.08333333333292</c:v>
                </c:pt>
                <c:pt idx="31">
                  <c:v>484.16666666666669</c:v>
                </c:pt>
                <c:pt idx="32">
                  <c:v>338.91666666666634</c:v>
                </c:pt>
                <c:pt idx="33">
                  <c:v>266.29166666666703</c:v>
                </c:pt>
                <c:pt idx="34">
                  <c:v>145.25000000000034</c:v>
                </c:pt>
                <c:pt idx="35">
                  <c:v>-48.416666666665634</c:v>
                </c:pt>
                <c:pt idx="36">
                  <c:v>-435.74999999999932</c:v>
                </c:pt>
                <c:pt idx="37">
                  <c:v>-1040.9583333333342</c:v>
                </c:pt>
                <c:pt idx="38">
                  <c:v>-1379.8750000000007</c:v>
                </c:pt>
                <c:pt idx="39">
                  <c:v>-1283.0416666666661</c:v>
                </c:pt>
                <c:pt idx="40">
                  <c:v>-1137.7916666666672</c:v>
                </c:pt>
                <c:pt idx="41">
                  <c:v>-1355.666666666667</c:v>
                </c:pt>
                <c:pt idx="42">
                  <c:v>-1742.9999999999989</c:v>
                </c:pt>
                <c:pt idx="43">
                  <c:v>-1646.1666666666667</c:v>
                </c:pt>
                <c:pt idx="44">
                  <c:v>-1016.7500000000007</c:v>
                </c:pt>
                <c:pt idx="45">
                  <c:v>-435.75000000000017</c:v>
                </c:pt>
                <c:pt idx="46">
                  <c:v>-338.91666666666634</c:v>
                </c:pt>
                <c:pt idx="47">
                  <c:v>-484.16666666666669</c:v>
                </c:pt>
                <c:pt idx="48">
                  <c:v>-411.54166666666646</c:v>
                </c:pt>
                <c:pt idx="49">
                  <c:v>-145.24999999999949</c:v>
                </c:pt>
                <c:pt idx="50">
                  <c:v>-96.833333333333854</c:v>
                </c:pt>
                <c:pt idx="51">
                  <c:v>-508.37500000000034</c:v>
                </c:pt>
                <c:pt idx="52">
                  <c:v>-1040.958333333333</c:v>
                </c:pt>
                <c:pt idx="53">
                  <c:v>-871.49999999999989</c:v>
                </c:pt>
                <c:pt idx="54">
                  <c:v>-266.29166666666657</c:v>
                </c:pt>
                <c:pt idx="55">
                  <c:v>-24.208333333333247</c:v>
                </c:pt>
                <c:pt idx="56">
                  <c:v>0</c:v>
                </c:pt>
                <c:pt idx="57">
                  <c:v>72.625000000000171</c:v>
                </c:pt>
                <c:pt idx="58">
                  <c:v>145.24999999999991</c:v>
                </c:pt>
                <c:pt idx="59">
                  <c:v>580.99999999999966</c:v>
                </c:pt>
                <c:pt idx="60">
                  <c:v>653.62500000000023</c:v>
                </c:pt>
                <c:pt idx="61">
                  <c:v>290.50000000000028</c:v>
                </c:pt>
                <c:pt idx="62">
                  <c:v>217.87499999999966</c:v>
                </c:pt>
                <c:pt idx="63">
                  <c:v>290.50000000000028</c:v>
                </c:pt>
                <c:pt idx="64">
                  <c:v>387.33333333333366</c:v>
                </c:pt>
                <c:pt idx="65">
                  <c:v>242.08333333333334</c:v>
                </c:pt>
                <c:pt idx="66">
                  <c:v>145.24999999999949</c:v>
                </c:pt>
                <c:pt idx="67">
                  <c:v>532.58333333333314</c:v>
                </c:pt>
                <c:pt idx="68">
                  <c:v>1162.0000000000002</c:v>
                </c:pt>
                <c:pt idx="69">
                  <c:v>1500.9166666666663</c:v>
                </c:pt>
                <c:pt idx="70">
                  <c:v>1597.7500000000002</c:v>
                </c:pt>
                <c:pt idx="71">
                  <c:v>1476.7083333333337</c:v>
                </c:pt>
                <c:pt idx="72">
                  <c:v>1113.5833333333328</c:v>
                </c:pt>
                <c:pt idx="73">
                  <c:v>702.04166666666629</c:v>
                </c:pt>
                <c:pt idx="74">
                  <c:v>484.16666666666669</c:v>
                </c:pt>
                <c:pt idx="75">
                  <c:v>459.95833333333297</c:v>
                </c:pt>
                <c:pt idx="76">
                  <c:v>508.37500000000034</c:v>
                </c:pt>
                <c:pt idx="77">
                  <c:v>459.95833333333297</c:v>
                </c:pt>
                <c:pt idx="78">
                  <c:v>242.08333333333334</c:v>
                </c:pt>
                <c:pt idx="79">
                  <c:v>-72.624999999999304</c:v>
                </c:pt>
                <c:pt idx="80">
                  <c:v>-242.08333333333334</c:v>
                </c:pt>
                <c:pt idx="81">
                  <c:v>-411.54166666666731</c:v>
                </c:pt>
                <c:pt idx="82">
                  <c:v>-363.12499999999994</c:v>
                </c:pt>
                <c:pt idx="83">
                  <c:v>-145.24999999999861</c:v>
                </c:pt>
                <c:pt idx="84">
                  <c:v>-266.29166666666703</c:v>
                </c:pt>
                <c:pt idx="85">
                  <c:v>-338.91666666666805</c:v>
                </c:pt>
                <c:pt idx="86">
                  <c:v>-314.70833333333263</c:v>
                </c:pt>
                <c:pt idx="87">
                  <c:v>-266.29166666666526</c:v>
                </c:pt>
                <c:pt idx="88">
                  <c:v>-653.62500000000068</c:v>
                </c:pt>
                <c:pt idx="89">
                  <c:v>-1670.3750000000005</c:v>
                </c:pt>
                <c:pt idx="90">
                  <c:v>-2396.6249999999995</c:v>
                </c:pt>
                <c:pt idx="91">
                  <c:v>-2493.4583333333335</c:v>
                </c:pt>
                <c:pt idx="92">
                  <c:v>-1888.2500000000002</c:v>
                </c:pt>
                <c:pt idx="93">
                  <c:v>-1210.4166666666665</c:v>
                </c:pt>
                <c:pt idx="94">
                  <c:v>-1234.6249999999998</c:v>
                </c:pt>
                <c:pt idx="95">
                  <c:v>-1500.9166666666667</c:v>
                </c:pt>
                <c:pt idx="96">
                  <c:v>-1331.4583333333333</c:v>
                </c:pt>
                <c:pt idx="97">
                  <c:v>-871.49999999999989</c:v>
                </c:pt>
                <c:pt idx="98">
                  <c:v>-871.5</c:v>
                </c:pt>
                <c:pt idx="99">
                  <c:v>-532.58333333333337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48.416666666666671</c:v>
                </c:pt>
                <c:pt idx="138">
                  <c:v>459.95833333333337</c:v>
                </c:pt>
                <c:pt idx="139">
                  <c:v>1428.2916666666665</c:v>
                </c:pt>
                <c:pt idx="140">
                  <c:v>2372.4166666666665</c:v>
                </c:pt>
                <c:pt idx="141">
                  <c:v>2493.458333333333</c:v>
                </c:pt>
                <c:pt idx="142">
                  <c:v>1742.9999999999998</c:v>
                </c:pt>
                <c:pt idx="143">
                  <c:v>847.29166666666663</c:v>
                </c:pt>
                <c:pt idx="144">
                  <c:v>459.95833333333383</c:v>
                </c:pt>
                <c:pt idx="145">
                  <c:v>702.0416666666672</c:v>
                </c:pt>
                <c:pt idx="146">
                  <c:v>1113.5833333333328</c:v>
                </c:pt>
                <c:pt idx="147">
                  <c:v>1186.208333333333</c:v>
                </c:pt>
                <c:pt idx="148">
                  <c:v>919.91666666666686</c:v>
                </c:pt>
                <c:pt idx="149">
                  <c:v>508.37500000000034</c:v>
                </c:pt>
                <c:pt idx="150">
                  <c:v>48.416666666666494</c:v>
                </c:pt>
                <c:pt idx="151">
                  <c:v>-629.41666666666708</c:v>
                </c:pt>
                <c:pt idx="152">
                  <c:v>-1646.1666666666658</c:v>
                </c:pt>
                <c:pt idx="153">
                  <c:v>-2396.6249999999995</c:v>
                </c:pt>
                <c:pt idx="154">
                  <c:v>-2251.375</c:v>
                </c:pt>
                <c:pt idx="155">
                  <c:v>-1283.0416666666667</c:v>
                </c:pt>
                <c:pt idx="156">
                  <c:v>-169.45833333333357</c:v>
                </c:pt>
                <c:pt idx="157">
                  <c:v>508.37499999999994</c:v>
                </c:pt>
                <c:pt idx="158">
                  <c:v>1113.5833333333333</c:v>
                </c:pt>
                <c:pt idx="159">
                  <c:v>1452.5000000000005</c:v>
                </c:pt>
                <c:pt idx="160">
                  <c:v>1500.9166666666663</c:v>
                </c:pt>
                <c:pt idx="161">
                  <c:v>1307.2499999999995</c:v>
                </c:pt>
                <c:pt idx="162">
                  <c:v>1016.7500000000007</c:v>
                </c:pt>
                <c:pt idx="163">
                  <c:v>968.33333333333337</c:v>
                </c:pt>
                <c:pt idx="164">
                  <c:v>847.29166666666663</c:v>
                </c:pt>
                <c:pt idx="165">
                  <c:v>629.41666666666708</c:v>
                </c:pt>
                <c:pt idx="166">
                  <c:v>508.37500000000034</c:v>
                </c:pt>
                <c:pt idx="167">
                  <c:v>750.45833333333371</c:v>
                </c:pt>
                <c:pt idx="168">
                  <c:v>968.33333333333337</c:v>
                </c:pt>
                <c:pt idx="169">
                  <c:v>677.83333333333269</c:v>
                </c:pt>
                <c:pt idx="170">
                  <c:v>48.416666666665634</c:v>
                </c:pt>
                <c:pt idx="171">
                  <c:v>-702.04166666666629</c:v>
                </c:pt>
                <c:pt idx="172">
                  <c:v>-1549.3333333333328</c:v>
                </c:pt>
                <c:pt idx="173">
                  <c:v>-1936.6666666666667</c:v>
                </c:pt>
                <c:pt idx="174">
                  <c:v>-1379.8749999999998</c:v>
                </c:pt>
                <c:pt idx="175">
                  <c:v>-484.16666666666669</c:v>
                </c:pt>
                <c:pt idx="176">
                  <c:v>145.24999999999949</c:v>
                </c:pt>
                <c:pt idx="177">
                  <c:v>653.62499999999977</c:v>
                </c:pt>
                <c:pt idx="178">
                  <c:v>798.87500000000011</c:v>
                </c:pt>
                <c:pt idx="179">
                  <c:v>435.75000000000017</c:v>
                </c:pt>
                <c:pt idx="180">
                  <c:v>72.625000000000171</c:v>
                </c:pt>
                <c:pt idx="181">
                  <c:v>-96.833333333333854</c:v>
                </c:pt>
                <c:pt idx="182">
                  <c:v>-290.49999999999983</c:v>
                </c:pt>
                <c:pt idx="183">
                  <c:v>-750.4583333333328</c:v>
                </c:pt>
                <c:pt idx="184">
                  <c:v>-1137.7916666666665</c:v>
                </c:pt>
                <c:pt idx="185">
                  <c:v>-1234.6250000000002</c:v>
                </c:pt>
                <c:pt idx="186">
                  <c:v>-1137.7916666666672</c:v>
                </c:pt>
                <c:pt idx="187">
                  <c:v>-944.12499999999955</c:v>
                </c:pt>
                <c:pt idx="188">
                  <c:v>-774.6666666666664</c:v>
                </c:pt>
                <c:pt idx="189">
                  <c:v>-629.41666666666708</c:v>
                </c:pt>
                <c:pt idx="190">
                  <c:v>-484.16666666666669</c:v>
                </c:pt>
                <c:pt idx="191">
                  <c:v>-387.3333333333332</c:v>
                </c:pt>
                <c:pt idx="192">
                  <c:v>-290.49999999999983</c:v>
                </c:pt>
                <c:pt idx="193">
                  <c:v>-169.45833333333357</c:v>
                </c:pt>
                <c:pt idx="194">
                  <c:v>-121.04166666666667</c:v>
                </c:pt>
                <c:pt idx="195">
                  <c:v>-48.416666666666494</c:v>
                </c:pt>
                <c:pt idx="196">
                  <c:v>0</c:v>
                </c:pt>
                <c:pt idx="197">
                  <c:v>0</c:v>
                </c:pt>
                <c:pt idx="198">
                  <c:v>121.04166666666667</c:v>
                </c:pt>
                <c:pt idx="199">
                  <c:v>242.08333333333334</c:v>
                </c:pt>
                <c:pt idx="200">
                  <c:v>363.12499999999994</c:v>
                </c:pt>
                <c:pt idx="201">
                  <c:v>484.16666666666669</c:v>
                </c:pt>
                <c:pt idx="202">
                  <c:v>605.20833333333326</c:v>
                </c:pt>
                <c:pt idx="203">
                  <c:v>968.33333333333337</c:v>
                </c:pt>
                <c:pt idx="204">
                  <c:v>1137.7916666666665</c:v>
                </c:pt>
                <c:pt idx="205">
                  <c:v>1162.0000000000002</c:v>
                </c:pt>
                <c:pt idx="206">
                  <c:v>1379.8749999999998</c:v>
                </c:pt>
                <c:pt idx="207">
                  <c:v>1404.0833333333335</c:v>
                </c:pt>
                <c:pt idx="208">
                  <c:v>1234.6250000000002</c:v>
                </c:pt>
                <c:pt idx="209">
                  <c:v>1355.666666666667</c:v>
                </c:pt>
                <c:pt idx="210">
                  <c:v>1331.4583333333333</c:v>
                </c:pt>
                <c:pt idx="211">
                  <c:v>968.33333333333337</c:v>
                </c:pt>
                <c:pt idx="212">
                  <c:v>726.24999999999989</c:v>
                </c:pt>
                <c:pt idx="213">
                  <c:v>580.99999999999966</c:v>
                </c:pt>
                <c:pt idx="214">
                  <c:v>629.41666666666708</c:v>
                </c:pt>
                <c:pt idx="215">
                  <c:v>823.08333333333292</c:v>
                </c:pt>
                <c:pt idx="216">
                  <c:v>968.33333333333337</c:v>
                </c:pt>
                <c:pt idx="217">
                  <c:v>968.33333333333337</c:v>
                </c:pt>
                <c:pt idx="218">
                  <c:v>847.29166666666663</c:v>
                </c:pt>
                <c:pt idx="219">
                  <c:v>677.83333333333269</c:v>
                </c:pt>
                <c:pt idx="220">
                  <c:v>508.37500000000034</c:v>
                </c:pt>
                <c:pt idx="221">
                  <c:v>314.70833333333434</c:v>
                </c:pt>
                <c:pt idx="222">
                  <c:v>193.66666666666598</c:v>
                </c:pt>
                <c:pt idx="223">
                  <c:v>169.45833333333229</c:v>
                </c:pt>
                <c:pt idx="224">
                  <c:v>169.45833333333402</c:v>
                </c:pt>
                <c:pt idx="225">
                  <c:v>242.08333333333334</c:v>
                </c:pt>
                <c:pt idx="226">
                  <c:v>266.29166666666526</c:v>
                </c:pt>
                <c:pt idx="227">
                  <c:v>242.08333333333334</c:v>
                </c:pt>
                <c:pt idx="228">
                  <c:v>217.87500000000136</c:v>
                </c:pt>
                <c:pt idx="229">
                  <c:v>169.45833333333402</c:v>
                </c:pt>
                <c:pt idx="230">
                  <c:v>72.624999999999304</c:v>
                </c:pt>
                <c:pt idx="231">
                  <c:v>-72.624999999999304</c:v>
                </c:pt>
                <c:pt idx="232">
                  <c:v>-387.33333333333366</c:v>
                </c:pt>
                <c:pt idx="233">
                  <c:v>-798.87500000000102</c:v>
                </c:pt>
                <c:pt idx="234">
                  <c:v>-944.12499999999955</c:v>
                </c:pt>
                <c:pt idx="235">
                  <c:v>-750.45833333333371</c:v>
                </c:pt>
                <c:pt idx="236">
                  <c:v>-435.74999999999932</c:v>
                </c:pt>
                <c:pt idx="237">
                  <c:v>-338.91666666666634</c:v>
                </c:pt>
                <c:pt idx="238">
                  <c:v>-556.79166666666765</c:v>
                </c:pt>
                <c:pt idx="239">
                  <c:v>-992.54166666666697</c:v>
                </c:pt>
                <c:pt idx="240">
                  <c:v>-1307.2499999999995</c:v>
                </c:pt>
                <c:pt idx="241">
                  <c:v>-1161.9999999999993</c:v>
                </c:pt>
                <c:pt idx="242">
                  <c:v>-1089.375</c:v>
                </c:pt>
                <c:pt idx="243">
                  <c:v>-1186.208333333333</c:v>
                </c:pt>
                <c:pt idx="244">
                  <c:v>-1137.7916666666672</c:v>
                </c:pt>
                <c:pt idx="245">
                  <c:v>-1355.666666666667</c:v>
                </c:pt>
                <c:pt idx="246">
                  <c:v>-1742.9999999999989</c:v>
                </c:pt>
                <c:pt idx="247">
                  <c:v>-1646.1666666666667</c:v>
                </c:pt>
                <c:pt idx="248">
                  <c:v>-1016.7500000000007</c:v>
                </c:pt>
                <c:pt idx="249">
                  <c:v>-435.75000000000017</c:v>
                </c:pt>
                <c:pt idx="250">
                  <c:v>-338.91666666666634</c:v>
                </c:pt>
                <c:pt idx="251">
                  <c:v>-484.16666666666669</c:v>
                </c:pt>
                <c:pt idx="252">
                  <c:v>-411.54166666666646</c:v>
                </c:pt>
                <c:pt idx="253">
                  <c:v>-145.24999999999949</c:v>
                </c:pt>
                <c:pt idx="254">
                  <c:v>-96.833333333333854</c:v>
                </c:pt>
                <c:pt idx="255">
                  <c:v>-508.37500000000034</c:v>
                </c:pt>
                <c:pt idx="256">
                  <c:v>-702.04166666666629</c:v>
                </c:pt>
                <c:pt idx="257">
                  <c:v>-72.624999999999744</c:v>
                </c:pt>
                <c:pt idx="258">
                  <c:v>823.08333333333292</c:v>
                </c:pt>
                <c:pt idx="259">
                  <c:v>1258.8333333333335</c:v>
                </c:pt>
                <c:pt idx="260">
                  <c:v>1283.0416666666667</c:v>
                </c:pt>
                <c:pt idx="261">
                  <c:v>1234.6249999999995</c:v>
                </c:pt>
                <c:pt idx="262">
                  <c:v>1331.4583333333333</c:v>
                </c:pt>
                <c:pt idx="263">
                  <c:v>1646.1666666666667</c:v>
                </c:pt>
                <c:pt idx="264">
                  <c:v>1791.4166666666672</c:v>
                </c:pt>
                <c:pt idx="265">
                  <c:v>1573.5416666666667</c:v>
                </c:pt>
                <c:pt idx="266">
                  <c:v>1137.7916666666656</c:v>
                </c:pt>
                <c:pt idx="267">
                  <c:v>944.12499999999955</c:v>
                </c:pt>
                <c:pt idx="268">
                  <c:v>871.50000000000034</c:v>
                </c:pt>
                <c:pt idx="269">
                  <c:v>726.24999999999989</c:v>
                </c:pt>
                <c:pt idx="270">
                  <c:v>387.33333333333366</c:v>
                </c:pt>
                <c:pt idx="271">
                  <c:v>-72.624999999999304</c:v>
                </c:pt>
                <c:pt idx="272">
                  <c:v>-169.45833333333402</c:v>
                </c:pt>
                <c:pt idx="273">
                  <c:v>-459.95833333333297</c:v>
                </c:pt>
                <c:pt idx="274">
                  <c:v>-1089.375</c:v>
                </c:pt>
                <c:pt idx="275">
                  <c:v>-1379.8750000000007</c:v>
                </c:pt>
                <c:pt idx="276">
                  <c:v>-1549.3333333333328</c:v>
                </c:pt>
                <c:pt idx="277">
                  <c:v>-1718.791666666667</c:v>
                </c:pt>
                <c:pt idx="278">
                  <c:v>-2154.5416666666665</c:v>
                </c:pt>
                <c:pt idx="279">
                  <c:v>-2299.7916666666665</c:v>
                </c:pt>
                <c:pt idx="280">
                  <c:v>-1283.0416666666667</c:v>
                </c:pt>
                <c:pt idx="281">
                  <c:v>363.12499999999994</c:v>
                </c:pt>
                <c:pt idx="282">
                  <c:v>1549.3333333333339</c:v>
                </c:pt>
                <c:pt idx="283">
                  <c:v>1767.2083333333337</c:v>
                </c:pt>
                <c:pt idx="284">
                  <c:v>1815.6250000000002</c:v>
                </c:pt>
                <c:pt idx="285">
                  <c:v>1742.9999999999998</c:v>
                </c:pt>
                <c:pt idx="286">
                  <c:v>1597.7500000000002</c:v>
                </c:pt>
                <c:pt idx="287">
                  <c:v>1597.7500000000002</c:v>
                </c:pt>
                <c:pt idx="288">
                  <c:v>1597.7499999999986</c:v>
                </c:pt>
                <c:pt idx="289">
                  <c:v>1258.8333333333342</c:v>
                </c:pt>
                <c:pt idx="290">
                  <c:v>605.20833333333326</c:v>
                </c:pt>
                <c:pt idx="291">
                  <c:v>0</c:v>
                </c:pt>
                <c:pt idx="292">
                  <c:v>-411.54166666666566</c:v>
                </c:pt>
                <c:pt idx="293">
                  <c:v>-459.95833333333468</c:v>
                </c:pt>
                <c:pt idx="294">
                  <c:v>-314.70833333333434</c:v>
                </c:pt>
                <c:pt idx="295">
                  <c:v>-145.24999999999861</c:v>
                </c:pt>
                <c:pt idx="296">
                  <c:v>0</c:v>
                </c:pt>
                <c:pt idx="297">
                  <c:v>96.833333333332988</c:v>
                </c:pt>
                <c:pt idx="298">
                  <c:v>121.04166666666667</c:v>
                </c:pt>
                <c:pt idx="299">
                  <c:v>48.416666666665634</c:v>
                </c:pt>
                <c:pt idx="300">
                  <c:v>-48.416666666665634</c:v>
                </c:pt>
                <c:pt idx="301">
                  <c:v>-169.45833333333229</c:v>
                </c:pt>
                <c:pt idx="302">
                  <c:v>-314.70833333333434</c:v>
                </c:pt>
                <c:pt idx="303">
                  <c:v>-435.75000000000108</c:v>
                </c:pt>
                <c:pt idx="304">
                  <c:v>-605.20833333333326</c:v>
                </c:pt>
                <c:pt idx="305">
                  <c:v>-726.24999999999989</c:v>
                </c:pt>
                <c:pt idx="306">
                  <c:v>-605.20833333333326</c:v>
                </c:pt>
                <c:pt idx="307">
                  <c:v>-363.12499999999994</c:v>
                </c:pt>
                <c:pt idx="308">
                  <c:v>-169.45833333333229</c:v>
                </c:pt>
                <c:pt idx="309">
                  <c:v>-145.24999999999861</c:v>
                </c:pt>
                <c:pt idx="310">
                  <c:v>-217.87499999999966</c:v>
                </c:pt>
                <c:pt idx="311">
                  <c:v>-290.50000000000068</c:v>
                </c:pt>
                <c:pt idx="312">
                  <c:v>-435.75000000000108</c:v>
                </c:pt>
                <c:pt idx="313">
                  <c:v>-605.20833333333326</c:v>
                </c:pt>
                <c:pt idx="314">
                  <c:v>-726.24999999999989</c:v>
                </c:pt>
                <c:pt idx="315">
                  <c:v>-726.24999999999989</c:v>
                </c:pt>
                <c:pt idx="316">
                  <c:v>-653.62499999999977</c:v>
                </c:pt>
                <c:pt idx="317">
                  <c:v>-726.24999999999989</c:v>
                </c:pt>
                <c:pt idx="318">
                  <c:v>-895.70833333333303</c:v>
                </c:pt>
                <c:pt idx="319">
                  <c:v>-944.12499999999955</c:v>
                </c:pt>
                <c:pt idx="320">
                  <c:v>-580.99999999999966</c:v>
                </c:pt>
                <c:pt idx="321">
                  <c:v>-290.50000000000068</c:v>
                </c:pt>
                <c:pt idx="322">
                  <c:v>-169.45833333333402</c:v>
                </c:pt>
                <c:pt idx="323">
                  <c:v>-145.24999999999949</c:v>
                </c:pt>
                <c:pt idx="324">
                  <c:v>-242.08333333333334</c:v>
                </c:pt>
                <c:pt idx="325">
                  <c:v>-96.833333333333854</c:v>
                </c:pt>
                <c:pt idx="326">
                  <c:v>-72.624999999999304</c:v>
                </c:pt>
                <c:pt idx="327">
                  <c:v>-145.24999999999949</c:v>
                </c:pt>
                <c:pt idx="328">
                  <c:v>-750.45833333333371</c:v>
                </c:pt>
                <c:pt idx="329">
                  <c:v>-1404.0833333333335</c:v>
                </c:pt>
                <c:pt idx="330">
                  <c:v>-871.50000000000034</c:v>
                </c:pt>
                <c:pt idx="331">
                  <c:v>-193.66666666666683</c:v>
                </c:pt>
                <c:pt idx="332">
                  <c:v>-242.08333333333292</c:v>
                </c:pt>
                <c:pt idx="333">
                  <c:v>-266.29166666666657</c:v>
                </c:pt>
                <c:pt idx="334">
                  <c:v>-217.87500000000009</c:v>
                </c:pt>
                <c:pt idx="335">
                  <c:v>-266.29166666666657</c:v>
                </c:pt>
                <c:pt idx="336">
                  <c:v>-169.45833333333317</c:v>
                </c:pt>
                <c:pt idx="337">
                  <c:v>0</c:v>
                </c:pt>
                <c:pt idx="338">
                  <c:v>266.29166666666657</c:v>
                </c:pt>
                <c:pt idx="339">
                  <c:v>798.87500000000011</c:v>
                </c:pt>
                <c:pt idx="340">
                  <c:v>1379.8750000000002</c:v>
                </c:pt>
                <c:pt idx="341">
                  <c:v>1525.1250000000002</c:v>
                </c:pt>
                <c:pt idx="342">
                  <c:v>944.12499999999955</c:v>
                </c:pt>
                <c:pt idx="343">
                  <c:v>290.49999999999983</c:v>
                </c:pt>
                <c:pt idx="344">
                  <c:v>121.04166666666667</c:v>
                </c:pt>
                <c:pt idx="345">
                  <c:v>266.29166666666617</c:v>
                </c:pt>
                <c:pt idx="346">
                  <c:v>266.29166666666703</c:v>
                </c:pt>
                <c:pt idx="347">
                  <c:v>169.45833333333402</c:v>
                </c:pt>
                <c:pt idx="348">
                  <c:v>266.29166666666617</c:v>
                </c:pt>
                <c:pt idx="349">
                  <c:v>242.08333333333334</c:v>
                </c:pt>
                <c:pt idx="350">
                  <c:v>121.04166666666667</c:v>
                </c:pt>
                <c:pt idx="351">
                  <c:v>0</c:v>
                </c:pt>
                <c:pt idx="352">
                  <c:v>-48.416666666666494</c:v>
                </c:pt>
                <c:pt idx="353">
                  <c:v>-48.416666666667354</c:v>
                </c:pt>
                <c:pt idx="354">
                  <c:v>-24.208333333333677</c:v>
                </c:pt>
                <c:pt idx="355">
                  <c:v>48.416666666667354</c:v>
                </c:pt>
                <c:pt idx="356">
                  <c:v>72.625000000000171</c:v>
                </c:pt>
                <c:pt idx="357">
                  <c:v>-24.208333333333677</c:v>
                </c:pt>
                <c:pt idx="358">
                  <c:v>-314.70833333333354</c:v>
                </c:pt>
                <c:pt idx="359">
                  <c:v>-726.24999999999989</c:v>
                </c:pt>
                <c:pt idx="360">
                  <c:v>-895.70833333333303</c:v>
                </c:pt>
                <c:pt idx="361">
                  <c:v>-750.45833333333371</c:v>
                </c:pt>
                <c:pt idx="362">
                  <c:v>-508.37499999999943</c:v>
                </c:pt>
                <c:pt idx="363">
                  <c:v>-290.49999999999983</c:v>
                </c:pt>
                <c:pt idx="364">
                  <c:v>-96.833333333333854</c:v>
                </c:pt>
                <c:pt idx="365">
                  <c:v>24.208333333333677</c:v>
                </c:pt>
                <c:pt idx="366">
                  <c:v>121.04166666666667</c:v>
                </c:pt>
                <c:pt idx="367">
                  <c:v>314.70833333333354</c:v>
                </c:pt>
                <c:pt idx="368">
                  <c:v>556.79166666666686</c:v>
                </c:pt>
                <c:pt idx="369">
                  <c:v>532.58333333333314</c:v>
                </c:pt>
                <c:pt idx="370">
                  <c:v>242.08333333333334</c:v>
                </c:pt>
                <c:pt idx="371">
                  <c:v>-121.04166666666667</c:v>
                </c:pt>
                <c:pt idx="372">
                  <c:v>-774.6666666666664</c:v>
                </c:pt>
                <c:pt idx="373">
                  <c:v>-1476.7083333333337</c:v>
                </c:pt>
                <c:pt idx="374">
                  <c:v>-1670.375</c:v>
                </c:pt>
                <c:pt idx="375">
                  <c:v>-1404.083333333333</c:v>
                </c:pt>
                <c:pt idx="376">
                  <c:v>-1016.7500000000002</c:v>
                </c:pt>
                <c:pt idx="377">
                  <c:v>-726.24999999999989</c:v>
                </c:pt>
                <c:pt idx="378">
                  <c:v>-532.58333333333314</c:v>
                </c:pt>
                <c:pt idx="379">
                  <c:v>-411.54166666666669</c:v>
                </c:pt>
                <c:pt idx="380">
                  <c:v>-459.95833333333343</c:v>
                </c:pt>
                <c:pt idx="381">
                  <c:v>-556.79166666666663</c:v>
                </c:pt>
                <c:pt idx="382">
                  <c:v>-580.99999999999989</c:v>
                </c:pt>
                <c:pt idx="383">
                  <c:v>-629.41666666666674</c:v>
                </c:pt>
                <c:pt idx="384">
                  <c:v>-677.83333333333337</c:v>
                </c:pt>
                <c:pt idx="385">
                  <c:v>-556.79166666666663</c:v>
                </c:pt>
                <c:pt idx="386">
                  <c:v>-217.875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121.04166666666667</c:v>
                </c:pt>
                <c:pt idx="392">
                  <c:v>508.37500000000006</c:v>
                </c:pt>
                <c:pt idx="393">
                  <c:v>1040.9583333333333</c:v>
                </c:pt>
                <c:pt idx="394">
                  <c:v>1500.916666666667</c:v>
                </c:pt>
                <c:pt idx="395">
                  <c:v>1815.6250000000002</c:v>
                </c:pt>
                <c:pt idx="396">
                  <c:v>2009.291666666667</c:v>
                </c:pt>
                <c:pt idx="397">
                  <c:v>2081.9166666666661</c:v>
                </c:pt>
                <c:pt idx="398">
                  <c:v>1839.8333333333326</c:v>
                </c:pt>
                <c:pt idx="399">
                  <c:v>1137.7916666666672</c:v>
                </c:pt>
                <c:pt idx="400">
                  <c:v>338.91666666666714</c:v>
                </c:pt>
                <c:pt idx="401">
                  <c:v>-169.45833333333402</c:v>
                </c:pt>
                <c:pt idx="402">
                  <c:v>-556.79166666666686</c:v>
                </c:pt>
                <c:pt idx="403">
                  <c:v>-798.87499999999932</c:v>
                </c:pt>
                <c:pt idx="404">
                  <c:v>-750.45833333333371</c:v>
                </c:pt>
                <c:pt idx="405">
                  <c:v>-702.0416666666672</c:v>
                </c:pt>
                <c:pt idx="406">
                  <c:v>-774.6666666666664</c:v>
                </c:pt>
                <c:pt idx="407">
                  <c:v>-823.08333333333292</c:v>
                </c:pt>
                <c:pt idx="408">
                  <c:v>-677.83333333333348</c:v>
                </c:pt>
                <c:pt idx="409">
                  <c:v>-338.91666666666674</c:v>
                </c:pt>
                <c:pt idx="410">
                  <c:v>-48.416666666666494</c:v>
                </c:pt>
                <c:pt idx="411">
                  <c:v>72.624999999999744</c:v>
                </c:pt>
                <c:pt idx="412">
                  <c:v>121.04166666666667</c:v>
                </c:pt>
                <c:pt idx="413">
                  <c:v>169.45833333333357</c:v>
                </c:pt>
                <c:pt idx="414">
                  <c:v>338.91666666666674</c:v>
                </c:pt>
                <c:pt idx="415">
                  <c:v>605.20833333333292</c:v>
                </c:pt>
                <c:pt idx="416">
                  <c:v>677.83333333333303</c:v>
                </c:pt>
                <c:pt idx="417">
                  <c:v>411.54166666666731</c:v>
                </c:pt>
                <c:pt idx="418">
                  <c:v>24.208333333333677</c:v>
                </c:pt>
                <c:pt idx="419">
                  <c:v>-363.12499999999994</c:v>
                </c:pt>
                <c:pt idx="420">
                  <c:v>-532.58333333333314</c:v>
                </c:pt>
                <c:pt idx="421">
                  <c:v>-338.91666666666714</c:v>
                </c:pt>
                <c:pt idx="422">
                  <c:v>-48.416666666667354</c:v>
                </c:pt>
                <c:pt idx="423">
                  <c:v>242.08333333333334</c:v>
                </c:pt>
                <c:pt idx="424">
                  <c:v>653.62500000000068</c:v>
                </c:pt>
                <c:pt idx="425">
                  <c:v>1307.2500000000005</c:v>
                </c:pt>
                <c:pt idx="426">
                  <c:v>2009.2916666666661</c:v>
                </c:pt>
                <c:pt idx="427">
                  <c:v>2178.75</c:v>
                </c:pt>
                <c:pt idx="428">
                  <c:v>1452.4999999999998</c:v>
                </c:pt>
                <c:pt idx="429">
                  <c:v>459.95833333333297</c:v>
                </c:pt>
                <c:pt idx="430">
                  <c:v>-145.25000000000034</c:v>
                </c:pt>
                <c:pt idx="431">
                  <c:v>-387.33333333333366</c:v>
                </c:pt>
                <c:pt idx="432">
                  <c:v>-363.12499999999915</c:v>
                </c:pt>
                <c:pt idx="433">
                  <c:v>-193.66666666666598</c:v>
                </c:pt>
                <c:pt idx="434">
                  <c:v>-169.45833333333317</c:v>
                </c:pt>
                <c:pt idx="435">
                  <c:v>-459.95833333333383</c:v>
                </c:pt>
                <c:pt idx="436">
                  <c:v>-944.12500000000057</c:v>
                </c:pt>
                <c:pt idx="437">
                  <c:v>-1500.9166666666663</c:v>
                </c:pt>
                <c:pt idx="438">
                  <c:v>-2057.7083333333335</c:v>
                </c:pt>
                <c:pt idx="439">
                  <c:v>-2445.0416666666665</c:v>
                </c:pt>
                <c:pt idx="440">
                  <c:v>-2541.875</c:v>
                </c:pt>
                <c:pt idx="441">
                  <c:v>-2202.9583333333335</c:v>
                </c:pt>
                <c:pt idx="442">
                  <c:v>-1549.3333333333335</c:v>
                </c:pt>
                <c:pt idx="443">
                  <c:v>-871.49999999999989</c:v>
                </c:pt>
                <c:pt idx="444">
                  <c:v>-314.70833333333331</c:v>
                </c:pt>
                <c:pt idx="445">
                  <c:v>-48.416666666666671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121.04166666666667</c:v>
                </c:pt>
                <c:pt idx="512">
                  <c:v>605.20833333333326</c:v>
                </c:pt>
                <c:pt idx="513">
                  <c:v>1476.708333333333</c:v>
                </c:pt>
                <c:pt idx="514">
                  <c:v>2251.375</c:v>
                </c:pt>
                <c:pt idx="515">
                  <c:v>2469.25</c:v>
                </c:pt>
                <c:pt idx="516">
                  <c:v>2106.125</c:v>
                </c:pt>
                <c:pt idx="517">
                  <c:v>1234.6249999999995</c:v>
                </c:pt>
                <c:pt idx="518">
                  <c:v>338.91666666666634</c:v>
                </c:pt>
                <c:pt idx="519">
                  <c:v>-145.24999999999949</c:v>
                </c:pt>
                <c:pt idx="520">
                  <c:v>-387.3333333333328</c:v>
                </c:pt>
                <c:pt idx="521">
                  <c:v>-508.37500000000034</c:v>
                </c:pt>
                <c:pt idx="522">
                  <c:v>-605.20833333333326</c:v>
                </c:pt>
                <c:pt idx="523">
                  <c:v>-895.70833333333303</c:v>
                </c:pt>
                <c:pt idx="524">
                  <c:v>-1428.2916666666665</c:v>
                </c:pt>
                <c:pt idx="525">
                  <c:v>-1912.4583333333335</c:v>
                </c:pt>
                <c:pt idx="526">
                  <c:v>-1912.4583333333335</c:v>
                </c:pt>
                <c:pt idx="527">
                  <c:v>-1355.6666666666665</c:v>
                </c:pt>
                <c:pt idx="528">
                  <c:v>-726.24999999999989</c:v>
                </c:pt>
                <c:pt idx="529">
                  <c:v>-484.16666666666669</c:v>
                </c:pt>
                <c:pt idx="530">
                  <c:v>-242.08333333333334</c:v>
                </c:pt>
                <c:pt idx="531">
                  <c:v>0</c:v>
                </c:pt>
                <c:pt idx="532">
                  <c:v>48.416666666666671</c:v>
                </c:pt>
                <c:pt idx="533">
                  <c:v>290.5</c:v>
                </c:pt>
                <c:pt idx="534">
                  <c:v>726.24999999999989</c:v>
                </c:pt>
                <c:pt idx="535">
                  <c:v>968.33333333333337</c:v>
                </c:pt>
                <c:pt idx="536">
                  <c:v>1210.4166666666665</c:v>
                </c:pt>
                <c:pt idx="537">
                  <c:v>1888.2499999999998</c:v>
                </c:pt>
                <c:pt idx="538">
                  <c:v>2566.0833333333335</c:v>
                </c:pt>
                <c:pt idx="539">
                  <c:v>2445.041666666667</c:v>
                </c:pt>
                <c:pt idx="540">
                  <c:v>1379.8749999999998</c:v>
                </c:pt>
                <c:pt idx="541">
                  <c:v>338.91666666666634</c:v>
                </c:pt>
                <c:pt idx="542">
                  <c:v>-48.416666666666494</c:v>
                </c:pt>
                <c:pt idx="543">
                  <c:v>-217.87499999999966</c:v>
                </c:pt>
                <c:pt idx="544">
                  <c:v>-484.16666666666669</c:v>
                </c:pt>
                <c:pt idx="545">
                  <c:v>-847.29166666666663</c:v>
                </c:pt>
                <c:pt idx="546">
                  <c:v>-919.91666666666686</c:v>
                </c:pt>
                <c:pt idx="547">
                  <c:v>-702.0416666666672</c:v>
                </c:pt>
                <c:pt idx="548">
                  <c:v>-532.58333333333314</c:v>
                </c:pt>
                <c:pt idx="549">
                  <c:v>-435.74999999999972</c:v>
                </c:pt>
                <c:pt idx="550">
                  <c:v>-387.33333333333366</c:v>
                </c:pt>
                <c:pt idx="551">
                  <c:v>-266.29166666666657</c:v>
                </c:pt>
                <c:pt idx="552">
                  <c:v>-242.08333333333334</c:v>
                </c:pt>
                <c:pt idx="553">
                  <c:v>-242.08333333333334</c:v>
                </c:pt>
                <c:pt idx="554">
                  <c:v>-145.24999999999991</c:v>
                </c:pt>
                <c:pt idx="555">
                  <c:v>-48.416666666666927</c:v>
                </c:pt>
                <c:pt idx="556">
                  <c:v>48.416666666666927</c:v>
                </c:pt>
                <c:pt idx="557">
                  <c:v>169.45833333333357</c:v>
                </c:pt>
                <c:pt idx="558">
                  <c:v>290.49999999999983</c:v>
                </c:pt>
                <c:pt idx="559">
                  <c:v>653.62499999999977</c:v>
                </c:pt>
                <c:pt idx="560">
                  <c:v>605.20833333333326</c:v>
                </c:pt>
                <c:pt idx="561">
                  <c:v>121.04166666666667</c:v>
                </c:pt>
                <c:pt idx="562">
                  <c:v>0</c:v>
                </c:pt>
                <c:pt idx="563">
                  <c:v>-387.3333333333332</c:v>
                </c:pt>
                <c:pt idx="564">
                  <c:v>-1670.375</c:v>
                </c:pt>
                <c:pt idx="565">
                  <c:v>-2566.0833333333335</c:v>
                </c:pt>
                <c:pt idx="566">
                  <c:v>-2445.0416666666665</c:v>
                </c:pt>
                <c:pt idx="567">
                  <c:v>-1162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242.08333333333334</c:v>
                </c:pt>
                <c:pt idx="601">
                  <c:v>508.37500000000006</c:v>
                </c:pt>
                <c:pt idx="602">
                  <c:v>919.91666666666674</c:v>
                </c:pt>
                <c:pt idx="603">
                  <c:v>1694.5833333333333</c:v>
                </c:pt>
                <c:pt idx="604">
                  <c:v>2275.583333333333</c:v>
                </c:pt>
                <c:pt idx="605">
                  <c:v>2590.291666666667</c:v>
                </c:pt>
                <c:pt idx="606">
                  <c:v>2735.5416666666665</c:v>
                </c:pt>
                <c:pt idx="607">
                  <c:v>2590.2916666666665</c:v>
                </c:pt>
                <c:pt idx="608">
                  <c:v>2251.3749999999995</c:v>
                </c:pt>
                <c:pt idx="609">
                  <c:v>2009.2916666666661</c:v>
                </c:pt>
                <c:pt idx="610">
                  <c:v>1960.8750000000005</c:v>
                </c:pt>
                <c:pt idx="611">
                  <c:v>1839.8333333333337</c:v>
                </c:pt>
                <c:pt idx="612">
                  <c:v>1307.2499999999995</c:v>
                </c:pt>
                <c:pt idx="613">
                  <c:v>556.79166666666765</c:v>
                </c:pt>
                <c:pt idx="614">
                  <c:v>48.416666666667354</c:v>
                </c:pt>
                <c:pt idx="615">
                  <c:v>-72.625000000001037</c:v>
                </c:pt>
                <c:pt idx="616">
                  <c:v>-72.624999999999304</c:v>
                </c:pt>
                <c:pt idx="617">
                  <c:v>-145.25000000000034</c:v>
                </c:pt>
                <c:pt idx="618">
                  <c:v>-290.50000000000068</c:v>
                </c:pt>
                <c:pt idx="619">
                  <c:v>-459.95833333333297</c:v>
                </c:pt>
                <c:pt idx="620">
                  <c:v>-508.37500000000034</c:v>
                </c:pt>
                <c:pt idx="621">
                  <c:v>-363.12499999999994</c:v>
                </c:pt>
                <c:pt idx="622">
                  <c:v>-145.25000000000034</c:v>
                </c:pt>
                <c:pt idx="623">
                  <c:v>24.208333333333677</c:v>
                </c:pt>
                <c:pt idx="624">
                  <c:v>193.66666666666771</c:v>
                </c:pt>
                <c:pt idx="625">
                  <c:v>290.50000000000068</c:v>
                </c:pt>
                <c:pt idx="626">
                  <c:v>217.87499999999966</c:v>
                </c:pt>
                <c:pt idx="627">
                  <c:v>72.624999999999304</c:v>
                </c:pt>
                <c:pt idx="628">
                  <c:v>0</c:v>
                </c:pt>
                <c:pt idx="629">
                  <c:v>24.208333333333677</c:v>
                </c:pt>
                <c:pt idx="630">
                  <c:v>169.45833333333402</c:v>
                </c:pt>
                <c:pt idx="631">
                  <c:v>387.33333333333366</c:v>
                </c:pt>
                <c:pt idx="632">
                  <c:v>532.58333333333235</c:v>
                </c:pt>
                <c:pt idx="633">
                  <c:v>629.41666666666526</c:v>
                </c:pt>
                <c:pt idx="634">
                  <c:v>653.62500000000068</c:v>
                </c:pt>
                <c:pt idx="635">
                  <c:v>556.79166666666765</c:v>
                </c:pt>
                <c:pt idx="636">
                  <c:v>338.91666666666634</c:v>
                </c:pt>
                <c:pt idx="637">
                  <c:v>96.833333333332988</c:v>
                </c:pt>
                <c:pt idx="638">
                  <c:v>-24.208333333333677</c:v>
                </c:pt>
                <c:pt idx="639">
                  <c:v>-72.624999999999304</c:v>
                </c:pt>
                <c:pt idx="640">
                  <c:v>-72.624999999999304</c:v>
                </c:pt>
                <c:pt idx="641">
                  <c:v>96.833333333332988</c:v>
                </c:pt>
                <c:pt idx="642">
                  <c:v>411.54166666666566</c:v>
                </c:pt>
                <c:pt idx="643">
                  <c:v>508.37500000000034</c:v>
                </c:pt>
                <c:pt idx="644">
                  <c:v>290.50000000000068</c:v>
                </c:pt>
                <c:pt idx="645">
                  <c:v>169.45833333333229</c:v>
                </c:pt>
                <c:pt idx="646">
                  <c:v>193.66666666666598</c:v>
                </c:pt>
                <c:pt idx="647">
                  <c:v>193.66666666666771</c:v>
                </c:pt>
                <c:pt idx="648">
                  <c:v>145.25000000000034</c:v>
                </c:pt>
                <c:pt idx="649">
                  <c:v>24.208333333331957</c:v>
                </c:pt>
                <c:pt idx="650">
                  <c:v>-217.87499999999966</c:v>
                </c:pt>
                <c:pt idx="651">
                  <c:v>-629.41666666666526</c:v>
                </c:pt>
                <c:pt idx="652">
                  <c:v>-944.12499999999955</c:v>
                </c:pt>
                <c:pt idx="653">
                  <c:v>-992.54166666666697</c:v>
                </c:pt>
                <c:pt idx="654">
                  <c:v>-1186.208333333333</c:v>
                </c:pt>
                <c:pt idx="655">
                  <c:v>-1670.3749999999998</c:v>
                </c:pt>
                <c:pt idx="656">
                  <c:v>-1936.6666666666667</c:v>
                </c:pt>
                <c:pt idx="657">
                  <c:v>-1621.9583333333339</c:v>
                </c:pt>
                <c:pt idx="658">
                  <c:v>-1186.2083333333346</c:v>
                </c:pt>
                <c:pt idx="659">
                  <c:v>-1331.4583333333333</c:v>
                </c:pt>
                <c:pt idx="660">
                  <c:v>-2009.2916666666661</c:v>
                </c:pt>
                <c:pt idx="661">
                  <c:v>-2493.4583333333335</c:v>
                </c:pt>
                <c:pt idx="662">
                  <c:v>-2566.083333333333</c:v>
                </c:pt>
                <c:pt idx="663">
                  <c:v>-1839.8333333333335</c:v>
                </c:pt>
                <c:pt idx="664">
                  <c:v>-823.08333333333337</c:v>
                </c:pt>
                <c:pt idx="665">
                  <c:v>-145.24999999999991</c:v>
                </c:pt>
                <c:pt idx="666">
                  <c:v>484.16666666666669</c:v>
                </c:pt>
                <c:pt idx="667">
                  <c:v>1573.5416666666667</c:v>
                </c:pt>
                <c:pt idx="668">
                  <c:v>2227.1666666666665</c:v>
                </c:pt>
                <c:pt idx="669">
                  <c:v>2178.75</c:v>
                </c:pt>
                <c:pt idx="670">
                  <c:v>2130.3333333333335</c:v>
                </c:pt>
                <c:pt idx="671">
                  <c:v>1452.4999999999998</c:v>
                </c:pt>
                <c:pt idx="672">
                  <c:v>968.33333333333337</c:v>
                </c:pt>
                <c:pt idx="673">
                  <c:v>968.33333333333337</c:v>
                </c:pt>
                <c:pt idx="674">
                  <c:v>968.33333333333337</c:v>
                </c:pt>
                <c:pt idx="675">
                  <c:v>556.79166666666595</c:v>
                </c:pt>
                <c:pt idx="676">
                  <c:v>121.04166666666667</c:v>
                </c:pt>
                <c:pt idx="677">
                  <c:v>-314.70833333333263</c:v>
                </c:pt>
                <c:pt idx="678">
                  <c:v>-1161.9999999999993</c:v>
                </c:pt>
                <c:pt idx="679">
                  <c:v>-1742.9999999999998</c:v>
                </c:pt>
                <c:pt idx="680">
                  <c:v>-2081.916666666667</c:v>
                </c:pt>
                <c:pt idx="681">
                  <c:v>-2178.75</c:v>
                </c:pt>
                <c:pt idx="682">
                  <c:v>-1452.4999999999998</c:v>
                </c:pt>
                <c:pt idx="683">
                  <c:v>-944.12500000000057</c:v>
                </c:pt>
                <c:pt idx="684">
                  <c:v>-532.58333333333405</c:v>
                </c:pt>
                <c:pt idx="685">
                  <c:v>581.00000000000057</c:v>
                </c:pt>
                <c:pt idx="686">
                  <c:v>1210.4166666666665</c:v>
                </c:pt>
                <c:pt idx="687">
                  <c:v>1113.5833333333328</c:v>
                </c:pt>
                <c:pt idx="688">
                  <c:v>1089.375</c:v>
                </c:pt>
                <c:pt idx="689">
                  <c:v>1065.1666666666672</c:v>
                </c:pt>
                <c:pt idx="690">
                  <c:v>605.20833333333326</c:v>
                </c:pt>
                <c:pt idx="691">
                  <c:v>193.66666666666683</c:v>
                </c:pt>
                <c:pt idx="692">
                  <c:v>217.87500000000054</c:v>
                </c:pt>
                <c:pt idx="693">
                  <c:v>387.33333333333366</c:v>
                </c:pt>
                <c:pt idx="694">
                  <c:v>338.91666666666714</c:v>
                </c:pt>
                <c:pt idx="695">
                  <c:v>-72.625000000001037</c:v>
                </c:pt>
                <c:pt idx="696">
                  <c:v>-1186.2083333333337</c:v>
                </c:pt>
                <c:pt idx="697">
                  <c:v>-1597.7499999999993</c:v>
                </c:pt>
                <c:pt idx="698">
                  <c:v>-1258.833333333333</c:v>
                </c:pt>
                <c:pt idx="699">
                  <c:v>-968.33333333333337</c:v>
                </c:pt>
                <c:pt idx="700">
                  <c:v>-459.95833333333383</c:v>
                </c:pt>
                <c:pt idx="701">
                  <c:v>-193.66666666666683</c:v>
                </c:pt>
                <c:pt idx="702">
                  <c:v>-48.416666666666494</c:v>
                </c:pt>
                <c:pt idx="703">
                  <c:v>-24.208333333333677</c:v>
                </c:pt>
                <c:pt idx="704">
                  <c:v>-266.29166666666703</c:v>
                </c:pt>
                <c:pt idx="705">
                  <c:v>-726.24999999999989</c:v>
                </c:pt>
                <c:pt idx="706">
                  <c:v>-1161.9999999999998</c:v>
                </c:pt>
                <c:pt idx="707">
                  <c:v>-1234.6249999999995</c:v>
                </c:pt>
                <c:pt idx="708">
                  <c:v>-750.45833333333314</c:v>
                </c:pt>
                <c:pt idx="709">
                  <c:v>96.833333333332988</c:v>
                </c:pt>
                <c:pt idx="710">
                  <c:v>1234.6250000000002</c:v>
                </c:pt>
                <c:pt idx="711">
                  <c:v>1912.4583333333339</c:v>
                </c:pt>
                <c:pt idx="712">
                  <c:v>1137.7916666666665</c:v>
                </c:pt>
                <c:pt idx="713">
                  <c:v>24.208333333332817</c:v>
                </c:pt>
                <c:pt idx="714">
                  <c:v>-798.87500000000011</c:v>
                </c:pt>
                <c:pt idx="715">
                  <c:v>-1767.2083333333328</c:v>
                </c:pt>
                <c:pt idx="716">
                  <c:v>-1573.5416666666667</c:v>
                </c:pt>
                <c:pt idx="717">
                  <c:v>-459.95833333333343</c:v>
                </c:pt>
                <c:pt idx="718">
                  <c:v>242.08333333333334</c:v>
                </c:pt>
                <c:pt idx="719">
                  <c:v>968.33333333333337</c:v>
                </c:pt>
                <c:pt idx="720">
                  <c:v>1331.4583333333333</c:v>
                </c:pt>
                <c:pt idx="721">
                  <c:v>1113.5833333333337</c:v>
                </c:pt>
                <c:pt idx="722">
                  <c:v>968.33333333333337</c:v>
                </c:pt>
                <c:pt idx="723">
                  <c:v>823.08333333333292</c:v>
                </c:pt>
                <c:pt idx="724">
                  <c:v>992.54166666666697</c:v>
                </c:pt>
                <c:pt idx="725">
                  <c:v>1428.2916666666663</c:v>
                </c:pt>
                <c:pt idx="726">
                  <c:v>1985.0833333333321</c:v>
                </c:pt>
                <c:pt idx="727">
                  <c:v>1912.458333333333</c:v>
                </c:pt>
                <c:pt idx="728">
                  <c:v>1307.2500000000014</c:v>
                </c:pt>
                <c:pt idx="729">
                  <c:v>919.91666666666765</c:v>
                </c:pt>
                <c:pt idx="730">
                  <c:v>411.54166666666566</c:v>
                </c:pt>
                <c:pt idx="731">
                  <c:v>96.833333333332988</c:v>
                </c:pt>
                <c:pt idx="732">
                  <c:v>72.625000000001037</c:v>
                </c:pt>
                <c:pt idx="733">
                  <c:v>96.833333333332988</c:v>
                </c:pt>
                <c:pt idx="734">
                  <c:v>121.04166666666667</c:v>
                </c:pt>
                <c:pt idx="735">
                  <c:v>169.45833333333402</c:v>
                </c:pt>
                <c:pt idx="736">
                  <c:v>242.08333333333334</c:v>
                </c:pt>
                <c:pt idx="737">
                  <c:v>217.87499999999966</c:v>
                </c:pt>
                <c:pt idx="738">
                  <c:v>96.833333333332988</c:v>
                </c:pt>
                <c:pt idx="739">
                  <c:v>314.70833333333263</c:v>
                </c:pt>
                <c:pt idx="740">
                  <c:v>556.79166666666595</c:v>
                </c:pt>
                <c:pt idx="741">
                  <c:v>459.95833333333468</c:v>
                </c:pt>
                <c:pt idx="742">
                  <c:v>217.87499999999966</c:v>
                </c:pt>
                <c:pt idx="743">
                  <c:v>48.416666666665634</c:v>
                </c:pt>
                <c:pt idx="744">
                  <c:v>24.208333333333677</c:v>
                </c:pt>
                <c:pt idx="745">
                  <c:v>24.208333333333677</c:v>
                </c:pt>
                <c:pt idx="746">
                  <c:v>121.04166666666667</c:v>
                </c:pt>
                <c:pt idx="747">
                  <c:v>266.29166666666703</c:v>
                </c:pt>
                <c:pt idx="748">
                  <c:v>363.12499999999994</c:v>
                </c:pt>
                <c:pt idx="749">
                  <c:v>290.49999999999898</c:v>
                </c:pt>
                <c:pt idx="750">
                  <c:v>96.833333333332988</c:v>
                </c:pt>
                <c:pt idx="751">
                  <c:v>-24.208333333331957</c:v>
                </c:pt>
                <c:pt idx="752">
                  <c:v>-121.04166666666667</c:v>
                </c:pt>
                <c:pt idx="753">
                  <c:v>-290.50000000000068</c:v>
                </c:pt>
                <c:pt idx="754">
                  <c:v>-411.54166666666566</c:v>
                </c:pt>
                <c:pt idx="755">
                  <c:v>-532.58333333333405</c:v>
                </c:pt>
                <c:pt idx="756">
                  <c:v>-944.12499999999955</c:v>
                </c:pt>
                <c:pt idx="757">
                  <c:v>-1694.5833333333333</c:v>
                </c:pt>
                <c:pt idx="758">
                  <c:v>-2324.0000000000005</c:v>
                </c:pt>
                <c:pt idx="759">
                  <c:v>-2493.4583333333326</c:v>
                </c:pt>
                <c:pt idx="760">
                  <c:v>-2517.666666666667</c:v>
                </c:pt>
                <c:pt idx="761">
                  <c:v>-2566.0833333333335</c:v>
                </c:pt>
                <c:pt idx="762">
                  <c:v>-2275.583333333333</c:v>
                </c:pt>
                <c:pt idx="763">
                  <c:v>-1549.3333333333328</c:v>
                </c:pt>
                <c:pt idx="764">
                  <c:v>-363.12499999999994</c:v>
                </c:pt>
                <c:pt idx="765">
                  <c:v>968.33333333333337</c:v>
                </c:pt>
                <c:pt idx="766">
                  <c:v>1525.1250000000002</c:v>
                </c:pt>
                <c:pt idx="767">
                  <c:v>1549.3333333333328</c:v>
                </c:pt>
                <c:pt idx="768">
                  <c:v>1573.5416666666667</c:v>
                </c:pt>
                <c:pt idx="769">
                  <c:v>1864.0416666666674</c:v>
                </c:pt>
                <c:pt idx="770">
                  <c:v>2348.2083333333321</c:v>
                </c:pt>
                <c:pt idx="771">
                  <c:v>2372.4166666666661</c:v>
                </c:pt>
                <c:pt idx="772">
                  <c:v>2227.1666666666674</c:v>
                </c:pt>
                <c:pt idx="773">
                  <c:v>1839.8333333333337</c:v>
                </c:pt>
                <c:pt idx="774">
                  <c:v>1549.3333333333328</c:v>
                </c:pt>
                <c:pt idx="775">
                  <c:v>1597.7500000000002</c:v>
                </c:pt>
                <c:pt idx="776">
                  <c:v>1307.2499999999995</c:v>
                </c:pt>
                <c:pt idx="777">
                  <c:v>968.33333333333337</c:v>
                </c:pt>
                <c:pt idx="778">
                  <c:v>847.29166666666663</c:v>
                </c:pt>
                <c:pt idx="779">
                  <c:v>726.24999999999989</c:v>
                </c:pt>
                <c:pt idx="780">
                  <c:v>556.79166666666765</c:v>
                </c:pt>
                <c:pt idx="781">
                  <c:v>411.54166666666566</c:v>
                </c:pt>
                <c:pt idx="782">
                  <c:v>290.49999999999898</c:v>
                </c:pt>
                <c:pt idx="783">
                  <c:v>193.66666666666771</c:v>
                </c:pt>
                <c:pt idx="784">
                  <c:v>169.45833333333402</c:v>
                </c:pt>
                <c:pt idx="785">
                  <c:v>266.29166666666703</c:v>
                </c:pt>
                <c:pt idx="786">
                  <c:v>290.50000000000068</c:v>
                </c:pt>
                <c:pt idx="787">
                  <c:v>145.24999999999861</c:v>
                </c:pt>
                <c:pt idx="788">
                  <c:v>24.208333333331957</c:v>
                </c:pt>
                <c:pt idx="789">
                  <c:v>24.208333333335396</c:v>
                </c:pt>
                <c:pt idx="790">
                  <c:v>96.833333333334707</c:v>
                </c:pt>
                <c:pt idx="791">
                  <c:v>145.24999999999861</c:v>
                </c:pt>
                <c:pt idx="792">
                  <c:v>-24.208333333335396</c:v>
                </c:pt>
                <c:pt idx="793">
                  <c:v>-605.20833333333326</c:v>
                </c:pt>
                <c:pt idx="794">
                  <c:v>-1428.2916666666645</c:v>
                </c:pt>
                <c:pt idx="795">
                  <c:v>-2154.5416666666665</c:v>
                </c:pt>
                <c:pt idx="796">
                  <c:v>-2517.6666666666683</c:v>
                </c:pt>
                <c:pt idx="797">
                  <c:v>-2348.2083333333339</c:v>
                </c:pt>
                <c:pt idx="798">
                  <c:v>-1694.5833333333333</c:v>
                </c:pt>
                <c:pt idx="799">
                  <c:v>-847.29166666666663</c:v>
                </c:pt>
                <c:pt idx="800">
                  <c:v>-242.08333333333334</c:v>
                </c:pt>
                <c:pt idx="801">
                  <c:v>169.45833333333402</c:v>
                </c:pt>
                <c:pt idx="802">
                  <c:v>823.08333333333462</c:v>
                </c:pt>
                <c:pt idx="803">
                  <c:v>1525.1249999999993</c:v>
                </c:pt>
                <c:pt idx="804">
                  <c:v>1621.9583333333321</c:v>
                </c:pt>
                <c:pt idx="805">
                  <c:v>1040.9583333333342</c:v>
                </c:pt>
                <c:pt idx="806">
                  <c:v>387.33333333333366</c:v>
                </c:pt>
                <c:pt idx="807">
                  <c:v>-48.416666666667354</c:v>
                </c:pt>
                <c:pt idx="808">
                  <c:v>-411.54166666666731</c:v>
                </c:pt>
                <c:pt idx="809">
                  <c:v>-677.83333333333269</c:v>
                </c:pt>
                <c:pt idx="810">
                  <c:v>-944.12499999999955</c:v>
                </c:pt>
                <c:pt idx="811">
                  <c:v>-1452.4999999999998</c:v>
                </c:pt>
                <c:pt idx="812">
                  <c:v>-1864.0416666666654</c:v>
                </c:pt>
                <c:pt idx="813">
                  <c:v>-1985.0833333333339</c:v>
                </c:pt>
                <c:pt idx="814">
                  <c:v>-2081.916666666667</c:v>
                </c:pt>
                <c:pt idx="815">
                  <c:v>-2227.1666666666665</c:v>
                </c:pt>
                <c:pt idx="816">
                  <c:v>-2227.1666666666674</c:v>
                </c:pt>
                <c:pt idx="817">
                  <c:v>-2009.291666666667</c:v>
                </c:pt>
                <c:pt idx="818">
                  <c:v>-1186.208333333333</c:v>
                </c:pt>
                <c:pt idx="819">
                  <c:v>0</c:v>
                </c:pt>
                <c:pt idx="820">
                  <c:v>1065.1666666666663</c:v>
                </c:pt>
                <c:pt idx="821">
                  <c:v>1646.1666666666667</c:v>
                </c:pt>
                <c:pt idx="822">
                  <c:v>1573.5416666666667</c:v>
                </c:pt>
                <c:pt idx="823">
                  <c:v>1452.4999999999998</c:v>
                </c:pt>
                <c:pt idx="824">
                  <c:v>1234.6250000000002</c:v>
                </c:pt>
                <c:pt idx="825">
                  <c:v>1040.9583333333335</c:v>
                </c:pt>
                <c:pt idx="826">
                  <c:v>992.54166666666697</c:v>
                </c:pt>
                <c:pt idx="827">
                  <c:v>919.91666666666595</c:v>
                </c:pt>
                <c:pt idx="828">
                  <c:v>1040.9583333333326</c:v>
                </c:pt>
                <c:pt idx="829">
                  <c:v>1234.6250000000002</c:v>
                </c:pt>
                <c:pt idx="830">
                  <c:v>1186.208333333333</c:v>
                </c:pt>
                <c:pt idx="831">
                  <c:v>895.70833333333405</c:v>
                </c:pt>
                <c:pt idx="832">
                  <c:v>459.95833333333468</c:v>
                </c:pt>
                <c:pt idx="833">
                  <c:v>242.08333333333334</c:v>
                </c:pt>
                <c:pt idx="834">
                  <c:v>266.29166666666526</c:v>
                </c:pt>
                <c:pt idx="835">
                  <c:v>266.29166666666526</c:v>
                </c:pt>
                <c:pt idx="836">
                  <c:v>217.87500000000136</c:v>
                </c:pt>
                <c:pt idx="837">
                  <c:v>266.29166666666703</c:v>
                </c:pt>
                <c:pt idx="838">
                  <c:v>387.33333333333195</c:v>
                </c:pt>
                <c:pt idx="839">
                  <c:v>387.33333333333366</c:v>
                </c:pt>
                <c:pt idx="840">
                  <c:v>363.12499999999994</c:v>
                </c:pt>
                <c:pt idx="841">
                  <c:v>484.16666666666669</c:v>
                </c:pt>
                <c:pt idx="842">
                  <c:v>581.00000000000136</c:v>
                </c:pt>
                <c:pt idx="843">
                  <c:v>484.16666666666669</c:v>
                </c:pt>
                <c:pt idx="844">
                  <c:v>266.29166666666526</c:v>
                </c:pt>
                <c:pt idx="845">
                  <c:v>121.04166666666667</c:v>
                </c:pt>
                <c:pt idx="846">
                  <c:v>96.833333333334707</c:v>
                </c:pt>
                <c:pt idx="847">
                  <c:v>169.45833333333402</c:v>
                </c:pt>
                <c:pt idx="848">
                  <c:v>363.12499999999994</c:v>
                </c:pt>
                <c:pt idx="849">
                  <c:v>580.99999999999966</c:v>
                </c:pt>
                <c:pt idx="850">
                  <c:v>580.99999999999966</c:v>
                </c:pt>
                <c:pt idx="851">
                  <c:v>387.33333333333366</c:v>
                </c:pt>
                <c:pt idx="852">
                  <c:v>290.49999999999898</c:v>
                </c:pt>
                <c:pt idx="853">
                  <c:v>290.49999999999898</c:v>
                </c:pt>
                <c:pt idx="854">
                  <c:v>242.08333333333334</c:v>
                </c:pt>
                <c:pt idx="855">
                  <c:v>121.04166666666667</c:v>
                </c:pt>
                <c:pt idx="856">
                  <c:v>48.416666666667354</c:v>
                </c:pt>
                <c:pt idx="857">
                  <c:v>266.29166666666703</c:v>
                </c:pt>
                <c:pt idx="858">
                  <c:v>556.79166666666595</c:v>
                </c:pt>
                <c:pt idx="859">
                  <c:v>556.79166666666595</c:v>
                </c:pt>
                <c:pt idx="860">
                  <c:v>387.33333333333542</c:v>
                </c:pt>
                <c:pt idx="861">
                  <c:v>484.16666666666669</c:v>
                </c:pt>
                <c:pt idx="862">
                  <c:v>895.70833333333053</c:v>
                </c:pt>
                <c:pt idx="863">
                  <c:v>847.29166666666663</c:v>
                </c:pt>
                <c:pt idx="864">
                  <c:v>411.54166666666731</c:v>
                </c:pt>
                <c:pt idx="865">
                  <c:v>266.29166666666873</c:v>
                </c:pt>
                <c:pt idx="866">
                  <c:v>435.74999999999932</c:v>
                </c:pt>
                <c:pt idx="867">
                  <c:v>629.41666666666526</c:v>
                </c:pt>
                <c:pt idx="868">
                  <c:v>484.16666666666669</c:v>
                </c:pt>
                <c:pt idx="869">
                  <c:v>121.04166666666667</c:v>
                </c:pt>
                <c:pt idx="870">
                  <c:v>-96.833333333331268</c:v>
                </c:pt>
                <c:pt idx="871">
                  <c:v>-169.45833333333402</c:v>
                </c:pt>
                <c:pt idx="872">
                  <c:v>-193.66666666666598</c:v>
                </c:pt>
                <c:pt idx="873">
                  <c:v>-242.08333333333334</c:v>
                </c:pt>
                <c:pt idx="874">
                  <c:v>-363.12499999999994</c:v>
                </c:pt>
                <c:pt idx="875">
                  <c:v>-508.37499999999858</c:v>
                </c:pt>
                <c:pt idx="876">
                  <c:v>-629.41666666666868</c:v>
                </c:pt>
                <c:pt idx="877">
                  <c:v>-556.79166666666595</c:v>
                </c:pt>
                <c:pt idx="878">
                  <c:v>-314.70833333333263</c:v>
                </c:pt>
                <c:pt idx="879">
                  <c:v>-96.833333333334707</c:v>
                </c:pt>
                <c:pt idx="880">
                  <c:v>-242.08333333333334</c:v>
                </c:pt>
                <c:pt idx="881">
                  <c:v>-484.16666666666669</c:v>
                </c:pt>
                <c:pt idx="882">
                  <c:v>-242.08333333333334</c:v>
                </c:pt>
                <c:pt idx="883">
                  <c:v>0</c:v>
                </c:pt>
                <c:pt idx="884">
                  <c:v>24.208333333331957</c:v>
                </c:pt>
                <c:pt idx="885">
                  <c:v>96.833333333334707</c:v>
                </c:pt>
                <c:pt idx="886">
                  <c:v>121.04166666666667</c:v>
                </c:pt>
                <c:pt idx="887">
                  <c:v>72.624999999999304</c:v>
                </c:pt>
                <c:pt idx="888">
                  <c:v>-24.208333333331957</c:v>
                </c:pt>
                <c:pt idx="889">
                  <c:v>-145.25000000000207</c:v>
                </c:pt>
                <c:pt idx="890">
                  <c:v>-290.50000000000068</c:v>
                </c:pt>
                <c:pt idx="891">
                  <c:v>-459.95833333333121</c:v>
                </c:pt>
                <c:pt idx="892">
                  <c:v>-605.20833333333326</c:v>
                </c:pt>
                <c:pt idx="893">
                  <c:v>-629.41666666666708</c:v>
                </c:pt>
                <c:pt idx="894">
                  <c:v>-532.58333333333235</c:v>
                </c:pt>
                <c:pt idx="895">
                  <c:v>-363.12499999999994</c:v>
                </c:pt>
                <c:pt idx="896">
                  <c:v>-169.45833333333402</c:v>
                </c:pt>
                <c:pt idx="897">
                  <c:v>-48.416666666667354</c:v>
                </c:pt>
                <c:pt idx="898">
                  <c:v>-24.208333333333677</c:v>
                </c:pt>
                <c:pt idx="899">
                  <c:v>-96.833333333332988</c:v>
                </c:pt>
                <c:pt idx="900">
                  <c:v>-217.87499999999966</c:v>
                </c:pt>
                <c:pt idx="901">
                  <c:v>-435.74999999999932</c:v>
                </c:pt>
                <c:pt idx="902">
                  <c:v>-1525.1249999999993</c:v>
                </c:pt>
                <c:pt idx="903">
                  <c:v>-2517.6666666666683</c:v>
                </c:pt>
                <c:pt idx="904">
                  <c:v>-2348.2083333333339</c:v>
                </c:pt>
                <c:pt idx="905">
                  <c:v>-1694.5833333333333</c:v>
                </c:pt>
                <c:pt idx="906">
                  <c:v>-847.29166666666663</c:v>
                </c:pt>
                <c:pt idx="907">
                  <c:v>-242.08333333333334</c:v>
                </c:pt>
                <c:pt idx="908">
                  <c:v>169.45833333333402</c:v>
                </c:pt>
                <c:pt idx="909">
                  <c:v>823.08333333333462</c:v>
                </c:pt>
                <c:pt idx="910">
                  <c:v>1525.1249999999993</c:v>
                </c:pt>
                <c:pt idx="911">
                  <c:v>1621.9583333333321</c:v>
                </c:pt>
                <c:pt idx="912">
                  <c:v>1040.9583333333342</c:v>
                </c:pt>
                <c:pt idx="913">
                  <c:v>629.41666666666708</c:v>
                </c:pt>
                <c:pt idx="914">
                  <c:v>1040.9583333333326</c:v>
                </c:pt>
                <c:pt idx="915">
                  <c:v>992.54166666666697</c:v>
                </c:pt>
                <c:pt idx="916">
                  <c:v>532.58333333333405</c:v>
                </c:pt>
                <c:pt idx="917">
                  <c:v>217.87499999999966</c:v>
                </c:pt>
                <c:pt idx="918">
                  <c:v>-24.208333333333677</c:v>
                </c:pt>
                <c:pt idx="919">
                  <c:v>121.04166666666667</c:v>
                </c:pt>
                <c:pt idx="920">
                  <c:v>338.91666666666634</c:v>
                </c:pt>
                <c:pt idx="921">
                  <c:v>677.83333333333269</c:v>
                </c:pt>
                <c:pt idx="922">
                  <c:v>823.08333333333292</c:v>
                </c:pt>
                <c:pt idx="923">
                  <c:v>677.83333333333269</c:v>
                </c:pt>
                <c:pt idx="924">
                  <c:v>48.416666666665634</c:v>
                </c:pt>
                <c:pt idx="925">
                  <c:v>-580.99999999999795</c:v>
                </c:pt>
                <c:pt idx="926">
                  <c:v>-508.37499999999858</c:v>
                </c:pt>
                <c:pt idx="927">
                  <c:v>-338.91666666666805</c:v>
                </c:pt>
                <c:pt idx="928">
                  <c:v>-266.29166666666703</c:v>
                </c:pt>
                <c:pt idx="929">
                  <c:v>-193.66666666666598</c:v>
                </c:pt>
                <c:pt idx="930">
                  <c:v>-169.45833333333229</c:v>
                </c:pt>
                <c:pt idx="931">
                  <c:v>-169.45833333333402</c:v>
                </c:pt>
                <c:pt idx="932">
                  <c:v>-193.66666666666771</c:v>
                </c:pt>
                <c:pt idx="933">
                  <c:v>-290.49999999999898</c:v>
                </c:pt>
                <c:pt idx="934">
                  <c:v>-459.95833333333297</c:v>
                </c:pt>
                <c:pt idx="935">
                  <c:v>-484.16666666666669</c:v>
                </c:pt>
                <c:pt idx="936">
                  <c:v>-363.12499999999994</c:v>
                </c:pt>
                <c:pt idx="937">
                  <c:v>-266.29166666666703</c:v>
                </c:pt>
                <c:pt idx="938">
                  <c:v>-242.08333333333334</c:v>
                </c:pt>
                <c:pt idx="939">
                  <c:v>-266.29166666666703</c:v>
                </c:pt>
                <c:pt idx="940">
                  <c:v>-217.87499999999966</c:v>
                </c:pt>
                <c:pt idx="941">
                  <c:v>-96.833333333332988</c:v>
                </c:pt>
                <c:pt idx="942">
                  <c:v>-48.416666666667354</c:v>
                </c:pt>
                <c:pt idx="943">
                  <c:v>-24.208333333333677</c:v>
                </c:pt>
                <c:pt idx="944">
                  <c:v>24.208333333333677</c:v>
                </c:pt>
                <c:pt idx="945">
                  <c:v>72.625000000001037</c:v>
                </c:pt>
                <c:pt idx="946">
                  <c:v>242.08333333333334</c:v>
                </c:pt>
                <c:pt idx="947">
                  <c:v>387.33333333333195</c:v>
                </c:pt>
                <c:pt idx="948">
                  <c:v>290.50000000000068</c:v>
                </c:pt>
                <c:pt idx="949">
                  <c:v>72.625000000001037</c:v>
                </c:pt>
                <c:pt idx="950">
                  <c:v>-266.29166666666703</c:v>
                </c:pt>
                <c:pt idx="951">
                  <c:v>-823.08333333333292</c:v>
                </c:pt>
                <c:pt idx="952">
                  <c:v>-1621.9583333333339</c:v>
                </c:pt>
                <c:pt idx="953">
                  <c:v>-2324.0000000000005</c:v>
                </c:pt>
                <c:pt idx="954">
                  <c:v>-2566.0833333333335</c:v>
                </c:pt>
                <c:pt idx="955">
                  <c:v>-2566.0833333333335</c:v>
                </c:pt>
                <c:pt idx="956">
                  <c:v>-2566.0833333333326</c:v>
                </c:pt>
                <c:pt idx="957">
                  <c:v>-1791.4166666666661</c:v>
                </c:pt>
                <c:pt idx="958">
                  <c:v>-290.49999999999983</c:v>
                </c:pt>
                <c:pt idx="959">
                  <c:v>1016.7499999999999</c:v>
                </c:pt>
                <c:pt idx="960">
                  <c:v>2081.916666666667</c:v>
                </c:pt>
                <c:pt idx="961">
                  <c:v>2687.1249999999995</c:v>
                </c:pt>
                <c:pt idx="962">
                  <c:v>2590.2916666666656</c:v>
                </c:pt>
                <c:pt idx="963">
                  <c:v>2081.916666666667</c:v>
                </c:pt>
                <c:pt idx="964">
                  <c:v>1404.0833333333344</c:v>
                </c:pt>
                <c:pt idx="965">
                  <c:v>750.45833333333371</c:v>
                </c:pt>
                <c:pt idx="966">
                  <c:v>266.29166666666703</c:v>
                </c:pt>
                <c:pt idx="967">
                  <c:v>0</c:v>
                </c:pt>
                <c:pt idx="968">
                  <c:v>-121.04166666666667</c:v>
                </c:pt>
                <c:pt idx="969">
                  <c:v>-290.50000000000068</c:v>
                </c:pt>
                <c:pt idx="970">
                  <c:v>-605.20833333333326</c:v>
                </c:pt>
                <c:pt idx="971">
                  <c:v>-1210.4166666666665</c:v>
                </c:pt>
                <c:pt idx="972">
                  <c:v>-2081.916666666667</c:v>
                </c:pt>
                <c:pt idx="973">
                  <c:v>-2566.0833333333335</c:v>
                </c:pt>
                <c:pt idx="974">
                  <c:v>-2566.0833333333335</c:v>
                </c:pt>
                <c:pt idx="975">
                  <c:v>-2566.0833333333326</c:v>
                </c:pt>
                <c:pt idx="976">
                  <c:v>-2590.2916666666665</c:v>
                </c:pt>
                <c:pt idx="977">
                  <c:v>-2106.125</c:v>
                </c:pt>
                <c:pt idx="978">
                  <c:v>-1476.7083333333337</c:v>
                </c:pt>
                <c:pt idx="979">
                  <c:v>-1283.0416666666667</c:v>
                </c:pt>
                <c:pt idx="980">
                  <c:v>-1065.1666666666663</c:v>
                </c:pt>
                <c:pt idx="981">
                  <c:v>-847.29166666666652</c:v>
                </c:pt>
                <c:pt idx="982">
                  <c:v>-798.87500000000011</c:v>
                </c:pt>
                <c:pt idx="983">
                  <c:v>-968.33333333333337</c:v>
                </c:pt>
                <c:pt idx="984">
                  <c:v>-1065.1666666666667</c:v>
                </c:pt>
                <c:pt idx="985">
                  <c:v>-774.66666666666674</c:v>
                </c:pt>
                <c:pt idx="986">
                  <c:v>-266.29166666666669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193.66666666666669</c:v>
                </c:pt>
                <c:pt idx="1027">
                  <c:v>871.5</c:v>
                </c:pt>
                <c:pt idx="1028">
                  <c:v>1888.2499999999998</c:v>
                </c:pt>
                <c:pt idx="1029">
                  <c:v>2662.9166666666665</c:v>
                </c:pt>
                <c:pt idx="1030">
                  <c:v>2759.75</c:v>
                </c:pt>
                <c:pt idx="1031">
                  <c:v>2372.4166666666665</c:v>
                </c:pt>
                <c:pt idx="1032">
                  <c:v>1985.0833333333333</c:v>
                </c:pt>
                <c:pt idx="1033">
                  <c:v>1767.2083333333337</c:v>
                </c:pt>
                <c:pt idx="1034">
                  <c:v>1646.1666666666667</c:v>
                </c:pt>
                <c:pt idx="1035">
                  <c:v>1428.2916666666672</c:v>
                </c:pt>
                <c:pt idx="1036">
                  <c:v>1137.7916666666672</c:v>
                </c:pt>
                <c:pt idx="1037">
                  <c:v>944.12499999999955</c:v>
                </c:pt>
                <c:pt idx="1038">
                  <c:v>944.12499999999955</c:v>
                </c:pt>
                <c:pt idx="1039">
                  <c:v>1089.375</c:v>
                </c:pt>
                <c:pt idx="1040">
                  <c:v>1161.9999999999993</c:v>
                </c:pt>
                <c:pt idx="1041">
                  <c:v>1089.375</c:v>
                </c:pt>
                <c:pt idx="1042">
                  <c:v>847.29166666666663</c:v>
                </c:pt>
                <c:pt idx="1043">
                  <c:v>508.37500000000034</c:v>
                </c:pt>
                <c:pt idx="1044">
                  <c:v>217.87499999999966</c:v>
                </c:pt>
                <c:pt idx="1045">
                  <c:v>72.624999999999304</c:v>
                </c:pt>
                <c:pt idx="1046">
                  <c:v>72.625000000001037</c:v>
                </c:pt>
                <c:pt idx="1047">
                  <c:v>96.833333333332988</c:v>
                </c:pt>
                <c:pt idx="1048">
                  <c:v>0</c:v>
                </c:pt>
                <c:pt idx="1049">
                  <c:v>-242.08333333333334</c:v>
                </c:pt>
                <c:pt idx="1050">
                  <c:v>-580.99999999999966</c:v>
                </c:pt>
                <c:pt idx="1051">
                  <c:v>-847.29166666666663</c:v>
                </c:pt>
                <c:pt idx="1052">
                  <c:v>-1016.7500000000007</c:v>
                </c:pt>
                <c:pt idx="1053">
                  <c:v>-1210.4166666666665</c:v>
                </c:pt>
                <c:pt idx="1054">
                  <c:v>-1500.9166666666674</c:v>
                </c:pt>
                <c:pt idx="1055">
                  <c:v>-1888.2499999999991</c:v>
                </c:pt>
                <c:pt idx="1056">
                  <c:v>-2323.9999999999995</c:v>
                </c:pt>
                <c:pt idx="1057">
                  <c:v>-2566.0833333333335</c:v>
                </c:pt>
                <c:pt idx="1058">
                  <c:v>-2348.208333333333</c:v>
                </c:pt>
                <c:pt idx="1059">
                  <c:v>-2106.125</c:v>
                </c:pt>
                <c:pt idx="1060">
                  <c:v>-1839.8333333333335</c:v>
                </c:pt>
                <c:pt idx="1061">
                  <c:v>-1137.7916666666665</c:v>
                </c:pt>
                <c:pt idx="1062">
                  <c:v>-314.70833333333354</c:v>
                </c:pt>
                <c:pt idx="1063">
                  <c:v>193.66666666666683</c:v>
                </c:pt>
                <c:pt idx="1064">
                  <c:v>847.29166666666663</c:v>
                </c:pt>
                <c:pt idx="1065">
                  <c:v>1718.7916666666661</c:v>
                </c:pt>
                <c:pt idx="1066">
                  <c:v>1888.2499999999998</c:v>
                </c:pt>
                <c:pt idx="1067">
                  <c:v>1137.7916666666672</c:v>
                </c:pt>
                <c:pt idx="1068">
                  <c:v>435.75000000000017</c:v>
                </c:pt>
                <c:pt idx="1069">
                  <c:v>435.74999999999932</c:v>
                </c:pt>
                <c:pt idx="1070">
                  <c:v>871.50000000000034</c:v>
                </c:pt>
                <c:pt idx="1071">
                  <c:v>1307.2500000000005</c:v>
                </c:pt>
                <c:pt idx="1072">
                  <c:v>1573.5416666666658</c:v>
                </c:pt>
                <c:pt idx="1073">
                  <c:v>1864.0416666666665</c:v>
                </c:pt>
                <c:pt idx="1074">
                  <c:v>2227.1666666666674</c:v>
                </c:pt>
                <c:pt idx="1075">
                  <c:v>2372.4166666666661</c:v>
                </c:pt>
                <c:pt idx="1076">
                  <c:v>2130.3333333333326</c:v>
                </c:pt>
                <c:pt idx="1077">
                  <c:v>1718.791666666667</c:v>
                </c:pt>
                <c:pt idx="1078">
                  <c:v>1355.666666666667</c:v>
                </c:pt>
                <c:pt idx="1079">
                  <c:v>1162.0000000000011</c:v>
                </c:pt>
                <c:pt idx="1080">
                  <c:v>895.70833333333405</c:v>
                </c:pt>
                <c:pt idx="1081">
                  <c:v>435.74999999999932</c:v>
                </c:pt>
                <c:pt idx="1082">
                  <c:v>-24.208333333333677</c:v>
                </c:pt>
                <c:pt idx="1083">
                  <c:v>-508.37500000000034</c:v>
                </c:pt>
                <c:pt idx="1084">
                  <c:v>-774.66666666666731</c:v>
                </c:pt>
                <c:pt idx="1085">
                  <c:v>-556.79166666666595</c:v>
                </c:pt>
                <c:pt idx="1086">
                  <c:v>-169.45833333333229</c:v>
                </c:pt>
                <c:pt idx="1087">
                  <c:v>24.208333333333677</c:v>
                </c:pt>
                <c:pt idx="1088">
                  <c:v>48.416666666665634</c:v>
                </c:pt>
                <c:pt idx="1089">
                  <c:v>24.208333333331957</c:v>
                </c:pt>
                <c:pt idx="1090">
                  <c:v>0</c:v>
                </c:pt>
                <c:pt idx="1091">
                  <c:v>72.625000000001037</c:v>
                </c:pt>
                <c:pt idx="1092">
                  <c:v>314.70833333333434</c:v>
                </c:pt>
                <c:pt idx="1093">
                  <c:v>629.41666666666708</c:v>
                </c:pt>
                <c:pt idx="1094">
                  <c:v>702.04166666666629</c:v>
                </c:pt>
                <c:pt idx="1095">
                  <c:v>484.16666666666669</c:v>
                </c:pt>
                <c:pt idx="1096">
                  <c:v>217.87499999999966</c:v>
                </c:pt>
                <c:pt idx="1097">
                  <c:v>-48.416666666667354</c:v>
                </c:pt>
                <c:pt idx="1098">
                  <c:v>-387.33333333333366</c:v>
                </c:pt>
                <c:pt idx="1099">
                  <c:v>-774.66666666666731</c:v>
                </c:pt>
                <c:pt idx="1100">
                  <c:v>-823.08333333333292</c:v>
                </c:pt>
                <c:pt idx="1101">
                  <c:v>-459.95833333333297</c:v>
                </c:pt>
                <c:pt idx="1102">
                  <c:v>-24.208333333333677</c:v>
                </c:pt>
                <c:pt idx="1103">
                  <c:v>435.75000000000108</c:v>
                </c:pt>
                <c:pt idx="1104">
                  <c:v>847.29166666666663</c:v>
                </c:pt>
                <c:pt idx="1105">
                  <c:v>895.70833333333223</c:v>
                </c:pt>
                <c:pt idx="1106">
                  <c:v>532.58333333333405</c:v>
                </c:pt>
                <c:pt idx="1107">
                  <c:v>121.04166666666839</c:v>
                </c:pt>
                <c:pt idx="1108">
                  <c:v>-242.08333333333334</c:v>
                </c:pt>
                <c:pt idx="1109">
                  <c:v>-581.00000000000136</c:v>
                </c:pt>
                <c:pt idx="1110">
                  <c:v>-556.79166666666595</c:v>
                </c:pt>
                <c:pt idx="1111">
                  <c:v>-169.45833333333402</c:v>
                </c:pt>
                <c:pt idx="1112">
                  <c:v>338.91666666666634</c:v>
                </c:pt>
                <c:pt idx="1113">
                  <c:v>968.33333333333337</c:v>
                </c:pt>
                <c:pt idx="1114">
                  <c:v>1307.2499999999995</c:v>
                </c:pt>
                <c:pt idx="1115">
                  <c:v>992.54166666666879</c:v>
                </c:pt>
                <c:pt idx="1116">
                  <c:v>411.54166666666731</c:v>
                </c:pt>
                <c:pt idx="1117">
                  <c:v>-24.208333333335396</c:v>
                </c:pt>
                <c:pt idx="1118">
                  <c:v>-387.33333333333542</c:v>
                </c:pt>
                <c:pt idx="1119">
                  <c:v>-580.99999999999795</c:v>
                </c:pt>
                <c:pt idx="1120">
                  <c:v>-459.95833333333121</c:v>
                </c:pt>
                <c:pt idx="1121">
                  <c:v>-290.50000000000068</c:v>
                </c:pt>
                <c:pt idx="1122">
                  <c:v>-314.70833333333263</c:v>
                </c:pt>
                <c:pt idx="1123">
                  <c:v>-605.20833333333326</c:v>
                </c:pt>
                <c:pt idx="1124">
                  <c:v>-1113.5833333333353</c:v>
                </c:pt>
                <c:pt idx="1125">
                  <c:v>-1791.4166666666681</c:v>
                </c:pt>
                <c:pt idx="1126">
                  <c:v>-2372.4166666666661</c:v>
                </c:pt>
                <c:pt idx="1127">
                  <c:v>-2566.0833333333321</c:v>
                </c:pt>
                <c:pt idx="1128">
                  <c:v>-2517.6666666666661</c:v>
                </c:pt>
                <c:pt idx="1129">
                  <c:v>-2178.75</c:v>
                </c:pt>
                <c:pt idx="1130">
                  <c:v>-1743.0000000000007</c:v>
                </c:pt>
                <c:pt idx="1131">
                  <c:v>-1549.3333333333339</c:v>
                </c:pt>
                <c:pt idx="1132">
                  <c:v>-1525.1249999999993</c:v>
                </c:pt>
                <c:pt idx="1133">
                  <c:v>-1646.1666666666667</c:v>
                </c:pt>
                <c:pt idx="1134">
                  <c:v>-1743.0000000000007</c:v>
                </c:pt>
                <c:pt idx="1135">
                  <c:v>-1621.9583333333333</c:v>
                </c:pt>
                <c:pt idx="1136">
                  <c:v>-1161.9999999999998</c:v>
                </c:pt>
                <c:pt idx="1137">
                  <c:v>-508.37500000000034</c:v>
                </c:pt>
                <c:pt idx="1138">
                  <c:v>-72.624999999999744</c:v>
                </c:pt>
                <c:pt idx="1139">
                  <c:v>96.833333333333414</c:v>
                </c:pt>
                <c:pt idx="1140">
                  <c:v>193.6666666666664</c:v>
                </c:pt>
                <c:pt idx="1141">
                  <c:v>435.74999999999972</c:v>
                </c:pt>
                <c:pt idx="1142">
                  <c:v>968.33333333333371</c:v>
                </c:pt>
                <c:pt idx="1143">
                  <c:v>1476.7083333333337</c:v>
                </c:pt>
                <c:pt idx="1144">
                  <c:v>1283.0416666666661</c:v>
                </c:pt>
                <c:pt idx="1145">
                  <c:v>556.79166666666686</c:v>
                </c:pt>
                <c:pt idx="1146">
                  <c:v>-411.54166666666646</c:v>
                </c:pt>
                <c:pt idx="1147">
                  <c:v>-1791.4166666666672</c:v>
                </c:pt>
                <c:pt idx="1148">
                  <c:v>-2154.5416666666665</c:v>
                </c:pt>
                <c:pt idx="1149">
                  <c:v>-1307.2499999999995</c:v>
                </c:pt>
                <c:pt idx="1150">
                  <c:v>-435.75000000000017</c:v>
                </c:pt>
                <c:pt idx="1151">
                  <c:v>0</c:v>
                </c:pt>
                <c:pt idx="1152">
                  <c:v>459.95833333333343</c:v>
                </c:pt>
                <c:pt idx="1153">
                  <c:v>1646.1666666666667</c:v>
                </c:pt>
                <c:pt idx="1154">
                  <c:v>2711.3333333333335</c:v>
                </c:pt>
                <c:pt idx="1155">
                  <c:v>2662.9166666666665</c:v>
                </c:pt>
                <c:pt idx="1156">
                  <c:v>2106.1249999999991</c:v>
                </c:pt>
                <c:pt idx="1157">
                  <c:v>2033.5000000000005</c:v>
                </c:pt>
                <c:pt idx="1158">
                  <c:v>2324.0000000000005</c:v>
                </c:pt>
                <c:pt idx="1159">
                  <c:v>2590.2916666666656</c:v>
                </c:pt>
                <c:pt idx="1160">
                  <c:v>2517.6666666666661</c:v>
                </c:pt>
                <c:pt idx="1161">
                  <c:v>2154.5416666666665</c:v>
                </c:pt>
                <c:pt idx="1162">
                  <c:v>1864.0416666666674</c:v>
                </c:pt>
                <c:pt idx="1163">
                  <c:v>1743.0000000000007</c:v>
                </c:pt>
                <c:pt idx="1164">
                  <c:v>1670.3750000000014</c:v>
                </c:pt>
                <c:pt idx="1165">
                  <c:v>1597.7499999999986</c:v>
                </c:pt>
                <c:pt idx="1166">
                  <c:v>1113.5833333333319</c:v>
                </c:pt>
                <c:pt idx="1167">
                  <c:v>653.62500000000068</c:v>
                </c:pt>
                <c:pt idx="1168">
                  <c:v>774.66666666666731</c:v>
                </c:pt>
                <c:pt idx="1169">
                  <c:v>871.50000000000216</c:v>
                </c:pt>
                <c:pt idx="1170">
                  <c:v>798.87499999999932</c:v>
                </c:pt>
                <c:pt idx="1171">
                  <c:v>750.45833333333189</c:v>
                </c:pt>
                <c:pt idx="1172">
                  <c:v>677.83333333333269</c:v>
                </c:pt>
                <c:pt idx="1173">
                  <c:v>605.20833333333326</c:v>
                </c:pt>
                <c:pt idx="1174">
                  <c:v>556.79166666666595</c:v>
                </c:pt>
                <c:pt idx="1175">
                  <c:v>484.16666666666669</c:v>
                </c:pt>
                <c:pt idx="1176">
                  <c:v>411.54166666666731</c:v>
                </c:pt>
                <c:pt idx="1177">
                  <c:v>387.33333333333195</c:v>
                </c:pt>
                <c:pt idx="1178">
                  <c:v>435.74999999999932</c:v>
                </c:pt>
                <c:pt idx="1179">
                  <c:v>484.16666666666669</c:v>
                </c:pt>
                <c:pt idx="1180">
                  <c:v>484.16666666666669</c:v>
                </c:pt>
                <c:pt idx="1181">
                  <c:v>459.95833333333468</c:v>
                </c:pt>
                <c:pt idx="1182">
                  <c:v>387.33333333333542</c:v>
                </c:pt>
                <c:pt idx="1183">
                  <c:v>314.70833333333263</c:v>
                </c:pt>
                <c:pt idx="1184">
                  <c:v>266.29166666666526</c:v>
                </c:pt>
                <c:pt idx="1185">
                  <c:v>193.66666666666598</c:v>
                </c:pt>
                <c:pt idx="1186">
                  <c:v>72.624999999999304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24.208333333335396</c:v>
                </c:pt>
                <c:pt idx="1196">
                  <c:v>24.208333333335396</c:v>
                </c:pt>
                <c:pt idx="1197">
                  <c:v>24.208333333331957</c:v>
                </c:pt>
                <c:pt idx="1198">
                  <c:v>121.04166666666667</c:v>
                </c:pt>
                <c:pt idx="1199">
                  <c:v>217.87500000000136</c:v>
                </c:pt>
                <c:pt idx="1200">
                  <c:v>314.70833333333263</c:v>
                </c:pt>
                <c:pt idx="1201">
                  <c:v>387.33333333333195</c:v>
                </c:pt>
                <c:pt idx="1202">
                  <c:v>338.91666666666805</c:v>
                </c:pt>
                <c:pt idx="1203">
                  <c:v>242.08333333333334</c:v>
                </c:pt>
                <c:pt idx="1204">
                  <c:v>145.24999999999861</c:v>
                </c:pt>
                <c:pt idx="1205">
                  <c:v>72.624999999999304</c:v>
                </c:pt>
                <c:pt idx="1206">
                  <c:v>48.416666666667354</c:v>
                </c:pt>
                <c:pt idx="1207">
                  <c:v>48.416666666667354</c:v>
                </c:pt>
                <c:pt idx="1208">
                  <c:v>48.416666666667354</c:v>
                </c:pt>
                <c:pt idx="1209">
                  <c:v>24.208333333335396</c:v>
                </c:pt>
                <c:pt idx="1210">
                  <c:v>0</c:v>
                </c:pt>
                <c:pt idx="1211">
                  <c:v>0</c:v>
                </c:pt>
                <c:pt idx="1212">
                  <c:v>-24.208333333335396</c:v>
                </c:pt>
                <c:pt idx="1213">
                  <c:v>-24.208333333335396</c:v>
                </c:pt>
                <c:pt idx="1214">
                  <c:v>0</c:v>
                </c:pt>
                <c:pt idx="1215">
                  <c:v>0</c:v>
                </c:pt>
                <c:pt idx="1216">
                  <c:v>-24.208333333331957</c:v>
                </c:pt>
                <c:pt idx="1217">
                  <c:v>-48.416666666667354</c:v>
                </c:pt>
                <c:pt idx="1218">
                  <c:v>-48.416666666667354</c:v>
                </c:pt>
                <c:pt idx="1219">
                  <c:v>-48.416666666663914</c:v>
                </c:pt>
                <c:pt idx="1220">
                  <c:v>-72.624999999999304</c:v>
                </c:pt>
                <c:pt idx="1221">
                  <c:v>-121.04166666666667</c:v>
                </c:pt>
                <c:pt idx="1222">
                  <c:v>-145.25000000000207</c:v>
                </c:pt>
                <c:pt idx="1223">
                  <c:v>-169.45833333333402</c:v>
                </c:pt>
                <c:pt idx="1224">
                  <c:v>-145.24999999999861</c:v>
                </c:pt>
                <c:pt idx="1225">
                  <c:v>-96.833333333334707</c:v>
                </c:pt>
                <c:pt idx="1226">
                  <c:v>-72.624999999999304</c:v>
                </c:pt>
                <c:pt idx="1227">
                  <c:v>-72.624999999999304</c:v>
                </c:pt>
                <c:pt idx="1228">
                  <c:v>-72.624999999999304</c:v>
                </c:pt>
                <c:pt idx="1229">
                  <c:v>-72.624999999999304</c:v>
                </c:pt>
                <c:pt idx="1230">
                  <c:v>-96.833333333334707</c:v>
                </c:pt>
                <c:pt idx="1231">
                  <c:v>-72.624999999999304</c:v>
                </c:pt>
                <c:pt idx="1232">
                  <c:v>-24.208333333331957</c:v>
                </c:pt>
                <c:pt idx="1233">
                  <c:v>-24.208333333335396</c:v>
                </c:pt>
                <c:pt idx="1234">
                  <c:v>-24.208333333335396</c:v>
                </c:pt>
                <c:pt idx="1235">
                  <c:v>-48.416666666667354</c:v>
                </c:pt>
                <c:pt idx="1236">
                  <c:v>-96.833333333331268</c:v>
                </c:pt>
                <c:pt idx="1237">
                  <c:v>-169.45833333333059</c:v>
                </c:pt>
                <c:pt idx="1238">
                  <c:v>-266.29166666666873</c:v>
                </c:pt>
                <c:pt idx="1239">
                  <c:v>-338.91666666666805</c:v>
                </c:pt>
                <c:pt idx="1240">
                  <c:v>-363.12499999999994</c:v>
                </c:pt>
                <c:pt idx="1241">
                  <c:v>-338.91666666666805</c:v>
                </c:pt>
                <c:pt idx="1242">
                  <c:v>-314.70833333333263</c:v>
                </c:pt>
                <c:pt idx="1243">
                  <c:v>-314.70833333333263</c:v>
                </c:pt>
                <c:pt idx="1244">
                  <c:v>-314.70833333333263</c:v>
                </c:pt>
                <c:pt idx="1245">
                  <c:v>-290.50000000000068</c:v>
                </c:pt>
                <c:pt idx="1246">
                  <c:v>-314.70833333333263</c:v>
                </c:pt>
                <c:pt idx="1247">
                  <c:v>-338.91666666666458</c:v>
                </c:pt>
                <c:pt idx="1248">
                  <c:v>-338.91666666666805</c:v>
                </c:pt>
                <c:pt idx="1249">
                  <c:v>-338.91666666666805</c:v>
                </c:pt>
                <c:pt idx="1250">
                  <c:v>-314.70833333333263</c:v>
                </c:pt>
                <c:pt idx="1251">
                  <c:v>-290.50000000000068</c:v>
                </c:pt>
                <c:pt idx="1252">
                  <c:v>-290.50000000000068</c:v>
                </c:pt>
                <c:pt idx="1253">
                  <c:v>-290.49999999999721</c:v>
                </c:pt>
                <c:pt idx="1254">
                  <c:v>-290.50000000000068</c:v>
                </c:pt>
                <c:pt idx="1255">
                  <c:v>-290.50000000000068</c:v>
                </c:pt>
                <c:pt idx="1256">
                  <c:v>-290.50000000000068</c:v>
                </c:pt>
                <c:pt idx="1257">
                  <c:v>-290.50000000000068</c:v>
                </c:pt>
                <c:pt idx="1258">
                  <c:v>-290.49999999999721</c:v>
                </c:pt>
                <c:pt idx="1259">
                  <c:v>-266.29166666666526</c:v>
                </c:pt>
                <c:pt idx="1260">
                  <c:v>-217.87500000000136</c:v>
                </c:pt>
                <c:pt idx="1261">
                  <c:v>-169.45833333333402</c:v>
                </c:pt>
                <c:pt idx="1262">
                  <c:v>-72.624999999999304</c:v>
                </c:pt>
                <c:pt idx="1263">
                  <c:v>24.208333333331957</c:v>
                </c:pt>
                <c:pt idx="1264">
                  <c:v>96.833333333331268</c:v>
                </c:pt>
                <c:pt idx="1265">
                  <c:v>145.25000000000207</c:v>
                </c:pt>
                <c:pt idx="1266">
                  <c:v>121.04166666666667</c:v>
                </c:pt>
                <c:pt idx="1267">
                  <c:v>96.833333333331268</c:v>
                </c:pt>
                <c:pt idx="1268">
                  <c:v>48.416666666667354</c:v>
                </c:pt>
                <c:pt idx="1269">
                  <c:v>-48.416666666667354</c:v>
                </c:pt>
                <c:pt idx="1270">
                  <c:v>-121.04166666666667</c:v>
                </c:pt>
                <c:pt idx="1271">
                  <c:v>-169.45833333333059</c:v>
                </c:pt>
                <c:pt idx="1272">
                  <c:v>-193.66666666666598</c:v>
                </c:pt>
                <c:pt idx="1273">
                  <c:v>-169.45833333333402</c:v>
                </c:pt>
                <c:pt idx="1274">
                  <c:v>-145.24999999999861</c:v>
                </c:pt>
                <c:pt idx="1275">
                  <c:v>-121.04166666666667</c:v>
                </c:pt>
                <c:pt idx="1276">
                  <c:v>-48.416666666667354</c:v>
                </c:pt>
                <c:pt idx="1277">
                  <c:v>24.208333333331957</c:v>
                </c:pt>
                <c:pt idx="1278">
                  <c:v>48.416666666667354</c:v>
                </c:pt>
                <c:pt idx="1279">
                  <c:v>72.624999999999304</c:v>
                </c:pt>
                <c:pt idx="1280">
                  <c:v>96.833333333331268</c:v>
                </c:pt>
                <c:pt idx="1281">
                  <c:v>48.416666666667354</c:v>
                </c:pt>
                <c:pt idx="1282">
                  <c:v>24.208333333335396</c:v>
                </c:pt>
                <c:pt idx="1283">
                  <c:v>24.208333333335396</c:v>
                </c:pt>
                <c:pt idx="1284">
                  <c:v>0</c:v>
                </c:pt>
                <c:pt idx="1285">
                  <c:v>-48.416666666667354</c:v>
                </c:pt>
                <c:pt idx="1286">
                  <c:v>-96.833333333334707</c:v>
                </c:pt>
                <c:pt idx="1287">
                  <c:v>-121.04166666666667</c:v>
                </c:pt>
                <c:pt idx="1288">
                  <c:v>-169.45833333333402</c:v>
                </c:pt>
                <c:pt idx="1289">
                  <c:v>-193.66666666666598</c:v>
                </c:pt>
                <c:pt idx="1290">
                  <c:v>-169.45833333333402</c:v>
                </c:pt>
                <c:pt idx="1291">
                  <c:v>-169.45833333333402</c:v>
                </c:pt>
                <c:pt idx="1292">
                  <c:v>-217.87499999999793</c:v>
                </c:pt>
                <c:pt idx="1293">
                  <c:v>-242.08333333333334</c:v>
                </c:pt>
                <c:pt idx="1294">
                  <c:v>-242.08333333333334</c:v>
                </c:pt>
                <c:pt idx="1295">
                  <c:v>-193.66666666666598</c:v>
                </c:pt>
                <c:pt idx="1296">
                  <c:v>-96.833333333334707</c:v>
                </c:pt>
                <c:pt idx="1297">
                  <c:v>0</c:v>
                </c:pt>
                <c:pt idx="1298">
                  <c:v>72.624999999999304</c:v>
                </c:pt>
                <c:pt idx="1299">
                  <c:v>121.04166666666667</c:v>
                </c:pt>
                <c:pt idx="1300">
                  <c:v>121.04166666666667</c:v>
                </c:pt>
                <c:pt idx="1301">
                  <c:v>96.833333333331268</c:v>
                </c:pt>
                <c:pt idx="1302">
                  <c:v>96.833333333334707</c:v>
                </c:pt>
                <c:pt idx="1303">
                  <c:v>121.04166666666667</c:v>
                </c:pt>
                <c:pt idx="1304">
                  <c:v>96.833333333334707</c:v>
                </c:pt>
                <c:pt idx="1305">
                  <c:v>48.416666666667354</c:v>
                </c:pt>
                <c:pt idx="1306">
                  <c:v>24.208333333331957</c:v>
                </c:pt>
                <c:pt idx="1307">
                  <c:v>0</c:v>
                </c:pt>
                <c:pt idx="1308">
                  <c:v>-24.208333333331957</c:v>
                </c:pt>
                <c:pt idx="1309">
                  <c:v>-24.208333333331957</c:v>
                </c:pt>
                <c:pt idx="1310">
                  <c:v>-24.208333333335396</c:v>
                </c:pt>
                <c:pt idx="1311">
                  <c:v>-48.416666666667354</c:v>
                </c:pt>
                <c:pt idx="1312">
                  <c:v>-72.624999999999304</c:v>
                </c:pt>
                <c:pt idx="1313">
                  <c:v>-121.04166666666667</c:v>
                </c:pt>
                <c:pt idx="1314">
                  <c:v>-121.04166666666667</c:v>
                </c:pt>
                <c:pt idx="1315">
                  <c:v>-121.04166666666667</c:v>
                </c:pt>
                <c:pt idx="1316">
                  <c:v>-217.87500000000136</c:v>
                </c:pt>
                <c:pt idx="1317">
                  <c:v>-242.08333333333334</c:v>
                </c:pt>
                <c:pt idx="1318">
                  <c:v>-193.66666666666598</c:v>
                </c:pt>
                <c:pt idx="1319">
                  <c:v>-48.416666666667354</c:v>
                </c:pt>
                <c:pt idx="1320">
                  <c:v>169.45833333333402</c:v>
                </c:pt>
                <c:pt idx="1321">
                  <c:v>338.91666666666805</c:v>
                </c:pt>
                <c:pt idx="1322">
                  <c:v>508.37499999999858</c:v>
                </c:pt>
                <c:pt idx="1323">
                  <c:v>677.83333333333269</c:v>
                </c:pt>
                <c:pt idx="1324">
                  <c:v>750.45833333333542</c:v>
                </c:pt>
                <c:pt idx="1325">
                  <c:v>629.41666666666526</c:v>
                </c:pt>
                <c:pt idx="1326">
                  <c:v>387.33333333333195</c:v>
                </c:pt>
                <c:pt idx="1327">
                  <c:v>169.45833333333402</c:v>
                </c:pt>
                <c:pt idx="1328">
                  <c:v>48.416666666667354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-24.208333333331957</c:v>
                </c:pt>
                <c:pt idx="1333">
                  <c:v>-96.833333333334707</c:v>
                </c:pt>
                <c:pt idx="1334">
                  <c:v>-145.25000000000207</c:v>
                </c:pt>
                <c:pt idx="1335">
                  <c:v>-145.24999999999861</c:v>
                </c:pt>
                <c:pt idx="1336">
                  <c:v>-96.833333333331268</c:v>
                </c:pt>
                <c:pt idx="1337">
                  <c:v>-48.416666666667354</c:v>
                </c:pt>
                <c:pt idx="1338">
                  <c:v>-24.208333333335396</c:v>
                </c:pt>
                <c:pt idx="1339">
                  <c:v>0</c:v>
                </c:pt>
                <c:pt idx="1340">
                  <c:v>24.208333333335396</c:v>
                </c:pt>
                <c:pt idx="1341">
                  <c:v>48.416666666667354</c:v>
                </c:pt>
                <c:pt idx="1342">
                  <c:v>121.04166666666667</c:v>
                </c:pt>
                <c:pt idx="1343">
                  <c:v>193.66666666666598</c:v>
                </c:pt>
                <c:pt idx="1344">
                  <c:v>193.66666666666598</c:v>
                </c:pt>
                <c:pt idx="1345">
                  <c:v>169.45833333333402</c:v>
                </c:pt>
                <c:pt idx="1346">
                  <c:v>96.833333333331268</c:v>
                </c:pt>
                <c:pt idx="1347">
                  <c:v>24.208333333331957</c:v>
                </c:pt>
                <c:pt idx="1348">
                  <c:v>-48.416666666663914</c:v>
                </c:pt>
                <c:pt idx="1349">
                  <c:v>-217.87499999999793</c:v>
                </c:pt>
                <c:pt idx="1350">
                  <c:v>-435.75000000000273</c:v>
                </c:pt>
                <c:pt idx="1351">
                  <c:v>-605.20833333333326</c:v>
                </c:pt>
                <c:pt idx="1352">
                  <c:v>-677.83333333333269</c:v>
                </c:pt>
                <c:pt idx="1353">
                  <c:v>-702.04166666666799</c:v>
                </c:pt>
                <c:pt idx="1354">
                  <c:v>-726.24999999999989</c:v>
                </c:pt>
                <c:pt idx="1355">
                  <c:v>-774.66666666666731</c:v>
                </c:pt>
                <c:pt idx="1356">
                  <c:v>-871.49999999999864</c:v>
                </c:pt>
                <c:pt idx="1357">
                  <c:v>-944.12499999999795</c:v>
                </c:pt>
                <c:pt idx="1358">
                  <c:v>-992.54166666666879</c:v>
                </c:pt>
                <c:pt idx="1359">
                  <c:v>-1065.1666666666681</c:v>
                </c:pt>
                <c:pt idx="1360">
                  <c:v>-1089.3749999999982</c:v>
                </c:pt>
                <c:pt idx="1361">
                  <c:v>-871.49999999999864</c:v>
                </c:pt>
                <c:pt idx="1362">
                  <c:v>-435.75000000000108</c:v>
                </c:pt>
                <c:pt idx="1363">
                  <c:v>48.416666666665634</c:v>
                </c:pt>
                <c:pt idx="1364">
                  <c:v>484.16666666666669</c:v>
                </c:pt>
                <c:pt idx="1365">
                  <c:v>532.58333333333405</c:v>
                </c:pt>
                <c:pt idx="1366">
                  <c:v>217.87500000000136</c:v>
                </c:pt>
                <c:pt idx="1367">
                  <c:v>-169.45833333333402</c:v>
                </c:pt>
                <c:pt idx="1368">
                  <c:v>-653.62500000000068</c:v>
                </c:pt>
                <c:pt idx="1369">
                  <c:v>-847.29166666666663</c:v>
                </c:pt>
                <c:pt idx="1370">
                  <c:v>-532.58333333333405</c:v>
                </c:pt>
                <c:pt idx="1371">
                  <c:v>-145.25000000000034</c:v>
                </c:pt>
                <c:pt idx="1372">
                  <c:v>0</c:v>
                </c:pt>
                <c:pt idx="1373">
                  <c:v>-121.04166666666667</c:v>
                </c:pt>
                <c:pt idx="1374">
                  <c:v>-387.33333333333195</c:v>
                </c:pt>
                <c:pt idx="1375">
                  <c:v>-726.24999999999989</c:v>
                </c:pt>
                <c:pt idx="1376">
                  <c:v>-1307.2500000000014</c:v>
                </c:pt>
                <c:pt idx="1377">
                  <c:v>-2130.3333333333326</c:v>
                </c:pt>
                <c:pt idx="1378">
                  <c:v>-2566.0833333333321</c:v>
                </c:pt>
                <c:pt idx="1379">
                  <c:v>-2566.0833333333335</c:v>
                </c:pt>
                <c:pt idx="1380">
                  <c:v>-2566.0833333333335</c:v>
                </c:pt>
                <c:pt idx="1381">
                  <c:v>-1839.8333333333326</c:v>
                </c:pt>
                <c:pt idx="1382">
                  <c:v>-72.625000000000171</c:v>
                </c:pt>
                <c:pt idx="1383">
                  <c:v>1355.6666666666661</c:v>
                </c:pt>
                <c:pt idx="1384">
                  <c:v>1525.1250000000002</c:v>
                </c:pt>
                <c:pt idx="1385">
                  <c:v>919.91666666666765</c:v>
                </c:pt>
                <c:pt idx="1386">
                  <c:v>484.16666666666669</c:v>
                </c:pt>
                <c:pt idx="1387">
                  <c:v>653.62499999999898</c:v>
                </c:pt>
                <c:pt idx="1388">
                  <c:v>1186.208333333333</c:v>
                </c:pt>
                <c:pt idx="1389">
                  <c:v>1718.791666666667</c:v>
                </c:pt>
                <c:pt idx="1390">
                  <c:v>1864.0416666666674</c:v>
                </c:pt>
                <c:pt idx="1391">
                  <c:v>1525.1249999999993</c:v>
                </c:pt>
                <c:pt idx="1392">
                  <c:v>992.54166666666526</c:v>
                </c:pt>
                <c:pt idx="1393">
                  <c:v>508.37500000000034</c:v>
                </c:pt>
                <c:pt idx="1394">
                  <c:v>145.25000000000034</c:v>
                </c:pt>
                <c:pt idx="1395">
                  <c:v>-48.416666666665634</c:v>
                </c:pt>
                <c:pt idx="1396">
                  <c:v>-193.66666666666598</c:v>
                </c:pt>
                <c:pt idx="1397">
                  <c:v>-363.12499999999994</c:v>
                </c:pt>
                <c:pt idx="1398">
                  <c:v>-484.16666666666669</c:v>
                </c:pt>
                <c:pt idx="1399">
                  <c:v>-605.20833333333326</c:v>
                </c:pt>
                <c:pt idx="1400">
                  <c:v>-726.24999999999989</c:v>
                </c:pt>
                <c:pt idx="1401">
                  <c:v>-798.87500000000102</c:v>
                </c:pt>
                <c:pt idx="1402">
                  <c:v>-944.12499999999955</c:v>
                </c:pt>
                <c:pt idx="1403">
                  <c:v>-1355.666666666667</c:v>
                </c:pt>
                <c:pt idx="1404">
                  <c:v>-2106.1250000000005</c:v>
                </c:pt>
                <c:pt idx="1405">
                  <c:v>-2566.0833333333326</c:v>
                </c:pt>
                <c:pt idx="1406">
                  <c:v>-2154.5416666666665</c:v>
                </c:pt>
                <c:pt idx="1407">
                  <c:v>-1040.9583333333335</c:v>
                </c:pt>
                <c:pt idx="1408">
                  <c:v>-72.625000000000171</c:v>
                </c:pt>
                <c:pt idx="1409">
                  <c:v>145.25000000000034</c:v>
                </c:pt>
                <c:pt idx="1410">
                  <c:v>24.208333333332817</c:v>
                </c:pt>
                <c:pt idx="1411">
                  <c:v>-96.833333333332988</c:v>
                </c:pt>
                <c:pt idx="1412">
                  <c:v>-169.45833333333317</c:v>
                </c:pt>
                <c:pt idx="1413">
                  <c:v>-72.625000000000171</c:v>
                </c:pt>
                <c:pt idx="1414">
                  <c:v>363.12499999999994</c:v>
                </c:pt>
                <c:pt idx="1415">
                  <c:v>1040.9583333333335</c:v>
                </c:pt>
                <c:pt idx="1416">
                  <c:v>1597.7499999999993</c:v>
                </c:pt>
                <c:pt idx="1417">
                  <c:v>1767.2083333333326</c:v>
                </c:pt>
                <c:pt idx="1418">
                  <c:v>1476.7083333333337</c:v>
                </c:pt>
                <c:pt idx="1419">
                  <c:v>798.87500000000102</c:v>
                </c:pt>
                <c:pt idx="1420">
                  <c:v>0</c:v>
                </c:pt>
                <c:pt idx="1421">
                  <c:v>-823.08333333333462</c:v>
                </c:pt>
                <c:pt idx="1422">
                  <c:v>-1355.666666666667</c:v>
                </c:pt>
                <c:pt idx="1423">
                  <c:v>-968.33333333333337</c:v>
                </c:pt>
                <c:pt idx="1424">
                  <c:v>-169.45833333333229</c:v>
                </c:pt>
                <c:pt idx="1425">
                  <c:v>484.16666666666669</c:v>
                </c:pt>
                <c:pt idx="1426">
                  <c:v>1186.208333333333</c:v>
                </c:pt>
                <c:pt idx="1427">
                  <c:v>1331.4583333333333</c:v>
                </c:pt>
                <c:pt idx="1428">
                  <c:v>726.24999999999989</c:v>
                </c:pt>
                <c:pt idx="1429">
                  <c:v>24.208333333333677</c:v>
                </c:pt>
                <c:pt idx="1430">
                  <c:v>-580.99999999999966</c:v>
                </c:pt>
                <c:pt idx="1431">
                  <c:v>-1283.0416666666661</c:v>
                </c:pt>
                <c:pt idx="1432">
                  <c:v>-2130.3333333333335</c:v>
                </c:pt>
                <c:pt idx="1433">
                  <c:v>-2566.0833333333335</c:v>
                </c:pt>
                <c:pt idx="1434">
                  <c:v>-2590.2916666666665</c:v>
                </c:pt>
                <c:pt idx="1435">
                  <c:v>-1670.3749999999998</c:v>
                </c:pt>
                <c:pt idx="1436">
                  <c:v>-217.87500000000054</c:v>
                </c:pt>
                <c:pt idx="1437">
                  <c:v>484.16666666666669</c:v>
                </c:pt>
                <c:pt idx="1438">
                  <c:v>556.79166666666686</c:v>
                </c:pt>
                <c:pt idx="1439">
                  <c:v>242.08333333333334</c:v>
                </c:pt>
                <c:pt idx="1440">
                  <c:v>-145.25000000000034</c:v>
                </c:pt>
                <c:pt idx="1441">
                  <c:v>-605.20833333333326</c:v>
                </c:pt>
                <c:pt idx="1442">
                  <c:v>-750.4583333333328</c:v>
                </c:pt>
                <c:pt idx="1443">
                  <c:v>-387.33333333333366</c:v>
                </c:pt>
                <c:pt idx="1444">
                  <c:v>0</c:v>
                </c:pt>
                <c:pt idx="1445">
                  <c:v>121.04166666666667</c:v>
                </c:pt>
                <c:pt idx="1446">
                  <c:v>-96.833333333333854</c:v>
                </c:pt>
                <c:pt idx="1447">
                  <c:v>-847.29166666666663</c:v>
                </c:pt>
                <c:pt idx="1448">
                  <c:v>-1936.6666666666663</c:v>
                </c:pt>
                <c:pt idx="1449">
                  <c:v>-2517.6666666666665</c:v>
                </c:pt>
                <c:pt idx="1450">
                  <c:v>-2106.1250000000005</c:v>
                </c:pt>
                <c:pt idx="1451">
                  <c:v>-1113.5833333333333</c:v>
                </c:pt>
                <c:pt idx="1452">
                  <c:v>-290.5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532.58333333333337</c:v>
                </c:pt>
                <c:pt idx="1479">
                  <c:v>1065.1666666666667</c:v>
                </c:pt>
                <c:pt idx="1480">
                  <c:v>992.54166666666663</c:v>
                </c:pt>
                <c:pt idx="1481">
                  <c:v>847.29166666666663</c:v>
                </c:pt>
                <c:pt idx="1482">
                  <c:v>702.04166666666652</c:v>
                </c:pt>
                <c:pt idx="1483">
                  <c:v>605.20833333333326</c:v>
                </c:pt>
                <c:pt idx="1484">
                  <c:v>556.79166666666686</c:v>
                </c:pt>
                <c:pt idx="1485">
                  <c:v>605.20833333333326</c:v>
                </c:pt>
                <c:pt idx="1486">
                  <c:v>774.6666666666664</c:v>
                </c:pt>
                <c:pt idx="1487">
                  <c:v>992.54166666666663</c:v>
                </c:pt>
                <c:pt idx="1488">
                  <c:v>1234.6250000000002</c:v>
                </c:pt>
                <c:pt idx="1489">
                  <c:v>1476.7083333333337</c:v>
                </c:pt>
                <c:pt idx="1490">
                  <c:v>1670.3749999999998</c:v>
                </c:pt>
                <c:pt idx="1491">
                  <c:v>1791.4166666666661</c:v>
                </c:pt>
                <c:pt idx="1492">
                  <c:v>1791.4166666666672</c:v>
                </c:pt>
                <c:pt idx="1493">
                  <c:v>1694.5833333333333</c:v>
                </c:pt>
                <c:pt idx="1494">
                  <c:v>1573.5416666666667</c:v>
                </c:pt>
                <c:pt idx="1495">
                  <c:v>1404.0833333333326</c:v>
                </c:pt>
                <c:pt idx="1496">
                  <c:v>1234.6250000000002</c:v>
                </c:pt>
                <c:pt idx="1497">
                  <c:v>1065.1666666666681</c:v>
                </c:pt>
                <c:pt idx="1498">
                  <c:v>871.49999999999864</c:v>
                </c:pt>
                <c:pt idx="1499">
                  <c:v>677.83333333333269</c:v>
                </c:pt>
                <c:pt idx="1500">
                  <c:v>484.16666666666669</c:v>
                </c:pt>
                <c:pt idx="1501">
                  <c:v>387.33333333333366</c:v>
                </c:pt>
                <c:pt idx="1502">
                  <c:v>338.91666666666805</c:v>
                </c:pt>
                <c:pt idx="1503">
                  <c:v>314.70833333333263</c:v>
                </c:pt>
                <c:pt idx="1504">
                  <c:v>314.70833333333263</c:v>
                </c:pt>
                <c:pt idx="1505">
                  <c:v>266.29166666666703</c:v>
                </c:pt>
                <c:pt idx="1506">
                  <c:v>242.08333333333334</c:v>
                </c:pt>
                <c:pt idx="1507">
                  <c:v>266.29166666666703</c:v>
                </c:pt>
                <c:pt idx="1508">
                  <c:v>314.70833333333263</c:v>
                </c:pt>
                <c:pt idx="1509">
                  <c:v>387.33333333333366</c:v>
                </c:pt>
                <c:pt idx="1510">
                  <c:v>532.58333333333405</c:v>
                </c:pt>
                <c:pt idx="1511">
                  <c:v>726.24999999999989</c:v>
                </c:pt>
                <c:pt idx="1512">
                  <c:v>919.91666666666595</c:v>
                </c:pt>
                <c:pt idx="1513">
                  <c:v>1089.375</c:v>
                </c:pt>
                <c:pt idx="1514">
                  <c:v>1161.9999999999993</c:v>
                </c:pt>
                <c:pt idx="1515">
                  <c:v>1089.375</c:v>
                </c:pt>
                <c:pt idx="1516">
                  <c:v>871.50000000000216</c:v>
                </c:pt>
                <c:pt idx="1517">
                  <c:v>653.62500000000068</c:v>
                </c:pt>
                <c:pt idx="1518">
                  <c:v>484.16666666666669</c:v>
                </c:pt>
                <c:pt idx="1519">
                  <c:v>363.12499999999994</c:v>
                </c:pt>
                <c:pt idx="1520">
                  <c:v>266.29166666666526</c:v>
                </c:pt>
                <c:pt idx="1521">
                  <c:v>169.45833333333059</c:v>
                </c:pt>
                <c:pt idx="1522">
                  <c:v>48.416666666667354</c:v>
                </c:pt>
                <c:pt idx="1523">
                  <c:v>-121.04166666666667</c:v>
                </c:pt>
                <c:pt idx="1524">
                  <c:v>-363.12499999999994</c:v>
                </c:pt>
                <c:pt idx="1525">
                  <c:v>-677.83333333333269</c:v>
                </c:pt>
                <c:pt idx="1526">
                  <c:v>-944.12500000000125</c:v>
                </c:pt>
                <c:pt idx="1527">
                  <c:v>-1113.5833333333319</c:v>
                </c:pt>
                <c:pt idx="1528">
                  <c:v>-1113.5833333333319</c:v>
                </c:pt>
                <c:pt idx="1529">
                  <c:v>-968.33333333333337</c:v>
                </c:pt>
                <c:pt idx="1530">
                  <c:v>-750.45833333333371</c:v>
                </c:pt>
                <c:pt idx="1531">
                  <c:v>-484.16666666666669</c:v>
                </c:pt>
                <c:pt idx="1532">
                  <c:v>-217.87499999999966</c:v>
                </c:pt>
                <c:pt idx="1533">
                  <c:v>48.416666666665634</c:v>
                </c:pt>
                <c:pt idx="1534">
                  <c:v>338.91666666666634</c:v>
                </c:pt>
                <c:pt idx="1535">
                  <c:v>677.83333333333428</c:v>
                </c:pt>
                <c:pt idx="1536">
                  <c:v>1016.7499999999989</c:v>
                </c:pt>
                <c:pt idx="1537">
                  <c:v>1258.8333333333342</c:v>
                </c:pt>
                <c:pt idx="1538">
                  <c:v>1452.4999999999998</c:v>
                </c:pt>
                <c:pt idx="1539">
                  <c:v>1573.5416666666667</c:v>
                </c:pt>
                <c:pt idx="1540">
                  <c:v>1646.1666666666692</c:v>
                </c:pt>
                <c:pt idx="1541">
                  <c:v>1670.374999999998</c:v>
                </c:pt>
                <c:pt idx="1542">
                  <c:v>1573.5416666666667</c:v>
                </c:pt>
                <c:pt idx="1543">
                  <c:v>1355.6666666666686</c:v>
                </c:pt>
                <c:pt idx="1544">
                  <c:v>992.54166666666526</c:v>
                </c:pt>
                <c:pt idx="1545">
                  <c:v>629.41666666666526</c:v>
                </c:pt>
                <c:pt idx="1546">
                  <c:v>387.33333333333195</c:v>
                </c:pt>
                <c:pt idx="1547">
                  <c:v>242.08333333333334</c:v>
                </c:pt>
                <c:pt idx="1548">
                  <c:v>217.87500000000136</c:v>
                </c:pt>
                <c:pt idx="1549">
                  <c:v>242.08333333333334</c:v>
                </c:pt>
                <c:pt idx="1550">
                  <c:v>290.50000000000068</c:v>
                </c:pt>
                <c:pt idx="1551">
                  <c:v>338.91666666666805</c:v>
                </c:pt>
                <c:pt idx="1552">
                  <c:v>363.12499999999994</c:v>
                </c:pt>
                <c:pt idx="1553">
                  <c:v>363.12499999999994</c:v>
                </c:pt>
                <c:pt idx="1554">
                  <c:v>363.12499999999994</c:v>
                </c:pt>
                <c:pt idx="1555">
                  <c:v>411.5416666666639</c:v>
                </c:pt>
                <c:pt idx="1556">
                  <c:v>484.16666666666669</c:v>
                </c:pt>
                <c:pt idx="1557">
                  <c:v>556.79166666666947</c:v>
                </c:pt>
                <c:pt idx="1558">
                  <c:v>653.62500000000068</c:v>
                </c:pt>
                <c:pt idx="1559">
                  <c:v>750.45833333333189</c:v>
                </c:pt>
                <c:pt idx="1560">
                  <c:v>774.6666666666639</c:v>
                </c:pt>
                <c:pt idx="1561">
                  <c:v>774.66666666666731</c:v>
                </c:pt>
                <c:pt idx="1562">
                  <c:v>774.66666666666731</c:v>
                </c:pt>
                <c:pt idx="1563">
                  <c:v>798.87499999999932</c:v>
                </c:pt>
                <c:pt idx="1564">
                  <c:v>823.08333333333462</c:v>
                </c:pt>
                <c:pt idx="1565">
                  <c:v>823.08333333333462</c:v>
                </c:pt>
                <c:pt idx="1566">
                  <c:v>847.29166666666663</c:v>
                </c:pt>
                <c:pt idx="1567">
                  <c:v>823.08333333333132</c:v>
                </c:pt>
                <c:pt idx="1568">
                  <c:v>750.45833333333189</c:v>
                </c:pt>
                <c:pt idx="1569">
                  <c:v>702.04166666666799</c:v>
                </c:pt>
                <c:pt idx="1570">
                  <c:v>653.62500000000068</c:v>
                </c:pt>
                <c:pt idx="1571">
                  <c:v>605.20833333333326</c:v>
                </c:pt>
                <c:pt idx="1572">
                  <c:v>556.79166666666595</c:v>
                </c:pt>
                <c:pt idx="1573">
                  <c:v>459.95833333333121</c:v>
                </c:pt>
                <c:pt idx="1574">
                  <c:v>338.91666666666805</c:v>
                </c:pt>
                <c:pt idx="1575">
                  <c:v>242.08333333333334</c:v>
                </c:pt>
                <c:pt idx="1576">
                  <c:v>121.04166666666667</c:v>
                </c:pt>
                <c:pt idx="1577">
                  <c:v>0</c:v>
                </c:pt>
                <c:pt idx="1578">
                  <c:v>-96.833333333334707</c:v>
                </c:pt>
                <c:pt idx="1579">
                  <c:v>-145.24999999999861</c:v>
                </c:pt>
                <c:pt idx="1580">
                  <c:v>-193.66666666666598</c:v>
                </c:pt>
                <c:pt idx="1581">
                  <c:v>-217.87500000000136</c:v>
                </c:pt>
                <c:pt idx="1582">
                  <c:v>-242.08333333333334</c:v>
                </c:pt>
                <c:pt idx="1583">
                  <c:v>-314.70833333333263</c:v>
                </c:pt>
                <c:pt idx="1584">
                  <c:v>-363.12499999999994</c:v>
                </c:pt>
                <c:pt idx="1585">
                  <c:v>-411.54166666666731</c:v>
                </c:pt>
                <c:pt idx="1586">
                  <c:v>-459.95833333333468</c:v>
                </c:pt>
                <c:pt idx="1587">
                  <c:v>-484.16666666666669</c:v>
                </c:pt>
                <c:pt idx="1588">
                  <c:v>-459.95833333333121</c:v>
                </c:pt>
                <c:pt idx="1589">
                  <c:v>-387.33333333333195</c:v>
                </c:pt>
                <c:pt idx="1590">
                  <c:v>-314.70833333333263</c:v>
                </c:pt>
                <c:pt idx="1591">
                  <c:v>-242.08333333333334</c:v>
                </c:pt>
                <c:pt idx="1592">
                  <c:v>-193.66666666666941</c:v>
                </c:pt>
                <c:pt idx="1593">
                  <c:v>-145.24999999999861</c:v>
                </c:pt>
                <c:pt idx="1594">
                  <c:v>-96.833333333331268</c:v>
                </c:pt>
                <c:pt idx="1595">
                  <c:v>-145.25000000000207</c:v>
                </c:pt>
                <c:pt idx="1596">
                  <c:v>-193.66666666666598</c:v>
                </c:pt>
                <c:pt idx="1597">
                  <c:v>-266.29166666666526</c:v>
                </c:pt>
                <c:pt idx="1598">
                  <c:v>-363.12499999999994</c:v>
                </c:pt>
                <c:pt idx="1599">
                  <c:v>-411.54166666666731</c:v>
                </c:pt>
                <c:pt idx="1600">
                  <c:v>-459.95833333333468</c:v>
                </c:pt>
                <c:pt idx="1601">
                  <c:v>-484.16666666666669</c:v>
                </c:pt>
                <c:pt idx="1602">
                  <c:v>-435.74999999999932</c:v>
                </c:pt>
                <c:pt idx="1603">
                  <c:v>-338.91666666666805</c:v>
                </c:pt>
                <c:pt idx="1604">
                  <c:v>-266.29166666666873</c:v>
                </c:pt>
                <c:pt idx="1605">
                  <c:v>-169.45833333333059</c:v>
                </c:pt>
                <c:pt idx="1606">
                  <c:v>-96.833333333331268</c:v>
                </c:pt>
                <c:pt idx="1607">
                  <c:v>-48.416666666667354</c:v>
                </c:pt>
                <c:pt idx="1608">
                  <c:v>0</c:v>
                </c:pt>
                <c:pt idx="1609">
                  <c:v>48.416666666667354</c:v>
                </c:pt>
                <c:pt idx="1610">
                  <c:v>72.624999999999304</c:v>
                </c:pt>
                <c:pt idx="1611">
                  <c:v>96.833333333331268</c:v>
                </c:pt>
                <c:pt idx="1612">
                  <c:v>169.45833333333402</c:v>
                </c:pt>
                <c:pt idx="1613">
                  <c:v>242.08333333333334</c:v>
                </c:pt>
                <c:pt idx="1614">
                  <c:v>314.70833333333263</c:v>
                </c:pt>
                <c:pt idx="1615">
                  <c:v>387.33333333333542</c:v>
                </c:pt>
                <c:pt idx="1616">
                  <c:v>484.16666666666669</c:v>
                </c:pt>
                <c:pt idx="1617">
                  <c:v>556.79166666666595</c:v>
                </c:pt>
                <c:pt idx="1618">
                  <c:v>605.20833333333326</c:v>
                </c:pt>
                <c:pt idx="1619">
                  <c:v>580.99999999999795</c:v>
                </c:pt>
                <c:pt idx="1620">
                  <c:v>508.37499999999858</c:v>
                </c:pt>
                <c:pt idx="1621">
                  <c:v>435.75000000000273</c:v>
                </c:pt>
                <c:pt idx="1622">
                  <c:v>338.91666666666805</c:v>
                </c:pt>
                <c:pt idx="1623">
                  <c:v>193.66666666666598</c:v>
                </c:pt>
                <c:pt idx="1624">
                  <c:v>24.208333333331957</c:v>
                </c:pt>
                <c:pt idx="1625">
                  <c:v>-121.04166666666667</c:v>
                </c:pt>
                <c:pt idx="1626">
                  <c:v>-338.91666666666458</c:v>
                </c:pt>
                <c:pt idx="1627">
                  <c:v>-581.00000000000136</c:v>
                </c:pt>
                <c:pt idx="1628">
                  <c:v>-774.66666666666731</c:v>
                </c:pt>
                <c:pt idx="1629">
                  <c:v>-895.70833333333405</c:v>
                </c:pt>
                <c:pt idx="1630">
                  <c:v>-895.70833333333405</c:v>
                </c:pt>
                <c:pt idx="1631">
                  <c:v>-750.45833333333189</c:v>
                </c:pt>
                <c:pt idx="1632">
                  <c:v>-532.58333333333405</c:v>
                </c:pt>
                <c:pt idx="1633">
                  <c:v>-290.50000000000068</c:v>
                </c:pt>
                <c:pt idx="1634">
                  <c:v>-96.833333333331268</c:v>
                </c:pt>
                <c:pt idx="1635">
                  <c:v>-24.208333333331957</c:v>
                </c:pt>
                <c:pt idx="1636">
                  <c:v>-24.208333333335396</c:v>
                </c:pt>
                <c:pt idx="1637">
                  <c:v>-96.833333333334707</c:v>
                </c:pt>
                <c:pt idx="1638">
                  <c:v>-169.45833333333059</c:v>
                </c:pt>
                <c:pt idx="1639">
                  <c:v>-217.87499999999793</c:v>
                </c:pt>
                <c:pt idx="1640">
                  <c:v>-217.87500000000136</c:v>
                </c:pt>
                <c:pt idx="1641">
                  <c:v>-145.25000000000207</c:v>
                </c:pt>
                <c:pt idx="1642">
                  <c:v>-24.208333333331957</c:v>
                </c:pt>
                <c:pt idx="1643">
                  <c:v>145.25000000000207</c:v>
                </c:pt>
                <c:pt idx="1644">
                  <c:v>290.49999999999721</c:v>
                </c:pt>
                <c:pt idx="1645">
                  <c:v>411.5416666666639</c:v>
                </c:pt>
                <c:pt idx="1646">
                  <c:v>508.37500000000205</c:v>
                </c:pt>
                <c:pt idx="1647">
                  <c:v>581.00000000000136</c:v>
                </c:pt>
                <c:pt idx="1648">
                  <c:v>653.62500000000068</c:v>
                </c:pt>
                <c:pt idx="1649">
                  <c:v>677.83333333333269</c:v>
                </c:pt>
                <c:pt idx="1650">
                  <c:v>677.83333333333269</c:v>
                </c:pt>
                <c:pt idx="1651">
                  <c:v>629.41666666666868</c:v>
                </c:pt>
                <c:pt idx="1652">
                  <c:v>556.79166666666595</c:v>
                </c:pt>
                <c:pt idx="1653">
                  <c:v>508.37499999999858</c:v>
                </c:pt>
                <c:pt idx="1654">
                  <c:v>435.74999999999932</c:v>
                </c:pt>
                <c:pt idx="1655">
                  <c:v>387.33333333333195</c:v>
                </c:pt>
                <c:pt idx="1656">
                  <c:v>387.33333333333542</c:v>
                </c:pt>
                <c:pt idx="1657">
                  <c:v>387.33333333333542</c:v>
                </c:pt>
                <c:pt idx="1658">
                  <c:v>387.33333333333195</c:v>
                </c:pt>
                <c:pt idx="1659">
                  <c:v>387.33333333333195</c:v>
                </c:pt>
                <c:pt idx="1660">
                  <c:v>387.33333333333195</c:v>
                </c:pt>
                <c:pt idx="1661">
                  <c:v>363.12499999999994</c:v>
                </c:pt>
                <c:pt idx="1662">
                  <c:v>363.12499999999994</c:v>
                </c:pt>
                <c:pt idx="1663">
                  <c:v>363.12499999999994</c:v>
                </c:pt>
                <c:pt idx="1664">
                  <c:v>314.7083333333361</c:v>
                </c:pt>
                <c:pt idx="1665">
                  <c:v>290.50000000000068</c:v>
                </c:pt>
                <c:pt idx="1666">
                  <c:v>242.08333333333334</c:v>
                </c:pt>
                <c:pt idx="1667">
                  <c:v>193.66666666666598</c:v>
                </c:pt>
                <c:pt idx="1668">
                  <c:v>169.45833333333059</c:v>
                </c:pt>
                <c:pt idx="1669">
                  <c:v>145.25000000000207</c:v>
                </c:pt>
                <c:pt idx="1670">
                  <c:v>121.04166666666667</c:v>
                </c:pt>
                <c:pt idx="1671">
                  <c:v>72.624999999999304</c:v>
                </c:pt>
                <c:pt idx="1672">
                  <c:v>48.416666666667354</c:v>
                </c:pt>
                <c:pt idx="1673">
                  <c:v>48.416666666667354</c:v>
                </c:pt>
                <c:pt idx="1674">
                  <c:v>24.208333333335396</c:v>
                </c:pt>
                <c:pt idx="1675">
                  <c:v>0</c:v>
                </c:pt>
                <c:pt idx="1676">
                  <c:v>-24.208333333335396</c:v>
                </c:pt>
                <c:pt idx="1677">
                  <c:v>-72.625000000002757</c:v>
                </c:pt>
                <c:pt idx="1678">
                  <c:v>-121.04166666666667</c:v>
                </c:pt>
                <c:pt idx="1679">
                  <c:v>-145.24999999999861</c:v>
                </c:pt>
                <c:pt idx="1680">
                  <c:v>-145.24999999999861</c:v>
                </c:pt>
                <c:pt idx="1681">
                  <c:v>-96.833333333334707</c:v>
                </c:pt>
                <c:pt idx="1682">
                  <c:v>-24.208333333335396</c:v>
                </c:pt>
                <c:pt idx="1683">
                  <c:v>48.416666666667354</c:v>
                </c:pt>
                <c:pt idx="1684">
                  <c:v>145.25000000000207</c:v>
                </c:pt>
                <c:pt idx="1685">
                  <c:v>193.66666666666598</c:v>
                </c:pt>
                <c:pt idx="1686">
                  <c:v>193.66666666666598</c:v>
                </c:pt>
                <c:pt idx="1687">
                  <c:v>193.66666666666941</c:v>
                </c:pt>
                <c:pt idx="1688">
                  <c:v>145.24999999999861</c:v>
                </c:pt>
                <c:pt idx="1689">
                  <c:v>96.833333333331268</c:v>
                </c:pt>
                <c:pt idx="1690">
                  <c:v>72.625000000002757</c:v>
                </c:pt>
                <c:pt idx="1691">
                  <c:v>48.416666666667354</c:v>
                </c:pt>
                <c:pt idx="1692">
                  <c:v>48.416666666663914</c:v>
                </c:pt>
                <c:pt idx="1693">
                  <c:v>48.416666666663914</c:v>
                </c:pt>
                <c:pt idx="1694">
                  <c:v>48.416666666670793</c:v>
                </c:pt>
                <c:pt idx="1695">
                  <c:v>48.416666666670793</c:v>
                </c:pt>
                <c:pt idx="1696">
                  <c:v>48.416666666663914</c:v>
                </c:pt>
                <c:pt idx="1697">
                  <c:v>48.416666666663914</c:v>
                </c:pt>
                <c:pt idx="1698">
                  <c:v>24.208333333331957</c:v>
                </c:pt>
                <c:pt idx="1699">
                  <c:v>-24.208333333331957</c:v>
                </c:pt>
                <c:pt idx="1700">
                  <c:v>-72.624999999995879</c:v>
                </c:pt>
                <c:pt idx="1701">
                  <c:v>-96.833333333334707</c:v>
                </c:pt>
                <c:pt idx="1702">
                  <c:v>-96.833333333334707</c:v>
                </c:pt>
                <c:pt idx="1703">
                  <c:v>-121.04166666666667</c:v>
                </c:pt>
                <c:pt idx="1704">
                  <c:v>-121.04166666666667</c:v>
                </c:pt>
                <c:pt idx="1705">
                  <c:v>-96.833333333331268</c:v>
                </c:pt>
                <c:pt idx="1706">
                  <c:v>-96.833333333334707</c:v>
                </c:pt>
                <c:pt idx="1707">
                  <c:v>-72.624999999999304</c:v>
                </c:pt>
                <c:pt idx="1708">
                  <c:v>-48.416666666667354</c:v>
                </c:pt>
                <c:pt idx="1709">
                  <c:v>-48.416666666667354</c:v>
                </c:pt>
                <c:pt idx="1710">
                  <c:v>0</c:v>
                </c:pt>
                <c:pt idx="1711">
                  <c:v>48.416666666667354</c:v>
                </c:pt>
                <c:pt idx="1712">
                  <c:v>72.624999999999304</c:v>
                </c:pt>
                <c:pt idx="1713">
                  <c:v>121.04166666666667</c:v>
                </c:pt>
                <c:pt idx="1714">
                  <c:v>145.25000000000207</c:v>
                </c:pt>
                <c:pt idx="1715">
                  <c:v>169.45833333333059</c:v>
                </c:pt>
                <c:pt idx="1716">
                  <c:v>193.66666666666598</c:v>
                </c:pt>
                <c:pt idx="1717">
                  <c:v>217.87500000000136</c:v>
                </c:pt>
                <c:pt idx="1718">
                  <c:v>242.08333333333334</c:v>
                </c:pt>
                <c:pt idx="1719">
                  <c:v>266.29166666666526</c:v>
                </c:pt>
                <c:pt idx="1720">
                  <c:v>266.29166666666526</c:v>
                </c:pt>
                <c:pt idx="1721">
                  <c:v>217.87500000000136</c:v>
                </c:pt>
                <c:pt idx="1722">
                  <c:v>145.24999999999861</c:v>
                </c:pt>
                <c:pt idx="1723">
                  <c:v>72.625000000002757</c:v>
                </c:pt>
                <c:pt idx="1724">
                  <c:v>0</c:v>
                </c:pt>
                <c:pt idx="1725">
                  <c:v>-145.25000000000551</c:v>
                </c:pt>
                <c:pt idx="1726">
                  <c:v>-338.91666666666117</c:v>
                </c:pt>
                <c:pt idx="1727">
                  <c:v>-556.79166666666254</c:v>
                </c:pt>
                <c:pt idx="1728">
                  <c:v>-798.87500000000273</c:v>
                </c:pt>
                <c:pt idx="1729">
                  <c:v>-1040.958333333336</c:v>
                </c:pt>
                <c:pt idx="1730">
                  <c:v>-1186.2083333333346</c:v>
                </c:pt>
                <c:pt idx="1731">
                  <c:v>-1234.6249999999984</c:v>
                </c:pt>
                <c:pt idx="1732">
                  <c:v>-1234.6249999999984</c:v>
                </c:pt>
                <c:pt idx="1733">
                  <c:v>-1186.2083333333346</c:v>
                </c:pt>
                <c:pt idx="1734">
                  <c:v>-1137.7916666666672</c:v>
                </c:pt>
                <c:pt idx="1735">
                  <c:v>-1113.5833333333319</c:v>
                </c:pt>
                <c:pt idx="1736">
                  <c:v>-1137.7916666666672</c:v>
                </c:pt>
                <c:pt idx="1737">
                  <c:v>-1137.7916666666672</c:v>
                </c:pt>
                <c:pt idx="1738">
                  <c:v>-1113.5833333333319</c:v>
                </c:pt>
                <c:pt idx="1739">
                  <c:v>-1065.1666666666647</c:v>
                </c:pt>
                <c:pt idx="1740">
                  <c:v>-944.12500000000125</c:v>
                </c:pt>
                <c:pt idx="1741">
                  <c:v>-774.66666666666731</c:v>
                </c:pt>
                <c:pt idx="1742">
                  <c:v>-653.62499999999716</c:v>
                </c:pt>
                <c:pt idx="1743">
                  <c:v>-581.00000000000136</c:v>
                </c:pt>
                <c:pt idx="1744">
                  <c:v>-508.37500000000205</c:v>
                </c:pt>
                <c:pt idx="1745">
                  <c:v>-484.16666666666669</c:v>
                </c:pt>
                <c:pt idx="1746">
                  <c:v>-484.16666666666669</c:v>
                </c:pt>
                <c:pt idx="1747">
                  <c:v>-435.74999999999932</c:v>
                </c:pt>
                <c:pt idx="1748">
                  <c:v>-387.33333333333195</c:v>
                </c:pt>
                <c:pt idx="1749">
                  <c:v>-338.91666666666805</c:v>
                </c:pt>
                <c:pt idx="1750">
                  <c:v>-266.29166666666873</c:v>
                </c:pt>
                <c:pt idx="1751">
                  <c:v>-242.08333333333334</c:v>
                </c:pt>
                <c:pt idx="1752">
                  <c:v>-242.08333333333334</c:v>
                </c:pt>
                <c:pt idx="1753">
                  <c:v>-242.08333333333334</c:v>
                </c:pt>
                <c:pt idx="1754">
                  <c:v>-242.08333333333334</c:v>
                </c:pt>
                <c:pt idx="1755">
                  <c:v>-242.08333333333334</c:v>
                </c:pt>
                <c:pt idx="1756">
                  <c:v>-242.08333333333334</c:v>
                </c:pt>
                <c:pt idx="1757">
                  <c:v>-266.29166666666526</c:v>
                </c:pt>
                <c:pt idx="1758">
                  <c:v>-266.29166666666526</c:v>
                </c:pt>
                <c:pt idx="1759">
                  <c:v>-266.29166666666526</c:v>
                </c:pt>
                <c:pt idx="1760">
                  <c:v>-290.50000000000068</c:v>
                </c:pt>
                <c:pt idx="1761">
                  <c:v>-290.50000000000068</c:v>
                </c:pt>
                <c:pt idx="1762">
                  <c:v>-290.50000000000068</c:v>
                </c:pt>
                <c:pt idx="1763">
                  <c:v>-290.50000000000068</c:v>
                </c:pt>
                <c:pt idx="1764">
                  <c:v>-314.70833333333263</c:v>
                </c:pt>
                <c:pt idx="1765">
                  <c:v>-387.33333333333195</c:v>
                </c:pt>
                <c:pt idx="1766">
                  <c:v>-532.58333333333405</c:v>
                </c:pt>
                <c:pt idx="1767">
                  <c:v>-726.24999999999989</c:v>
                </c:pt>
                <c:pt idx="1768">
                  <c:v>-968.33333333333337</c:v>
                </c:pt>
                <c:pt idx="1769">
                  <c:v>-1234.625000000002</c:v>
                </c:pt>
                <c:pt idx="1770">
                  <c:v>-1452.4999999999998</c:v>
                </c:pt>
                <c:pt idx="1771">
                  <c:v>-1549.3333333333312</c:v>
                </c:pt>
                <c:pt idx="1772">
                  <c:v>-1549.3333333333312</c:v>
                </c:pt>
                <c:pt idx="1773">
                  <c:v>-1500.9166666666674</c:v>
                </c:pt>
                <c:pt idx="1774">
                  <c:v>-1379.8750000000007</c:v>
                </c:pt>
                <c:pt idx="1775">
                  <c:v>-1234.6250000000002</c:v>
                </c:pt>
                <c:pt idx="1776">
                  <c:v>-1161.9999999999993</c:v>
                </c:pt>
                <c:pt idx="1777">
                  <c:v>-1186.208333333333</c:v>
                </c:pt>
                <c:pt idx="1778">
                  <c:v>-1307.2500000000014</c:v>
                </c:pt>
                <c:pt idx="1779">
                  <c:v>-1500.9166666666674</c:v>
                </c:pt>
                <c:pt idx="1780">
                  <c:v>-1670.3749999999998</c:v>
                </c:pt>
                <c:pt idx="1781">
                  <c:v>-1718.791666666667</c:v>
                </c:pt>
                <c:pt idx="1782">
                  <c:v>-1621.9583333333321</c:v>
                </c:pt>
                <c:pt idx="1783">
                  <c:v>-1428.2916666666663</c:v>
                </c:pt>
                <c:pt idx="1784">
                  <c:v>-1186.2083333333337</c:v>
                </c:pt>
                <c:pt idx="1785">
                  <c:v>-1016.7499999999999</c:v>
                </c:pt>
                <c:pt idx="1786">
                  <c:v>-944.12500000000057</c:v>
                </c:pt>
                <c:pt idx="1787">
                  <c:v>-919.91666666666686</c:v>
                </c:pt>
                <c:pt idx="1788">
                  <c:v>-944.12499999999955</c:v>
                </c:pt>
                <c:pt idx="1789">
                  <c:v>-1040.9583333333335</c:v>
                </c:pt>
                <c:pt idx="1790">
                  <c:v>-1210.4166666666665</c:v>
                </c:pt>
                <c:pt idx="1791">
                  <c:v>-1428.2916666666663</c:v>
                </c:pt>
                <c:pt idx="1792">
                  <c:v>-1646.1666666666667</c:v>
                </c:pt>
                <c:pt idx="1793">
                  <c:v>-1718.7916666666667</c:v>
                </c:pt>
                <c:pt idx="1794">
                  <c:v>-2106.125</c:v>
                </c:pt>
                <c:pt idx="1795">
                  <c:v>-1258.8333333333333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027-4CE4-9AF0-28F584BBE395}"/>
            </c:ext>
          </c:extLst>
        </c:ser>
        <c:ser>
          <c:idx val="3"/>
          <c:order val="3"/>
          <c:tx>
            <c:v>Total</c:v>
          </c:tx>
          <c:spPr>
            <a:ln w="19050" cap="rnd">
              <a:solidFill>
                <a:srgbClr val="CC00FF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WLTC_class_3!$C$7:$C$1808</c:f>
              <c:numCache>
                <c:formatCode>General</c:formatCode>
                <c:ptCount val="180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WLTC_class_3!$L$7:$L$1808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-156.76929333333334</c:v>
                </c:pt>
                <c:pt idx="12">
                  <c:v>206.35422986111104</c:v>
                </c:pt>
                <c:pt idx="13">
                  <c:v>1053.5406741319443</c:v>
                </c:pt>
                <c:pt idx="14">
                  <c:v>1778.8207820833336</c:v>
                </c:pt>
                <c:pt idx="15">
                  <c:v>1655.2371638541665</c:v>
                </c:pt>
                <c:pt idx="16">
                  <c:v>1483.0615082986108</c:v>
                </c:pt>
                <c:pt idx="17">
                  <c:v>1866.1859457986109</c:v>
                </c:pt>
                <c:pt idx="18">
                  <c:v>1980.3870491319447</c:v>
                </c:pt>
                <c:pt idx="19">
                  <c:v>1173.9393594444446</c:v>
                </c:pt>
                <c:pt idx="20">
                  <c:v>275.26818496527812</c:v>
                </c:pt>
                <c:pt idx="21">
                  <c:v>-40.671804201388767</c:v>
                </c:pt>
                <c:pt idx="22">
                  <c:v>-65.296596701389063</c:v>
                </c:pt>
                <c:pt idx="23">
                  <c:v>-42.142333333333198</c:v>
                </c:pt>
                <c:pt idx="24">
                  <c:v>247.71636385416664</c:v>
                </c:pt>
                <c:pt idx="25">
                  <c:v>437.62345277777712</c:v>
                </c:pt>
                <c:pt idx="26">
                  <c:v>556.11873746527783</c:v>
                </c:pt>
                <c:pt idx="27">
                  <c:v>889.67459996527828</c:v>
                </c:pt>
                <c:pt idx="28">
                  <c:v>955.77396541666644</c:v>
                </c:pt>
                <c:pt idx="29">
                  <c:v>876.16182913194336</c:v>
                </c:pt>
                <c:pt idx="30">
                  <c:v>554.92306163194394</c:v>
                </c:pt>
                <c:pt idx="31">
                  <c:v>212.29370579861109</c:v>
                </c:pt>
                <c:pt idx="32">
                  <c:v>64.509507465277409</c:v>
                </c:pt>
                <c:pt idx="33">
                  <c:v>-10.047154201388537</c:v>
                </c:pt>
                <c:pt idx="34">
                  <c:v>-132.71884499999965</c:v>
                </c:pt>
                <c:pt idx="35">
                  <c:v>-326.71373170138793</c:v>
                </c:pt>
                <c:pt idx="36">
                  <c:v>-713.06462013888824</c:v>
                </c:pt>
                <c:pt idx="37">
                  <c:v>-1313.4604133680564</c:v>
                </c:pt>
                <c:pt idx="38">
                  <c:v>-1643.8381903125007</c:v>
                </c:pt>
                <c:pt idx="39">
                  <c:v>-1538.771296805555</c:v>
                </c:pt>
                <c:pt idx="40">
                  <c:v>-1387.1769401388894</c:v>
                </c:pt>
                <c:pt idx="41">
                  <c:v>-1599.3710383680559</c:v>
                </c:pt>
                <c:pt idx="42">
                  <c:v>-1979.2357968055544</c:v>
                </c:pt>
                <c:pt idx="43">
                  <c:v>-1874.6126833680557</c:v>
                </c:pt>
                <c:pt idx="44">
                  <c:v>-1240.1316812500006</c:v>
                </c:pt>
                <c:pt idx="45">
                  <c:v>-657.06304586805572</c:v>
                </c:pt>
                <c:pt idx="46">
                  <c:v>-559.46731166666632</c:v>
                </c:pt>
                <c:pt idx="47">
                  <c:v>-703.39150947916664</c:v>
                </c:pt>
                <c:pt idx="48">
                  <c:v>-629.22730888888873</c:v>
                </c:pt>
                <c:pt idx="49">
                  <c:v>-362.13373680555503</c:v>
                </c:pt>
                <c:pt idx="50">
                  <c:v>-313.71707013888943</c:v>
                </c:pt>
                <c:pt idx="51">
                  <c:v>-724.73890125000037</c:v>
                </c:pt>
                <c:pt idx="52">
                  <c:v>-1255.2447383680553</c:v>
                </c:pt>
                <c:pt idx="53">
                  <c:v>-1083.021825034722</c:v>
                </c:pt>
                <c:pt idx="54">
                  <c:v>-476.88310420138885</c:v>
                </c:pt>
                <c:pt idx="55">
                  <c:v>-234.71079333333327</c:v>
                </c:pt>
                <c:pt idx="56">
                  <c:v>-5.3164999999999996</c:v>
                </c:pt>
                <c:pt idx="57">
                  <c:v>-137.87745999999984</c:v>
                </c:pt>
                <c:pt idx="58">
                  <c:v>-65.521607812500122</c:v>
                </c:pt>
                <c:pt idx="59">
                  <c:v>369.95259874999965</c:v>
                </c:pt>
                <c:pt idx="60">
                  <c:v>440.46096718750022</c:v>
                </c:pt>
                <c:pt idx="61">
                  <c:v>76.671404687500257</c:v>
                </c:pt>
                <c:pt idx="62">
                  <c:v>3.3552596874996254</c:v>
                </c:pt>
                <c:pt idx="63">
                  <c:v>75.624718750000255</c:v>
                </c:pt>
                <c:pt idx="64">
                  <c:v>171.35155552083364</c:v>
                </c:pt>
                <c:pt idx="65">
                  <c:v>25.199596527777771</c:v>
                </c:pt>
                <c:pt idx="66">
                  <c:v>-72.03136670138943</c:v>
                </c:pt>
                <c:pt idx="67">
                  <c:v>314.89769111111093</c:v>
                </c:pt>
                <c:pt idx="68">
                  <c:v>941.59961996527795</c:v>
                </c:pt>
                <c:pt idx="69">
                  <c:v>1275.8588111111108</c:v>
                </c:pt>
                <c:pt idx="70">
                  <c:v>1366.636872465278</c:v>
                </c:pt>
                <c:pt idx="71">
                  <c:v>1238.7358131944447</c:v>
                </c:pt>
                <c:pt idx="72">
                  <c:v>869.16012652777727</c:v>
                </c:pt>
                <c:pt idx="73">
                  <c:v>453.16589111111068</c:v>
                </c:pt>
                <c:pt idx="74">
                  <c:v>232.45210163194446</c:v>
                </c:pt>
                <c:pt idx="75">
                  <c:v>205.85466611111073</c:v>
                </c:pt>
                <c:pt idx="76">
                  <c:v>251.54662652777813</c:v>
                </c:pt>
                <c:pt idx="77">
                  <c:v>200.04749746527739</c:v>
                </c:pt>
                <c:pt idx="78">
                  <c:v>-20.125411979166671</c:v>
                </c:pt>
                <c:pt idx="79">
                  <c:v>-335.41560670138824</c:v>
                </c:pt>
                <c:pt idx="80">
                  <c:v>-503.42482458333336</c:v>
                </c:pt>
                <c:pt idx="81">
                  <c:v>-671.45250253472295</c:v>
                </c:pt>
                <c:pt idx="82">
                  <c:v>-619.67758003472227</c:v>
                </c:pt>
                <c:pt idx="83">
                  <c:v>-400.9796301388875</c:v>
                </c:pt>
                <c:pt idx="84">
                  <c:v>-521.20499253472258</c:v>
                </c:pt>
                <c:pt idx="85">
                  <c:v>-591.68567086805695</c:v>
                </c:pt>
                <c:pt idx="86">
                  <c:v>-565.9001092013882</c:v>
                </c:pt>
                <c:pt idx="87">
                  <c:v>-515.67694013888752</c:v>
                </c:pt>
                <c:pt idx="88">
                  <c:v>-901.99423125000067</c:v>
                </c:pt>
                <c:pt idx="89">
                  <c:v>-1913.1312625347227</c:v>
                </c:pt>
                <c:pt idx="90">
                  <c:v>-2629.3271703124997</c:v>
                </c:pt>
                <c:pt idx="91">
                  <c:v>-2716.5136405555559</c:v>
                </c:pt>
                <c:pt idx="92">
                  <c:v>-2104.105880138889</c:v>
                </c:pt>
                <c:pt idx="93">
                  <c:v>-1423.047203472222</c:v>
                </c:pt>
                <c:pt idx="94">
                  <c:v>-1445.1274599999997</c:v>
                </c:pt>
                <c:pt idx="95">
                  <c:v>-1709.1599833680557</c:v>
                </c:pt>
                <c:pt idx="96">
                  <c:v>-1537.8862868055555</c:v>
                </c:pt>
                <c:pt idx="97">
                  <c:v>-1077.1644449999999</c:v>
                </c:pt>
                <c:pt idx="98">
                  <c:v>-1076.8646534722222</c:v>
                </c:pt>
                <c:pt idx="99">
                  <c:v>-737.76929333333339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-156.76929333333334</c:v>
                </c:pt>
                <c:pt idx="138">
                  <c:v>254.77089652777778</c:v>
                </c:pt>
                <c:pt idx="139">
                  <c:v>1222.9724249652777</c:v>
                </c:pt>
                <c:pt idx="140">
                  <c:v>2165.856908298611</c:v>
                </c:pt>
                <c:pt idx="141">
                  <c:v>2283.218375520833</c:v>
                </c:pt>
                <c:pt idx="142">
                  <c:v>1527.8839994444443</c:v>
                </c:pt>
                <c:pt idx="143">
                  <c:v>628.91746385416661</c:v>
                </c:pt>
                <c:pt idx="144">
                  <c:v>240.1516291319449</c:v>
                </c:pt>
                <c:pt idx="145">
                  <c:v>480.88257777777829</c:v>
                </c:pt>
                <c:pt idx="146">
                  <c:v>889.20480833333272</c:v>
                </c:pt>
                <c:pt idx="147">
                  <c:v>957.20297652777742</c:v>
                </c:pt>
                <c:pt idx="148">
                  <c:v>686.4022532986113</c:v>
                </c:pt>
                <c:pt idx="149">
                  <c:v>271.7094527777781</c:v>
                </c:pt>
                <c:pt idx="150">
                  <c:v>-189.55585347222242</c:v>
                </c:pt>
                <c:pt idx="151">
                  <c:v>-866.51491791666717</c:v>
                </c:pt>
                <c:pt idx="152">
                  <c:v>-1878.6676222222213</c:v>
                </c:pt>
                <c:pt idx="153">
                  <c:v>-2620.6682901388886</c:v>
                </c:pt>
                <c:pt idx="154">
                  <c:v>-2467.6107883680556</c:v>
                </c:pt>
                <c:pt idx="155">
                  <c:v>-1494.7584300347223</c:v>
                </c:pt>
                <c:pt idx="156">
                  <c:v>-379.96079333333358</c:v>
                </c:pt>
                <c:pt idx="157">
                  <c:v>297.32759874999988</c:v>
                </c:pt>
                <c:pt idx="158">
                  <c:v>901.05728052083327</c:v>
                </c:pt>
                <c:pt idx="159">
                  <c:v>1236.3915861111116</c:v>
                </c:pt>
                <c:pt idx="160">
                  <c:v>1280.8146013541664</c:v>
                </c:pt>
                <c:pt idx="161">
                  <c:v>1081.8480487499996</c:v>
                </c:pt>
                <c:pt idx="162">
                  <c:v>787.55671968750062</c:v>
                </c:pt>
                <c:pt idx="163">
                  <c:v>735.02308833333336</c:v>
                </c:pt>
                <c:pt idx="164">
                  <c:v>609.97595579861104</c:v>
                </c:pt>
                <c:pt idx="165">
                  <c:v>388.52117913194479</c:v>
                </c:pt>
                <c:pt idx="166">
                  <c:v>265.14615968750036</c:v>
                </c:pt>
                <c:pt idx="167">
                  <c:v>504.57751944444476</c:v>
                </c:pt>
                <c:pt idx="168">
                  <c:v>717.40184444444446</c:v>
                </c:pt>
                <c:pt idx="169">
                  <c:v>421.55580833333266</c:v>
                </c:pt>
                <c:pt idx="170">
                  <c:v>-210.08197388888996</c:v>
                </c:pt>
                <c:pt idx="171">
                  <c:v>-958.8700401388885</c:v>
                </c:pt>
                <c:pt idx="172">
                  <c:v>-1800.0052736458329</c:v>
                </c:pt>
                <c:pt idx="173">
                  <c:v>-2177.3328801388889</c:v>
                </c:pt>
                <c:pt idx="174">
                  <c:v>-1612.1754792013887</c:v>
                </c:pt>
                <c:pt idx="175">
                  <c:v>-712.98483836805553</c:v>
                </c:pt>
                <c:pt idx="176">
                  <c:v>-83.196016701389425</c:v>
                </c:pt>
                <c:pt idx="177">
                  <c:v>423.6726416319442</c:v>
                </c:pt>
                <c:pt idx="178">
                  <c:v>565.15567986111114</c:v>
                </c:pt>
                <c:pt idx="179">
                  <c:v>199.08445277777793</c:v>
                </c:pt>
                <c:pt idx="180">
                  <c:v>-164.90890888888876</c:v>
                </c:pt>
                <c:pt idx="181">
                  <c:v>-334.14904420138942</c:v>
                </c:pt>
                <c:pt idx="182">
                  <c:v>-527.16554722222213</c:v>
                </c:pt>
                <c:pt idx="183">
                  <c:v>-985.2132633680551</c:v>
                </c:pt>
                <c:pt idx="184">
                  <c:v>-1368.1279944791665</c:v>
                </c:pt>
                <c:pt idx="185">
                  <c:v>-1460.3740005555558</c:v>
                </c:pt>
                <c:pt idx="186">
                  <c:v>-1359.2594079166672</c:v>
                </c:pt>
                <c:pt idx="187">
                  <c:v>-1162.4992028124996</c:v>
                </c:pt>
                <c:pt idx="188">
                  <c:v>-990.64844447916641</c:v>
                </c:pt>
                <c:pt idx="189">
                  <c:v>-843.70307170138926</c:v>
                </c:pt>
                <c:pt idx="190">
                  <c:v>-697.11508586805553</c:v>
                </c:pt>
                <c:pt idx="191">
                  <c:v>-599.44883420138876</c:v>
                </c:pt>
                <c:pt idx="192">
                  <c:v>-501.82984031249987</c:v>
                </c:pt>
                <c:pt idx="193">
                  <c:v>-380.41306503472248</c:v>
                </c:pt>
                <c:pt idx="194">
                  <c:v>-331.72282013888889</c:v>
                </c:pt>
                <c:pt idx="195">
                  <c:v>-258.9191266666665</c:v>
                </c:pt>
                <c:pt idx="196">
                  <c:v>-5.3164999999999996</c:v>
                </c:pt>
                <c:pt idx="197">
                  <c:v>-5.3164999999999996</c:v>
                </c:pt>
                <c:pt idx="198">
                  <c:v>-89.460793333333342</c:v>
                </c:pt>
                <c:pt idx="199">
                  <c:v>31.128601631944434</c:v>
                </c:pt>
                <c:pt idx="200">
                  <c:v>151.6995365277777</c:v>
                </c:pt>
                <c:pt idx="201">
                  <c:v>271.7443594444444</c:v>
                </c:pt>
                <c:pt idx="202">
                  <c:v>391.71534208333321</c:v>
                </c:pt>
                <c:pt idx="203">
                  <c:v>753.09586552083329</c:v>
                </c:pt>
                <c:pt idx="204">
                  <c:v>919.27753652777756</c:v>
                </c:pt>
                <c:pt idx="205">
                  <c:v>940.22065277777801</c:v>
                </c:pt>
                <c:pt idx="206">
                  <c:v>1153.7759965277776</c:v>
                </c:pt>
                <c:pt idx="207">
                  <c:v>1172.1815916319447</c:v>
                </c:pt>
                <c:pt idx="208">
                  <c:v>997.09109111111127</c:v>
                </c:pt>
                <c:pt idx="209">
                  <c:v>1112.6744844444447</c:v>
                </c:pt>
                <c:pt idx="210">
                  <c:v>1080.5268444444444</c:v>
                </c:pt>
                <c:pt idx="211">
                  <c:v>711.22842802083335</c:v>
                </c:pt>
                <c:pt idx="212">
                  <c:v>464.33107777777764</c:v>
                </c:pt>
                <c:pt idx="213">
                  <c:v>315.25578218749962</c:v>
                </c:pt>
                <c:pt idx="214">
                  <c:v>360.33819111111148</c:v>
                </c:pt>
                <c:pt idx="215">
                  <c:v>549.31415413194395</c:v>
                </c:pt>
                <c:pt idx="216">
                  <c:v>688.38409208333337</c:v>
                </c:pt>
                <c:pt idx="217">
                  <c:v>681.24336802083337</c:v>
                </c:pt>
                <c:pt idx="218">
                  <c:v>553.46045319444443</c:v>
                </c:pt>
                <c:pt idx="219">
                  <c:v>378.11852652777714</c:v>
                </c:pt>
                <c:pt idx="220">
                  <c:v>204.12344652777813</c:v>
                </c:pt>
                <c:pt idx="221">
                  <c:v>6.98444079861207</c:v>
                </c:pt>
                <c:pt idx="222">
                  <c:v>-115.61968614583404</c:v>
                </c:pt>
                <c:pt idx="223">
                  <c:v>-141.40229420138996</c:v>
                </c:pt>
                <c:pt idx="224">
                  <c:v>-142.59075347222156</c:v>
                </c:pt>
                <c:pt idx="225">
                  <c:v>-71.560703472222229</c:v>
                </c:pt>
                <c:pt idx="226">
                  <c:v>-49.766947222223621</c:v>
                </c:pt>
                <c:pt idx="227">
                  <c:v>-76.007734201388899</c:v>
                </c:pt>
                <c:pt idx="228">
                  <c:v>-102.26698124999865</c:v>
                </c:pt>
                <c:pt idx="229">
                  <c:v>-152.33767013888823</c:v>
                </c:pt>
                <c:pt idx="230">
                  <c:v>-250.41927336805628</c:v>
                </c:pt>
                <c:pt idx="231">
                  <c:v>-395.66927336805492</c:v>
                </c:pt>
                <c:pt idx="232">
                  <c:v>-709.12933680555591</c:v>
                </c:pt>
                <c:pt idx="233">
                  <c:v>-1115.338627812501</c:v>
                </c:pt>
                <c:pt idx="234">
                  <c:v>-1252.6286458680552</c:v>
                </c:pt>
                <c:pt idx="235">
                  <c:v>-1051.6735745833337</c:v>
                </c:pt>
                <c:pt idx="236">
                  <c:v>-732.49938124999926</c:v>
                </c:pt>
                <c:pt idx="237">
                  <c:v>-633.4729916666663</c:v>
                </c:pt>
                <c:pt idx="238">
                  <c:v>-848.46526722222325</c:v>
                </c:pt>
                <c:pt idx="239">
                  <c:v>-1278.9375333680559</c:v>
                </c:pt>
                <c:pt idx="240">
                  <c:v>-1584.8913633680552</c:v>
                </c:pt>
                <c:pt idx="241">
                  <c:v>-1430.7716692013882</c:v>
                </c:pt>
                <c:pt idx="242">
                  <c:v>-1352.1656067013889</c:v>
                </c:pt>
                <c:pt idx="243">
                  <c:v>-1441.937963472222</c:v>
                </c:pt>
                <c:pt idx="244">
                  <c:v>-1387.1769401388894</c:v>
                </c:pt>
                <c:pt idx="245">
                  <c:v>-1599.3710383680559</c:v>
                </c:pt>
                <c:pt idx="246">
                  <c:v>-1979.2357968055544</c:v>
                </c:pt>
                <c:pt idx="247">
                  <c:v>-1874.6126833680557</c:v>
                </c:pt>
                <c:pt idx="248">
                  <c:v>-1240.1316812500006</c:v>
                </c:pt>
                <c:pt idx="249">
                  <c:v>-657.06304586805572</c:v>
                </c:pt>
                <c:pt idx="250">
                  <c:v>-559.46731166666632</c:v>
                </c:pt>
                <c:pt idx="251">
                  <c:v>-703.39150947916664</c:v>
                </c:pt>
                <c:pt idx="252">
                  <c:v>-629.22730888888873</c:v>
                </c:pt>
                <c:pt idx="253">
                  <c:v>-362.13373680555503</c:v>
                </c:pt>
                <c:pt idx="254">
                  <c:v>-313.71707013888943</c:v>
                </c:pt>
                <c:pt idx="255">
                  <c:v>-724.73890125000037</c:v>
                </c:pt>
                <c:pt idx="256">
                  <c:v>-916.32807170138858</c:v>
                </c:pt>
                <c:pt idx="257">
                  <c:v>-285.57341920138867</c:v>
                </c:pt>
                <c:pt idx="258">
                  <c:v>609.14139319444394</c:v>
                </c:pt>
                <c:pt idx="259">
                  <c:v>1041.8177916319446</c:v>
                </c:pt>
                <c:pt idx="260">
                  <c:v>1062.1882765277778</c:v>
                </c:pt>
                <c:pt idx="261">
                  <c:v>1009.567144444444</c:v>
                </c:pt>
                <c:pt idx="262">
                  <c:v>1101.8869907986109</c:v>
                </c:pt>
                <c:pt idx="263">
                  <c:v>1410.5699574652779</c:v>
                </c:pt>
                <c:pt idx="264">
                  <c:v>1547.2338099652784</c:v>
                </c:pt>
                <c:pt idx="265">
                  <c:v>1320.2410124652779</c:v>
                </c:pt>
                <c:pt idx="266">
                  <c:v>876.45017541666562</c:v>
                </c:pt>
                <c:pt idx="267">
                  <c:v>677.48029999999949</c:v>
                </c:pt>
                <c:pt idx="268">
                  <c:v>598.36584718750032</c:v>
                </c:pt>
                <c:pt idx="269">
                  <c:v>448.2811549999999</c:v>
                </c:pt>
                <c:pt idx="270">
                  <c:v>104.36365552083362</c:v>
                </c:pt>
                <c:pt idx="271">
                  <c:v>-355.9339738888882</c:v>
                </c:pt>
                <c:pt idx="272">
                  <c:v>-451.41455333333408</c:v>
                </c:pt>
                <c:pt idx="273">
                  <c:v>-740.90774114583292</c:v>
                </c:pt>
                <c:pt idx="274">
                  <c:v>-1365.0669800347223</c:v>
                </c:pt>
                <c:pt idx="275">
                  <c:v>-1646.5197000000007</c:v>
                </c:pt>
                <c:pt idx="276">
                  <c:v>-1807.8319738888883</c:v>
                </c:pt>
                <c:pt idx="277">
                  <c:v>-1967.6674422222225</c:v>
                </c:pt>
                <c:pt idx="278">
                  <c:v>-2394.9793444791667</c:v>
                </c:pt>
                <c:pt idx="279">
                  <c:v>-2528.9849469791666</c:v>
                </c:pt>
                <c:pt idx="280">
                  <c:v>-1505.1355734722224</c:v>
                </c:pt>
                <c:pt idx="281">
                  <c:v>142.8741465277777</c:v>
                </c:pt>
                <c:pt idx="282">
                  <c:v>1324.7860832986116</c:v>
                </c:pt>
                <c:pt idx="283">
                  <c:v>1535.8991598611115</c:v>
                </c:pt>
                <c:pt idx="284">
                  <c:v>1576.7663965277779</c:v>
                </c:pt>
                <c:pt idx="285">
                  <c:v>1494.8829332986109</c:v>
                </c:pt>
                <c:pt idx="286">
                  <c:v>1340.921626527778</c:v>
                </c:pt>
                <c:pt idx="287">
                  <c:v>1331.4061991319445</c:v>
                </c:pt>
                <c:pt idx="288">
                  <c:v>1321.0866511111099</c:v>
                </c:pt>
                <c:pt idx="289">
                  <c:v>971.04631579861189</c:v>
                </c:pt>
                <c:pt idx="290">
                  <c:v>310.65200833333324</c:v>
                </c:pt>
                <c:pt idx="291">
                  <c:v>-91.56342124999999</c:v>
                </c:pt>
                <c:pt idx="292">
                  <c:v>-706.09799166666562</c:v>
                </c:pt>
                <c:pt idx="293">
                  <c:v>-750.56309586805696</c:v>
                </c:pt>
                <c:pt idx="294">
                  <c:v>-602.49535086805656</c:v>
                </c:pt>
                <c:pt idx="295">
                  <c:v>-431.29992499999867</c:v>
                </c:pt>
                <c:pt idx="296">
                  <c:v>-80.518761701388911</c:v>
                </c:pt>
                <c:pt idx="297">
                  <c:v>-189.21659166666706</c:v>
                </c:pt>
                <c:pt idx="298">
                  <c:v>-166.04829864583331</c:v>
                </c:pt>
                <c:pt idx="299">
                  <c:v>-239.37035086805659</c:v>
                </c:pt>
                <c:pt idx="300">
                  <c:v>-336.20368420138789</c:v>
                </c:pt>
                <c:pt idx="301">
                  <c:v>-456.54829864583229</c:v>
                </c:pt>
                <c:pt idx="302">
                  <c:v>-600.06859013888993</c:v>
                </c:pt>
                <c:pt idx="303">
                  <c:v>-718.38112013888997</c:v>
                </c:pt>
                <c:pt idx="304">
                  <c:v>-884.49448888888878</c:v>
                </c:pt>
                <c:pt idx="305">
                  <c:v>-1000.6571592013888</c:v>
                </c:pt>
                <c:pt idx="306">
                  <c:v>-874.90263680555552</c:v>
                </c:pt>
                <c:pt idx="307">
                  <c:v>-629.76969999999994</c:v>
                </c:pt>
                <c:pt idx="308">
                  <c:v>-434.60592170138784</c:v>
                </c:pt>
                <c:pt idx="309">
                  <c:v>-409.80391253472089</c:v>
                </c:pt>
                <c:pt idx="310">
                  <c:v>-481.25042170138858</c:v>
                </c:pt>
                <c:pt idx="311">
                  <c:v>-552.41892222222293</c:v>
                </c:pt>
                <c:pt idx="312">
                  <c:v>-695.66083586805667</c:v>
                </c:pt>
                <c:pt idx="313">
                  <c:v>-862.03670680555547</c:v>
                </c:pt>
                <c:pt idx="314">
                  <c:v>-979.28445999999985</c:v>
                </c:pt>
                <c:pt idx="315">
                  <c:v>-975.12577555555549</c:v>
                </c:pt>
                <c:pt idx="316">
                  <c:v>-899.01699124999982</c:v>
                </c:pt>
                <c:pt idx="317">
                  <c:v>-968.53663836805549</c:v>
                </c:pt>
                <c:pt idx="318">
                  <c:v>-1134.1224183333331</c:v>
                </c:pt>
                <c:pt idx="319">
                  <c:v>-1178.2563488888884</c:v>
                </c:pt>
                <c:pt idx="320">
                  <c:v>-811.33632781249969</c:v>
                </c:pt>
                <c:pt idx="321">
                  <c:v>-519.88194222222296</c:v>
                </c:pt>
                <c:pt idx="322">
                  <c:v>-397.53514864583406</c:v>
                </c:pt>
                <c:pt idx="323">
                  <c:v>-373.32681531249955</c:v>
                </c:pt>
                <c:pt idx="324">
                  <c:v>-469.07026614583333</c:v>
                </c:pt>
                <c:pt idx="325">
                  <c:v>-323.10844586805609</c:v>
                </c:pt>
                <c:pt idx="326">
                  <c:v>-298.90011253472153</c:v>
                </c:pt>
                <c:pt idx="327">
                  <c:v>-370.99900055555509</c:v>
                </c:pt>
                <c:pt idx="328">
                  <c:v>-975.68786753472261</c:v>
                </c:pt>
                <c:pt idx="329">
                  <c:v>-1624.7849817013891</c:v>
                </c:pt>
                <c:pt idx="330">
                  <c:v>-1087.9927525347225</c:v>
                </c:pt>
                <c:pt idx="331">
                  <c:v>-409.39738753472238</c:v>
                </c:pt>
                <c:pt idx="332">
                  <c:v>-457.56595086805515</c:v>
                </c:pt>
                <c:pt idx="333">
                  <c:v>-480.81140697916658</c:v>
                </c:pt>
                <c:pt idx="334">
                  <c:v>-432.0458450000001</c:v>
                </c:pt>
                <c:pt idx="335">
                  <c:v>-479.78465791666656</c:v>
                </c:pt>
                <c:pt idx="336">
                  <c:v>-382.40675253472205</c:v>
                </c:pt>
                <c:pt idx="337">
                  <c:v>-7.5497992013888906</c:v>
                </c:pt>
                <c:pt idx="338">
                  <c:v>53.34324746527767</c:v>
                </c:pt>
                <c:pt idx="339">
                  <c:v>584.93305986111113</c:v>
                </c:pt>
                <c:pt idx="340">
                  <c:v>1162.9912631944446</c:v>
                </c:pt>
                <c:pt idx="341">
                  <c:v>1303.501824965278</c:v>
                </c:pt>
                <c:pt idx="342">
                  <c:v>717.49545413194392</c:v>
                </c:pt>
                <c:pt idx="343">
                  <c:v>62.238953194444264</c:v>
                </c:pt>
                <c:pt idx="344">
                  <c:v>-107.77650503472223</c:v>
                </c:pt>
                <c:pt idx="345">
                  <c:v>37.098386354166166</c:v>
                </c:pt>
                <c:pt idx="346">
                  <c:v>35.373846666666992</c:v>
                </c:pt>
                <c:pt idx="347">
                  <c:v>-61.850840138888231</c:v>
                </c:pt>
                <c:pt idx="348">
                  <c:v>33.99118746527725</c:v>
                </c:pt>
                <c:pt idx="349">
                  <c:v>8.5689199652777575</c:v>
                </c:pt>
                <c:pt idx="350">
                  <c:v>-113.29680420138892</c:v>
                </c:pt>
                <c:pt idx="351">
                  <c:v>-29.36037125</c:v>
                </c:pt>
                <c:pt idx="352">
                  <c:v>-282.75513753472211</c:v>
                </c:pt>
                <c:pt idx="353">
                  <c:v>-282.54801555555628</c:v>
                </c:pt>
                <c:pt idx="354">
                  <c:v>-258.13329864583369</c:v>
                </c:pt>
                <c:pt idx="355">
                  <c:v>-185.50829864583267</c:v>
                </c:pt>
                <c:pt idx="356">
                  <c:v>-161.71347086805542</c:v>
                </c:pt>
                <c:pt idx="357">
                  <c:v>-258.75466458333369</c:v>
                </c:pt>
                <c:pt idx="358">
                  <c:v>-548.83968222222245</c:v>
                </c:pt>
                <c:pt idx="359">
                  <c:v>-958.1517417013888</c:v>
                </c:pt>
                <c:pt idx="360">
                  <c:v>-1123.9693801388885</c:v>
                </c:pt>
                <c:pt idx="361">
                  <c:v>-975.51618888888925</c:v>
                </c:pt>
                <c:pt idx="362">
                  <c:v>-731.26822781249939</c:v>
                </c:pt>
                <c:pt idx="363">
                  <c:v>-512.12317503472207</c:v>
                </c:pt>
                <c:pt idx="364">
                  <c:v>-317.83920364583389</c:v>
                </c:pt>
                <c:pt idx="365">
                  <c:v>-196.79753697916635</c:v>
                </c:pt>
                <c:pt idx="366">
                  <c:v>-100.11742222222223</c:v>
                </c:pt>
                <c:pt idx="367">
                  <c:v>92.9289861111113</c:v>
                </c:pt>
                <c:pt idx="368">
                  <c:v>333.57354163194464</c:v>
                </c:pt>
                <c:pt idx="369">
                  <c:v>307.00822663194424</c:v>
                </c:pt>
                <c:pt idx="370">
                  <c:v>15.096400520833328</c:v>
                </c:pt>
                <c:pt idx="371">
                  <c:v>-348.38894003472222</c:v>
                </c:pt>
                <c:pt idx="372">
                  <c:v>-1000.7656701388887</c:v>
                </c:pt>
                <c:pt idx="373">
                  <c:v>-1698.6445911458338</c:v>
                </c:pt>
                <c:pt idx="374">
                  <c:v>-1887.1276703125</c:v>
                </c:pt>
                <c:pt idx="375">
                  <c:v>-1616.9250533333329</c:v>
                </c:pt>
                <c:pt idx="376">
                  <c:v>-1227.1642208680557</c:v>
                </c:pt>
                <c:pt idx="377">
                  <c:v>-935.27713124999991</c:v>
                </c:pt>
                <c:pt idx="378">
                  <c:v>-740.693737534722</c:v>
                </c:pt>
                <c:pt idx="379">
                  <c:v>-619.09051555555561</c:v>
                </c:pt>
                <c:pt idx="380">
                  <c:v>-667.05823333333342</c:v>
                </c:pt>
                <c:pt idx="381">
                  <c:v>-763.35142503472218</c:v>
                </c:pt>
                <c:pt idx="382">
                  <c:v>-787.07241253472216</c:v>
                </c:pt>
                <c:pt idx="383">
                  <c:v>-835.1080633680557</c:v>
                </c:pt>
                <c:pt idx="384">
                  <c:v>-883.21460086805564</c:v>
                </c:pt>
                <c:pt idx="385">
                  <c:v>-762.00753197916663</c:v>
                </c:pt>
                <c:pt idx="386">
                  <c:v>-423.06096000000002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-84.144293333333351</c:v>
                </c:pt>
                <c:pt idx="392">
                  <c:v>303.1798099652778</c:v>
                </c:pt>
                <c:pt idx="393">
                  <c:v>835.60955552083328</c:v>
                </c:pt>
                <c:pt idx="394">
                  <c:v>1294.8800666666671</c:v>
                </c:pt>
                <c:pt idx="395">
                  <c:v>1607.8956116319446</c:v>
                </c:pt>
                <c:pt idx="396">
                  <c:v>1798.520058854167</c:v>
                </c:pt>
                <c:pt idx="397">
                  <c:v>1866.5569931944437</c:v>
                </c:pt>
                <c:pt idx="398">
                  <c:v>1618.5202874652771</c:v>
                </c:pt>
                <c:pt idx="399">
                  <c:v>910.98379652777828</c:v>
                </c:pt>
                <c:pt idx="400">
                  <c:v>109.53472444444489</c:v>
                </c:pt>
                <c:pt idx="401">
                  <c:v>-398.84027555555627</c:v>
                </c:pt>
                <c:pt idx="402">
                  <c:v>-784.86848197916686</c:v>
                </c:pt>
                <c:pt idx="403">
                  <c:v>-1024.1045342013881</c:v>
                </c:pt>
                <c:pt idx="404">
                  <c:v>-972.86975333333373</c:v>
                </c:pt>
                <c:pt idx="405">
                  <c:v>-922.29252013888947</c:v>
                </c:pt>
                <c:pt idx="406">
                  <c:v>-992.76323003472203</c:v>
                </c:pt>
                <c:pt idx="407">
                  <c:v>-1038.9392134722218</c:v>
                </c:pt>
                <c:pt idx="408">
                  <c:v>-891.66192864583354</c:v>
                </c:pt>
                <c:pt idx="409">
                  <c:v>-551.54720347222235</c:v>
                </c:pt>
                <c:pt idx="410">
                  <c:v>-260.73596670138875</c:v>
                </c:pt>
                <c:pt idx="411">
                  <c:v>-139.79730722222251</c:v>
                </c:pt>
                <c:pt idx="412">
                  <c:v>-91.588870138888907</c:v>
                </c:pt>
                <c:pt idx="413">
                  <c:v>-43.490085868055331</c:v>
                </c:pt>
                <c:pt idx="414">
                  <c:v>125.53406663194448</c:v>
                </c:pt>
                <c:pt idx="415">
                  <c:v>390.68859302083285</c:v>
                </c:pt>
                <c:pt idx="416">
                  <c:v>461.469432083333</c:v>
                </c:pt>
                <c:pt idx="417">
                  <c:v>193.44510329861174</c:v>
                </c:pt>
                <c:pt idx="418">
                  <c:v>-194.44646253472189</c:v>
                </c:pt>
                <c:pt idx="419">
                  <c:v>-581.36001388888883</c:v>
                </c:pt>
                <c:pt idx="420">
                  <c:v>-749.20567555555544</c:v>
                </c:pt>
                <c:pt idx="421">
                  <c:v>-554.2763401388894</c:v>
                </c:pt>
                <c:pt idx="422">
                  <c:v>-263.29194791666737</c:v>
                </c:pt>
                <c:pt idx="423">
                  <c:v>26.967332777777756</c:v>
                </c:pt>
                <c:pt idx="424">
                  <c:v>437.51658611111179</c:v>
                </c:pt>
                <c:pt idx="425">
                  <c:v>1088.5952041319449</c:v>
                </c:pt>
                <c:pt idx="426">
                  <c:v>1785.2483765277771</c:v>
                </c:pt>
                <c:pt idx="427">
                  <c:v>1945.8458765277778</c:v>
                </c:pt>
                <c:pt idx="428">
                  <c:v>1210.4470661111109</c:v>
                </c:pt>
                <c:pt idx="429">
                  <c:v>213.58574319444406</c:v>
                </c:pt>
                <c:pt idx="430">
                  <c:v>-391.86958586805594</c:v>
                </c:pt>
                <c:pt idx="431">
                  <c:v>-632.23945555555588</c:v>
                </c:pt>
                <c:pt idx="432">
                  <c:v>-605.88126253472137</c:v>
                </c:pt>
                <c:pt idx="433">
                  <c:v>-435.02291753472156</c:v>
                </c:pt>
                <c:pt idx="434">
                  <c:v>-410.35382086805544</c:v>
                </c:pt>
                <c:pt idx="435">
                  <c:v>-699.71483458333387</c:v>
                </c:pt>
                <c:pt idx="436">
                  <c:v>-1180.7905472222228</c:v>
                </c:pt>
                <c:pt idx="437">
                  <c:v>-1732.4226244791662</c:v>
                </c:pt>
                <c:pt idx="438">
                  <c:v>-2282.4250468055557</c:v>
                </c:pt>
                <c:pt idx="439">
                  <c:v>-2662.457053472222</c:v>
                </c:pt>
                <c:pt idx="440">
                  <c:v>-2753.2048403125</c:v>
                </c:pt>
                <c:pt idx="441">
                  <c:v>-2410.3332883680559</c:v>
                </c:pt>
                <c:pt idx="442">
                  <c:v>-1755.0524201388891</c:v>
                </c:pt>
                <c:pt idx="443">
                  <c:v>-1076.7483550347222</c:v>
                </c:pt>
                <c:pt idx="444">
                  <c:v>-519.89577013888891</c:v>
                </c:pt>
                <c:pt idx="445">
                  <c:v>-253.60262666666671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-84.144293333333351</c:v>
                </c:pt>
                <c:pt idx="512">
                  <c:v>400.013143298611</c:v>
                </c:pt>
                <c:pt idx="513">
                  <c:v>1271.2916224652774</c:v>
                </c:pt>
                <c:pt idx="514">
                  <c:v>2044.58079875</c:v>
                </c:pt>
                <c:pt idx="515">
                  <c:v>2258.923279861111</c:v>
                </c:pt>
                <c:pt idx="516">
                  <c:v>1890.5187000000001</c:v>
                </c:pt>
                <c:pt idx="517">
                  <c:v>1013.923351631944</c:v>
                </c:pt>
                <c:pt idx="518">
                  <c:v>116.02343885416633</c:v>
                </c:pt>
                <c:pt idx="519">
                  <c:v>-368.1432278124995</c:v>
                </c:pt>
                <c:pt idx="520">
                  <c:v>-609.26959114583281</c:v>
                </c:pt>
                <c:pt idx="521">
                  <c:v>-728.77538003472262</c:v>
                </c:pt>
                <c:pt idx="522">
                  <c:v>-824.00453333333326</c:v>
                </c:pt>
                <c:pt idx="523">
                  <c:v>-1112.5920701388886</c:v>
                </c:pt>
                <c:pt idx="524">
                  <c:v>-1642.3476900347221</c:v>
                </c:pt>
                <c:pt idx="525">
                  <c:v>-2122.872554201389</c:v>
                </c:pt>
                <c:pt idx="526">
                  <c:v>-2119.7768005555558</c:v>
                </c:pt>
                <c:pt idx="527">
                  <c:v>-1561.4433488888887</c:v>
                </c:pt>
                <c:pt idx="528">
                  <c:v>-931.58364055555546</c:v>
                </c:pt>
                <c:pt idx="529">
                  <c:v>-689.3895468055556</c:v>
                </c:pt>
                <c:pt idx="530">
                  <c:v>-447.26929333333339</c:v>
                </c:pt>
                <c:pt idx="531">
                  <c:v>0</c:v>
                </c:pt>
                <c:pt idx="532">
                  <c:v>-156.76929333333334</c:v>
                </c:pt>
                <c:pt idx="533">
                  <c:v>85.312563194444408</c:v>
                </c:pt>
                <c:pt idx="534">
                  <c:v>521.01087499999983</c:v>
                </c:pt>
                <c:pt idx="535">
                  <c:v>762.76931111111116</c:v>
                </c:pt>
                <c:pt idx="536">
                  <c:v>1004.2323861111109</c:v>
                </c:pt>
                <c:pt idx="537">
                  <c:v>1680.5815298611108</c:v>
                </c:pt>
                <c:pt idx="538">
                  <c:v>2354.6578698611111</c:v>
                </c:pt>
                <c:pt idx="539">
                  <c:v>2226.8066527777783</c:v>
                </c:pt>
                <c:pt idx="540">
                  <c:v>1154.9880846874998</c:v>
                </c:pt>
                <c:pt idx="541">
                  <c:v>111.56939329861078</c:v>
                </c:pt>
                <c:pt idx="542">
                  <c:v>-275.76394003472205</c:v>
                </c:pt>
                <c:pt idx="543">
                  <c:v>-444.86193281249967</c:v>
                </c:pt>
                <c:pt idx="544">
                  <c:v>-709.91566722222228</c:v>
                </c:pt>
                <c:pt idx="545">
                  <c:v>-1070.8376425347221</c:v>
                </c:pt>
                <c:pt idx="546">
                  <c:v>-1140.0187319791669</c:v>
                </c:pt>
                <c:pt idx="547">
                  <c:v>-919.86354420138946</c:v>
                </c:pt>
                <c:pt idx="548">
                  <c:v>-748.69174722222203</c:v>
                </c:pt>
                <c:pt idx="549">
                  <c:v>-650.74527170138867</c:v>
                </c:pt>
                <c:pt idx="550">
                  <c:v>-601.27527347222258</c:v>
                </c:pt>
                <c:pt idx="551">
                  <c:v>-479.45569947916658</c:v>
                </c:pt>
                <c:pt idx="552">
                  <c:v>-454.81909253472224</c:v>
                </c:pt>
                <c:pt idx="553">
                  <c:v>-454.19883420138893</c:v>
                </c:pt>
                <c:pt idx="554">
                  <c:v>-356.96676336805547</c:v>
                </c:pt>
                <c:pt idx="555">
                  <c:v>-259.93849170138918</c:v>
                </c:pt>
                <c:pt idx="556">
                  <c:v>-163.1051583680553</c:v>
                </c:pt>
                <c:pt idx="557">
                  <c:v>-42.258430034722011</c:v>
                </c:pt>
                <c:pt idx="558">
                  <c:v>78.28296874999981</c:v>
                </c:pt>
                <c:pt idx="559">
                  <c:v>440.67658079861087</c:v>
                </c:pt>
                <c:pt idx="560">
                  <c:v>389.97086552083323</c:v>
                </c:pt>
                <c:pt idx="561">
                  <c:v>-94.814213472222249</c:v>
                </c:pt>
                <c:pt idx="562">
                  <c:v>-10.669920138888891</c:v>
                </c:pt>
                <c:pt idx="563">
                  <c:v>-603.18921347222215</c:v>
                </c:pt>
                <c:pt idx="564">
                  <c:v>-1884.3169401388889</c:v>
                </c:pt>
                <c:pt idx="565">
                  <c:v>-2775.035516701389</c:v>
                </c:pt>
                <c:pt idx="566">
                  <c:v>-2651.0782666666664</c:v>
                </c:pt>
                <c:pt idx="567">
                  <c:v>-1367.18596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36.89737333333332</c:v>
                </c:pt>
                <c:pt idx="601">
                  <c:v>303.15211986111115</c:v>
                </c:pt>
                <c:pt idx="602">
                  <c:v>714.56788885416677</c:v>
                </c:pt>
                <c:pt idx="603">
                  <c:v>1488.5467333333331</c:v>
                </c:pt>
                <c:pt idx="604">
                  <c:v>2067.3400166319443</c:v>
                </c:pt>
                <c:pt idx="605">
                  <c:v>2377.6611298611115</c:v>
                </c:pt>
                <c:pt idx="606">
                  <c:v>2515.8815354166663</c:v>
                </c:pt>
                <c:pt idx="607">
                  <c:v>2361.0983863541665</c:v>
                </c:pt>
                <c:pt idx="608">
                  <c:v>2011.8440807986105</c:v>
                </c:pt>
                <c:pt idx="609">
                  <c:v>1759.393941666666</c:v>
                </c:pt>
                <c:pt idx="610">
                  <c:v>1700.1079861111116</c:v>
                </c:pt>
                <c:pt idx="611">
                  <c:v>1566.6991805208336</c:v>
                </c:pt>
                <c:pt idx="612">
                  <c:v>1022.5764577777773</c:v>
                </c:pt>
                <c:pt idx="613">
                  <c:v>265.47508385416762</c:v>
                </c:pt>
                <c:pt idx="614">
                  <c:v>-244.33241753472157</c:v>
                </c:pt>
                <c:pt idx="615">
                  <c:v>-364.65635670138994</c:v>
                </c:pt>
                <c:pt idx="616">
                  <c:v>-364.29860055555491</c:v>
                </c:pt>
                <c:pt idx="617">
                  <c:v>-436.21030347222262</c:v>
                </c:pt>
                <c:pt idx="618">
                  <c:v>-580.04257013888957</c:v>
                </c:pt>
                <c:pt idx="619">
                  <c:v>-746.70088013888858</c:v>
                </c:pt>
                <c:pt idx="620">
                  <c:v>-791.34467781250032</c:v>
                </c:pt>
                <c:pt idx="621">
                  <c:v>-642.74232920138888</c:v>
                </c:pt>
                <c:pt idx="622">
                  <c:v>-423.21884500000033</c:v>
                </c:pt>
                <c:pt idx="623">
                  <c:v>-253.4330300347219</c:v>
                </c:pt>
                <c:pt idx="624">
                  <c:v>-84.630398368054557</c:v>
                </c:pt>
                <c:pt idx="625">
                  <c:v>10.218108298611753</c:v>
                </c:pt>
                <c:pt idx="626">
                  <c:v>-64.418300868055951</c:v>
                </c:pt>
                <c:pt idx="627">
                  <c:v>-210.68397388888957</c:v>
                </c:pt>
                <c:pt idx="628">
                  <c:v>-78.123013888888892</c:v>
                </c:pt>
                <c:pt idx="629">
                  <c:v>-259.10064055555523</c:v>
                </c:pt>
                <c:pt idx="630">
                  <c:v>-114.19067503472158</c:v>
                </c:pt>
                <c:pt idx="631">
                  <c:v>101.62861163194469</c:v>
                </c:pt>
                <c:pt idx="632">
                  <c:v>243.39335052083231</c:v>
                </c:pt>
                <c:pt idx="633">
                  <c:v>335.94690135416522</c:v>
                </c:pt>
                <c:pt idx="634">
                  <c:v>355.02776579861177</c:v>
                </c:pt>
                <c:pt idx="635">
                  <c:v>253.3036216666676</c:v>
                </c:pt>
                <c:pt idx="636">
                  <c:v>31.581543194444123</c:v>
                </c:pt>
                <c:pt idx="637">
                  <c:v>-212.06129680555591</c:v>
                </c:pt>
                <c:pt idx="638">
                  <c:v>-333.10296347222254</c:v>
                </c:pt>
                <c:pt idx="639">
                  <c:v>-381.12864586805489</c:v>
                </c:pt>
                <c:pt idx="640">
                  <c:v>-380.34889253472159</c:v>
                </c:pt>
                <c:pt idx="641">
                  <c:v>-210.50179013888925</c:v>
                </c:pt>
                <c:pt idx="642">
                  <c:v>102.25531385416565</c:v>
                </c:pt>
                <c:pt idx="643">
                  <c:v>194.33037968750034</c:v>
                </c:pt>
                <c:pt idx="644">
                  <c:v>-27.183099999999399</c:v>
                </c:pt>
                <c:pt idx="645">
                  <c:v>-149.45088447916771</c:v>
                </c:pt>
                <c:pt idx="646">
                  <c:v>-126.88771253472291</c:v>
                </c:pt>
                <c:pt idx="647">
                  <c:v>-128.54468836805455</c:v>
                </c:pt>
                <c:pt idx="648">
                  <c:v>-178.63014531249968</c:v>
                </c:pt>
                <c:pt idx="649">
                  <c:v>-300.51063753472363</c:v>
                </c:pt>
                <c:pt idx="650">
                  <c:v>-542.17418888888858</c:v>
                </c:pt>
                <c:pt idx="651">
                  <c:v>-950.38418222222083</c:v>
                </c:pt>
                <c:pt idx="652">
                  <c:v>-1257.7690368055551</c:v>
                </c:pt>
                <c:pt idx="653">
                  <c:v>-1297.9440208680558</c:v>
                </c:pt>
                <c:pt idx="654">
                  <c:v>-1484.064211145833</c:v>
                </c:pt>
                <c:pt idx="655">
                  <c:v>-1957.8131222222221</c:v>
                </c:pt>
                <c:pt idx="656">
                  <c:v>-2210.7544666666668</c:v>
                </c:pt>
                <c:pt idx="657">
                  <c:v>-1883.8772555555561</c:v>
                </c:pt>
                <c:pt idx="658">
                  <c:v>-1440.5811483680568</c:v>
                </c:pt>
                <c:pt idx="659">
                  <c:v>-1580.0804675347222</c:v>
                </c:pt>
                <c:pt idx="660">
                  <c:v>-2249.9578801388884</c:v>
                </c:pt>
                <c:pt idx="661">
                  <c:v>-2723.6023072222224</c:v>
                </c:pt>
                <c:pt idx="662">
                  <c:v>-2787.0892036458331</c:v>
                </c:pt>
                <c:pt idx="663">
                  <c:v>-2053.7752734722226</c:v>
                </c:pt>
                <c:pt idx="664">
                  <c:v>-1034.6051583680555</c:v>
                </c:pt>
                <c:pt idx="665">
                  <c:v>-355.75245999999993</c:v>
                </c:pt>
                <c:pt idx="666">
                  <c:v>273.21193496527781</c:v>
                </c:pt>
                <c:pt idx="667">
                  <c:v>1361.1193594444444</c:v>
                </c:pt>
                <c:pt idx="668">
                  <c:v>2008.6525365277776</c:v>
                </c:pt>
                <c:pt idx="669">
                  <c:v>1953.6921444444445</c:v>
                </c:pt>
                <c:pt idx="670">
                  <c:v>1896.2019844444446</c:v>
                </c:pt>
                <c:pt idx="671">
                  <c:v>1209.5078177777775</c:v>
                </c:pt>
                <c:pt idx="672">
                  <c:v>720.46769277777776</c:v>
                </c:pt>
                <c:pt idx="673">
                  <c:v>715.2988733333334</c:v>
                </c:pt>
                <c:pt idx="674">
                  <c:v>709.83469277777772</c:v>
                </c:pt>
                <c:pt idx="675">
                  <c:v>292.53348444444373</c:v>
                </c:pt>
                <c:pt idx="676">
                  <c:v>-144.10592170138887</c:v>
                </c:pt>
                <c:pt idx="677">
                  <c:v>-580.45255114583267</c:v>
                </c:pt>
                <c:pt idx="678">
                  <c:v>-1423.3414912499993</c:v>
                </c:pt>
                <c:pt idx="679">
                  <c:v>-1995.2403078124999</c:v>
                </c:pt>
                <c:pt idx="680">
                  <c:v>-2324.4377479166669</c:v>
                </c:pt>
                <c:pt idx="681">
                  <c:v>-2411.050479201389</c:v>
                </c:pt>
                <c:pt idx="682">
                  <c:v>-1676.8785249999999</c:v>
                </c:pt>
                <c:pt idx="683">
                  <c:v>-1165.7481750347229</c:v>
                </c:pt>
                <c:pt idx="684">
                  <c:v>-750.95753614583407</c:v>
                </c:pt>
                <c:pt idx="685">
                  <c:v>362.62579718750055</c:v>
                </c:pt>
                <c:pt idx="686">
                  <c:v>988.48040885416651</c:v>
                </c:pt>
                <c:pt idx="687">
                  <c:v>887.30822079861059</c:v>
                </c:pt>
                <c:pt idx="688">
                  <c:v>859.42264163194443</c:v>
                </c:pt>
                <c:pt idx="689">
                  <c:v>830.20239944444495</c:v>
                </c:pt>
                <c:pt idx="690">
                  <c:v>366.1263630208332</c:v>
                </c:pt>
                <c:pt idx="691">
                  <c:v>-46.771011145833171</c:v>
                </c:pt>
                <c:pt idx="692">
                  <c:v>-23.020487534721724</c:v>
                </c:pt>
                <c:pt idx="693">
                  <c:v>144.81225208333362</c:v>
                </c:pt>
                <c:pt idx="694">
                  <c:v>94.25237135416711</c:v>
                </c:pt>
                <c:pt idx="695">
                  <c:v>-318.50581388888997</c:v>
                </c:pt>
                <c:pt idx="696">
                  <c:v>-1430.1515783333336</c:v>
                </c:pt>
                <c:pt idx="697">
                  <c:v>-1832.5049300347216</c:v>
                </c:pt>
                <c:pt idx="698">
                  <c:v>-1488.5948145833331</c:v>
                </c:pt>
                <c:pt idx="699">
                  <c:v>-1193.2202486458334</c:v>
                </c:pt>
                <c:pt idx="700">
                  <c:v>-682.69022013888934</c:v>
                </c:pt>
                <c:pt idx="701">
                  <c:v>-415.44601388888907</c:v>
                </c:pt>
                <c:pt idx="702">
                  <c:v>-269.88440791666653</c:v>
                </c:pt>
                <c:pt idx="703">
                  <c:v>-245.6760745833337</c:v>
                </c:pt>
                <c:pt idx="704">
                  <c:v>-487.60471253472258</c:v>
                </c:pt>
                <c:pt idx="705">
                  <c:v>-946.05670420138881</c:v>
                </c:pt>
                <c:pt idx="706">
                  <c:v>-1379.0155417013887</c:v>
                </c:pt>
                <c:pt idx="707">
                  <c:v>-1448.2291208680551</c:v>
                </c:pt>
                <c:pt idx="708">
                  <c:v>-961.69328888888867</c:v>
                </c:pt>
                <c:pt idx="709">
                  <c:v>-113.66912666666703</c:v>
                </c:pt>
                <c:pt idx="710">
                  <c:v>1023.0060750000002</c:v>
                </c:pt>
                <c:pt idx="711">
                  <c:v>1696.4765555208339</c:v>
                </c:pt>
                <c:pt idx="712">
                  <c:v>916.16849163194433</c:v>
                </c:pt>
                <c:pt idx="713">
                  <c:v>-198.52355347222277</c:v>
                </c:pt>
                <c:pt idx="714">
                  <c:v>-1020.6543472222223</c:v>
                </c:pt>
                <c:pt idx="715">
                  <c:v>-1985.0302108680551</c:v>
                </c:pt>
                <c:pt idx="716">
                  <c:v>-1785.8609667013889</c:v>
                </c:pt>
                <c:pt idx="717">
                  <c:v>-670.46079333333341</c:v>
                </c:pt>
                <c:pt idx="718">
                  <c:v>31.580873333333329</c:v>
                </c:pt>
                <c:pt idx="719">
                  <c:v>756.90786986111107</c:v>
                </c:pt>
                <c:pt idx="720">
                  <c:v>1116.8208177777776</c:v>
                </c:pt>
                <c:pt idx="721">
                  <c:v>895.76145579861145</c:v>
                </c:pt>
                <c:pt idx="722">
                  <c:v>747.47994319444444</c:v>
                </c:pt>
                <c:pt idx="723">
                  <c:v>599.20655302083287</c:v>
                </c:pt>
                <c:pt idx="724">
                  <c:v>766.08970666666698</c:v>
                </c:pt>
                <c:pt idx="725">
                  <c:v>1196.982493194444</c:v>
                </c:pt>
                <c:pt idx="726">
                  <c:v>1746.8903999652766</c:v>
                </c:pt>
                <c:pt idx="727">
                  <c:v>1662.560608333333</c:v>
                </c:pt>
                <c:pt idx="728">
                  <c:v>1049.3110687500014</c:v>
                </c:pt>
                <c:pt idx="729">
                  <c:v>655.0662854166676</c:v>
                </c:pt>
                <c:pt idx="730">
                  <c:v>142.46319111111006</c:v>
                </c:pt>
                <c:pt idx="731">
                  <c:v>-173.16999170138928</c:v>
                </c:pt>
                <c:pt idx="732">
                  <c:v>-197.68808499999898</c:v>
                </c:pt>
                <c:pt idx="733">
                  <c:v>-174.10148680555596</c:v>
                </c:pt>
                <c:pt idx="734">
                  <c:v>-150.51784222222221</c:v>
                </c:pt>
                <c:pt idx="735">
                  <c:v>-103.04374670138824</c:v>
                </c:pt>
                <c:pt idx="736">
                  <c:v>-31.685845868055566</c:v>
                </c:pt>
                <c:pt idx="737">
                  <c:v>-57.816980034722576</c:v>
                </c:pt>
                <c:pt idx="738">
                  <c:v>-179.83001555555592</c:v>
                </c:pt>
                <c:pt idx="739">
                  <c:v>37.719718020832602</c:v>
                </c:pt>
                <c:pt idx="740">
                  <c:v>275.84225885416595</c:v>
                </c:pt>
                <c:pt idx="741">
                  <c:v>175.28479111111244</c:v>
                </c:pt>
                <c:pt idx="742">
                  <c:v>-69.563122222222603</c:v>
                </c:pt>
                <c:pt idx="743">
                  <c:v>-239.37035086805659</c:v>
                </c:pt>
                <c:pt idx="744">
                  <c:v>-263.92831791666634</c:v>
                </c:pt>
                <c:pt idx="745">
                  <c:v>-263.92831791666634</c:v>
                </c:pt>
                <c:pt idx="746">
                  <c:v>-167.4453567013889</c:v>
                </c:pt>
                <c:pt idx="747">
                  <c:v>-23.604229201388591</c:v>
                </c:pt>
                <c:pt idx="748">
                  <c:v>70.735148749999894</c:v>
                </c:pt>
                <c:pt idx="749">
                  <c:v>-4.7843901388899326</c:v>
                </c:pt>
                <c:pt idx="750">
                  <c:v>-199.91604791666703</c:v>
                </c:pt>
                <c:pt idx="751">
                  <c:v>-320.95771458333195</c:v>
                </c:pt>
                <c:pt idx="752">
                  <c:v>-417.42369253472231</c:v>
                </c:pt>
                <c:pt idx="753">
                  <c:v>-585.41998836805624</c:v>
                </c:pt>
                <c:pt idx="754">
                  <c:v>-703.57302336805458</c:v>
                </c:pt>
                <c:pt idx="755">
                  <c:v>-821.42146722222299</c:v>
                </c:pt>
                <c:pt idx="756">
                  <c:v>-1228.4562925347218</c:v>
                </c:pt>
                <c:pt idx="757">
                  <c:v>-1970.2753133680555</c:v>
                </c:pt>
                <c:pt idx="758">
                  <c:v>-2586.2087453125005</c:v>
                </c:pt>
                <c:pt idx="759">
                  <c:v>-2741.5754000347215</c:v>
                </c:pt>
                <c:pt idx="760">
                  <c:v>-2753.9024634722227</c:v>
                </c:pt>
                <c:pt idx="761">
                  <c:v>-2792.0069661458333</c:v>
                </c:pt>
                <c:pt idx="762">
                  <c:v>-2493.2689755555552</c:v>
                </c:pt>
                <c:pt idx="763">
                  <c:v>-1762.0690925347217</c:v>
                </c:pt>
                <c:pt idx="764">
                  <c:v>-573.62745999999993</c:v>
                </c:pt>
                <c:pt idx="765">
                  <c:v>757.09837777777784</c:v>
                </c:pt>
                <c:pt idx="766">
                  <c:v>1310.4874844444446</c:v>
                </c:pt>
                <c:pt idx="767">
                  <c:v>1330.6785374652773</c:v>
                </c:pt>
                <c:pt idx="768">
                  <c:v>1349.8306577777778</c:v>
                </c:pt>
                <c:pt idx="769">
                  <c:v>1634.6597244444451</c:v>
                </c:pt>
                <c:pt idx="770">
                  <c:v>2109.5723582986097</c:v>
                </c:pt>
                <c:pt idx="771">
                  <c:v>2121.2248907986104</c:v>
                </c:pt>
                <c:pt idx="772">
                  <c:v>1963.2034763541674</c:v>
                </c:pt>
                <c:pt idx="773">
                  <c:v>1561.5362682986115</c:v>
                </c:pt>
                <c:pt idx="774">
                  <c:v>1260.8463099652772</c:v>
                </c:pt>
                <c:pt idx="775">
                  <c:v>1296.910974965278</c:v>
                </c:pt>
                <c:pt idx="776">
                  <c:v>994.00580829861065</c:v>
                </c:pt>
                <c:pt idx="777">
                  <c:v>646.12197829861111</c:v>
                </c:pt>
                <c:pt idx="778">
                  <c:v>517.4777166319443</c:v>
                </c:pt>
                <c:pt idx="779">
                  <c:v>389.03614652777765</c:v>
                </c:pt>
                <c:pt idx="780">
                  <c:v>213.77507496527869</c:v>
                </c:pt>
                <c:pt idx="781">
                  <c:v>63.976513854165603</c:v>
                </c:pt>
                <c:pt idx="782">
                  <c:v>-60.293080555556571</c:v>
                </c:pt>
                <c:pt idx="783">
                  <c:v>-159.4542286458323</c:v>
                </c:pt>
                <c:pt idx="784">
                  <c:v>-185.06811166666606</c:v>
                </c:pt>
                <c:pt idx="785">
                  <c:v>-90.119182222221923</c:v>
                </c:pt>
                <c:pt idx="786">
                  <c:v>-69.236984201388225</c:v>
                </c:pt>
                <c:pt idx="787">
                  <c:v>-216.88494722222364</c:v>
                </c:pt>
                <c:pt idx="788">
                  <c:v>-338.4084217013903</c:v>
                </c:pt>
                <c:pt idx="789">
                  <c:v>-338.40842170138683</c:v>
                </c:pt>
                <c:pt idx="790">
                  <c:v>-266.26596791666532</c:v>
                </c:pt>
                <c:pt idx="791">
                  <c:v>-219.3013703125014</c:v>
                </c:pt>
                <c:pt idx="792">
                  <c:v>-390.21841833333542</c:v>
                </c:pt>
                <c:pt idx="793">
                  <c:v>-969.27494222222219</c:v>
                </c:pt>
                <c:pt idx="794">
                  <c:v>-1782.3488567013867</c:v>
                </c:pt>
                <c:pt idx="795">
                  <c:v>-2491.3143244791663</c:v>
                </c:pt>
                <c:pt idx="796">
                  <c:v>-2832.9174679166686</c:v>
                </c:pt>
                <c:pt idx="797">
                  <c:v>-2643.1283217013897</c:v>
                </c:pt>
                <c:pt idx="798">
                  <c:v>-1974.2006625347221</c:v>
                </c:pt>
                <c:pt idx="799">
                  <c:v>-1118.5384619791666</c:v>
                </c:pt>
                <c:pt idx="800">
                  <c:v>-510.54893458333333</c:v>
                </c:pt>
                <c:pt idx="801">
                  <c:v>-98.701938368054897</c:v>
                </c:pt>
                <c:pt idx="802">
                  <c:v>552.459749965279</c:v>
                </c:pt>
                <c:pt idx="803">
                  <c:v>1246.1692796874993</c:v>
                </c:pt>
                <c:pt idx="804">
                  <c:v>1330.2847327777765</c:v>
                </c:pt>
                <c:pt idx="805">
                  <c:v>738.23084319444524</c:v>
                </c:pt>
                <c:pt idx="806">
                  <c:v>79.609440798611388</c:v>
                </c:pt>
                <c:pt idx="807">
                  <c:v>-357.31129680555625</c:v>
                </c:pt>
                <c:pt idx="808">
                  <c:v>-718.48875947916736</c:v>
                </c:pt>
                <c:pt idx="809">
                  <c:v>-980.18165364583274</c:v>
                </c:pt>
                <c:pt idx="810">
                  <c:v>-1240.5070258680553</c:v>
                </c:pt>
                <c:pt idx="811">
                  <c:v>-1740.6366512499999</c:v>
                </c:pt>
                <c:pt idx="812">
                  <c:v>-2139.7336467013874</c:v>
                </c:pt>
                <c:pt idx="813">
                  <c:v>-2248.4587550347228</c:v>
                </c:pt>
                <c:pt idx="814">
                  <c:v>-2333.631231701389</c:v>
                </c:pt>
                <c:pt idx="815">
                  <c:v>-2468.0621542013887</c:v>
                </c:pt>
                <c:pt idx="816">
                  <c:v>-2457.8899175347228</c:v>
                </c:pt>
                <c:pt idx="817">
                  <c:v>-2232.1848944791668</c:v>
                </c:pt>
                <c:pt idx="818">
                  <c:v>-1403.3564183333331</c:v>
                </c:pt>
                <c:pt idx="819">
                  <c:v>-10.669920138888891</c:v>
                </c:pt>
                <c:pt idx="820">
                  <c:v>848.01858166666625</c:v>
                </c:pt>
                <c:pt idx="821">
                  <c:v>1424.0727598611111</c:v>
                </c:pt>
                <c:pt idx="822">
                  <c:v>1345.6483444444445</c:v>
                </c:pt>
                <c:pt idx="823">
                  <c:v>1218.5750346874997</c:v>
                </c:pt>
                <c:pt idx="824">
                  <c:v>994.4151194444446</c:v>
                </c:pt>
                <c:pt idx="825">
                  <c:v>795.56634208333344</c:v>
                </c:pt>
                <c:pt idx="826">
                  <c:v>741.86972635416691</c:v>
                </c:pt>
                <c:pt idx="827">
                  <c:v>663.91345829861029</c:v>
                </c:pt>
                <c:pt idx="828">
                  <c:v>779.90444996527697</c:v>
                </c:pt>
                <c:pt idx="829">
                  <c:v>966.15939875000026</c:v>
                </c:pt>
                <c:pt idx="830">
                  <c:v>909.54498444444414</c:v>
                </c:pt>
                <c:pt idx="831">
                  <c:v>611.3770407986118</c:v>
                </c:pt>
                <c:pt idx="832">
                  <c:v>170.76835052083464</c:v>
                </c:pt>
                <c:pt idx="833">
                  <c:v>-48.876970138888936</c:v>
                </c:pt>
                <c:pt idx="834">
                  <c:v>-26.457417534723675</c:v>
                </c:pt>
                <c:pt idx="835">
                  <c:v>-28.628321701390291</c:v>
                </c:pt>
                <c:pt idx="836">
                  <c:v>-78.874381249998635</c:v>
                </c:pt>
                <c:pt idx="837">
                  <c:v>-31.934520138888558</c:v>
                </c:pt>
                <c:pt idx="838">
                  <c:v>86.494308298609724</c:v>
                </c:pt>
                <c:pt idx="839">
                  <c:v>83.081779861111443</c:v>
                </c:pt>
                <c:pt idx="840">
                  <c:v>56.177907187499898</c:v>
                </c:pt>
                <c:pt idx="841">
                  <c:v>174.09465329861115</c:v>
                </c:pt>
                <c:pt idx="842">
                  <c:v>266.15199746527912</c:v>
                </c:pt>
                <c:pt idx="843">
                  <c:v>164.43634496527773</c:v>
                </c:pt>
                <c:pt idx="844">
                  <c:v>-56.752606701390334</c:v>
                </c:pt>
                <c:pt idx="845">
                  <c:v>-203.25752222222224</c:v>
                </c:pt>
                <c:pt idx="846">
                  <c:v>-228.30615791666528</c:v>
                </c:pt>
                <c:pt idx="847">
                  <c:v>-156.52441388888823</c:v>
                </c:pt>
                <c:pt idx="848">
                  <c:v>35.02119079861103</c:v>
                </c:pt>
                <c:pt idx="849">
                  <c:v>248.59868663194402</c:v>
                </c:pt>
                <c:pt idx="850">
                  <c:v>242.45812913194413</c:v>
                </c:pt>
                <c:pt idx="851">
                  <c:v>44.316741631944694</c:v>
                </c:pt>
                <c:pt idx="852">
                  <c:v>-55.236867534723274</c:v>
                </c:pt>
                <c:pt idx="853">
                  <c:v>-57.983725868056581</c:v>
                </c:pt>
                <c:pt idx="854">
                  <c:v>-109.17383336805554</c:v>
                </c:pt>
                <c:pt idx="855">
                  <c:v>-232.07922864583333</c:v>
                </c:pt>
                <c:pt idx="856">
                  <c:v>-305.17200680555487</c:v>
                </c:pt>
                <c:pt idx="857">
                  <c:v>-87.765523368055199</c:v>
                </c:pt>
                <c:pt idx="858">
                  <c:v>198.00869885416591</c:v>
                </c:pt>
                <c:pt idx="859">
                  <c:v>191.75479652777705</c:v>
                </c:pt>
                <c:pt idx="860">
                  <c:v>17.400852777779846</c:v>
                </c:pt>
                <c:pt idx="861">
                  <c:v>111.26137652777771</c:v>
                </c:pt>
                <c:pt idx="862">
                  <c:v>515.76311111110829</c:v>
                </c:pt>
                <c:pt idx="863">
                  <c:v>455.46665135416663</c:v>
                </c:pt>
                <c:pt idx="864">
                  <c:v>13.363433854167283</c:v>
                </c:pt>
                <c:pt idx="865">
                  <c:v>-134.56512222222017</c:v>
                </c:pt>
                <c:pt idx="866">
                  <c:v>31.654576527777067</c:v>
                </c:pt>
                <c:pt idx="867">
                  <c:v>218.76422652777637</c:v>
                </c:pt>
                <c:pt idx="868">
                  <c:v>65.729984444444426</c:v>
                </c:pt>
                <c:pt idx="869">
                  <c:v>-300.7754234722222</c:v>
                </c:pt>
                <c:pt idx="870">
                  <c:v>-518.08517614583138</c:v>
                </c:pt>
                <c:pt idx="871">
                  <c:v>-589.01886458333411</c:v>
                </c:pt>
                <c:pt idx="872">
                  <c:v>-610.98245347222155</c:v>
                </c:pt>
                <c:pt idx="873">
                  <c:v>-657.16619013888896</c:v>
                </c:pt>
                <c:pt idx="874">
                  <c:v>-774.88061388888877</c:v>
                </c:pt>
                <c:pt idx="875">
                  <c:v>-915.1895917013876</c:v>
                </c:pt>
                <c:pt idx="876">
                  <c:v>-1029.7362675347244</c:v>
                </c:pt>
                <c:pt idx="877">
                  <c:v>-949.66816753472153</c:v>
                </c:pt>
                <c:pt idx="878">
                  <c:v>-702.87640888888825</c:v>
                </c:pt>
                <c:pt idx="879">
                  <c:v>-482.92797388889028</c:v>
                </c:pt>
                <c:pt idx="880">
                  <c:v>-628.17797388888891</c:v>
                </c:pt>
                <c:pt idx="881">
                  <c:v>-865.12940791666665</c:v>
                </c:pt>
                <c:pt idx="882">
                  <c:v>-617.98801555555565</c:v>
                </c:pt>
                <c:pt idx="883">
                  <c:v>-170.71872222222225</c:v>
                </c:pt>
                <c:pt idx="884">
                  <c:v>-351.69634888889033</c:v>
                </c:pt>
                <c:pt idx="885">
                  <c:v>-279.57383197916533</c:v>
                </c:pt>
                <c:pt idx="886">
                  <c:v>-256.87737833333335</c:v>
                </c:pt>
                <c:pt idx="887">
                  <c:v>-306.30565680555628</c:v>
                </c:pt>
                <c:pt idx="888">
                  <c:v>-403.64590364583199</c:v>
                </c:pt>
                <c:pt idx="889">
                  <c:v>-523.67448170139096</c:v>
                </c:pt>
                <c:pt idx="890">
                  <c:v>-666.90716531250064</c:v>
                </c:pt>
                <c:pt idx="891">
                  <c:v>-832.3663092013868</c:v>
                </c:pt>
                <c:pt idx="892">
                  <c:v>-972.19458680555556</c:v>
                </c:pt>
                <c:pt idx="893">
                  <c:v>-989.63176666666709</c:v>
                </c:pt>
                <c:pt idx="894">
                  <c:v>-887.10977833333243</c:v>
                </c:pt>
                <c:pt idx="895">
                  <c:v>-712.99212347222215</c:v>
                </c:pt>
                <c:pt idx="896">
                  <c:v>-517.02348614583411</c:v>
                </c:pt>
                <c:pt idx="897">
                  <c:v>-395.06620003472295</c:v>
                </c:pt>
                <c:pt idx="898">
                  <c:v>-370.85786670138924</c:v>
                </c:pt>
                <c:pt idx="899">
                  <c:v>-443.02616458333296</c:v>
                </c:pt>
                <c:pt idx="900">
                  <c:v>-562.7021553124996</c:v>
                </c:pt>
                <c:pt idx="901">
                  <c:v>-777.86574031249938</c:v>
                </c:pt>
                <c:pt idx="902">
                  <c:v>-1861.8976578124993</c:v>
                </c:pt>
                <c:pt idx="903">
                  <c:v>-2832.9174679166686</c:v>
                </c:pt>
                <c:pt idx="904">
                  <c:v>-2643.1283217013897</c:v>
                </c:pt>
                <c:pt idx="905">
                  <c:v>-1974.2006625347221</c:v>
                </c:pt>
                <c:pt idx="906">
                  <c:v>-1118.5384619791666</c:v>
                </c:pt>
                <c:pt idx="907">
                  <c:v>-510.54893458333333</c:v>
                </c:pt>
                <c:pt idx="908">
                  <c:v>-98.701938368054897</c:v>
                </c:pt>
                <c:pt idx="909">
                  <c:v>552.459749965279</c:v>
                </c:pt>
                <c:pt idx="910">
                  <c:v>1246.1692796874993</c:v>
                </c:pt>
                <c:pt idx="911">
                  <c:v>1330.2847327777765</c:v>
                </c:pt>
                <c:pt idx="912">
                  <c:v>738.23084319444524</c:v>
                </c:pt>
                <c:pt idx="913">
                  <c:v>321.69277413194482</c:v>
                </c:pt>
                <c:pt idx="914">
                  <c:v>728.11324833333254</c:v>
                </c:pt>
                <c:pt idx="915">
                  <c:v>667.40217541666698</c:v>
                </c:pt>
                <c:pt idx="916">
                  <c:v>202.76938329861179</c:v>
                </c:pt>
                <c:pt idx="917">
                  <c:v>-116.702755555556</c:v>
                </c:pt>
                <c:pt idx="918">
                  <c:v>-357.91329680555594</c:v>
                </c:pt>
                <c:pt idx="919">
                  <c:v>-213.09932364583335</c:v>
                </c:pt>
                <c:pt idx="920">
                  <c:v>3.0241849652774135</c:v>
                </c:pt>
                <c:pt idx="921">
                  <c:v>337.51043496527711</c:v>
                </c:pt>
                <c:pt idx="922">
                  <c:v>474.59960746527736</c:v>
                </c:pt>
                <c:pt idx="923">
                  <c:v>321.89469302083262</c:v>
                </c:pt>
                <c:pt idx="924">
                  <c:v>-313.23721114583441</c:v>
                </c:pt>
                <c:pt idx="925">
                  <c:v>-937.88379586805354</c:v>
                </c:pt>
                <c:pt idx="926">
                  <c:v>-858.70473281249861</c:v>
                </c:pt>
                <c:pt idx="927">
                  <c:v>-686.02364055555699</c:v>
                </c:pt>
                <c:pt idx="928">
                  <c:v>-610.21206336805585</c:v>
                </c:pt>
                <c:pt idx="929">
                  <c:v>-535.78240697916601</c:v>
                </c:pt>
                <c:pt idx="930">
                  <c:v>-509.78123170138787</c:v>
                </c:pt>
                <c:pt idx="931">
                  <c:v>-508.44435347222293</c:v>
                </c:pt>
                <c:pt idx="932">
                  <c:v>-530.88052013889001</c:v>
                </c:pt>
                <c:pt idx="933">
                  <c:v>-625.95350124999902</c:v>
                </c:pt>
                <c:pt idx="934">
                  <c:v>-791.92657347222189</c:v>
                </c:pt>
                <c:pt idx="935">
                  <c:v>-811.41983586805554</c:v>
                </c:pt>
                <c:pt idx="936">
                  <c:v>-686.58684013888887</c:v>
                </c:pt>
                <c:pt idx="937">
                  <c:v>-587.25918222222253</c:v>
                </c:pt>
                <c:pt idx="938">
                  <c:v>-560.99255114583332</c:v>
                </c:pt>
                <c:pt idx="939">
                  <c:v>-583.161046805556</c:v>
                </c:pt>
                <c:pt idx="940">
                  <c:v>-532.3209422222219</c:v>
                </c:pt>
                <c:pt idx="941">
                  <c:v>-410.07752503472187</c:v>
                </c:pt>
                <c:pt idx="942">
                  <c:v>-361.26175166666741</c:v>
                </c:pt>
                <c:pt idx="943">
                  <c:v>-336.65505003472259</c:v>
                </c:pt>
                <c:pt idx="944">
                  <c:v>-288.23838336805528</c:v>
                </c:pt>
                <c:pt idx="945">
                  <c:v>-240.22008499999902</c:v>
                </c:pt>
                <c:pt idx="946">
                  <c:v>-71.560703472222229</c:v>
                </c:pt>
                <c:pt idx="947">
                  <c:v>70.463953194443036</c:v>
                </c:pt>
                <c:pt idx="948">
                  <c:v>-29.641981249999333</c:v>
                </c:pt>
                <c:pt idx="949">
                  <c:v>-249.17100347222123</c:v>
                </c:pt>
                <c:pt idx="950">
                  <c:v>-587.67305697916709</c:v>
                </c:pt>
                <c:pt idx="951">
                  <c:v>-1140.3592042013884</c:v>
                </c:pt>
                <c:pt idx="952">
                  <c:v>-1929.6822258680563</c:v>
                </c:pt>
                <c:pt idx="953">
                  <c:v>-2615.6736005555558</c:v>
                </c:pt>
                <c:pt idx="954">
                  <c:v>-2839.8525125347223</c:v>
                </c:pt>
                <c:pt idx="955">
                  <c:v>-2824.0222645833337</c:v>
                </c:pt>
                <c:pt idx="956">
                  <c:v>-2810.2661900347216</c:v>
                </c:pt>
                <c:pt idx="957">
                  <c:v>-2023.9176222222216</c:v>
                </c:pt>
                <c:pt idx="958">
                  <c:v>-518.94601670138877</c:v>
                </c:pt>
                <c:pt idx="959">
                  <c:v>786.60602611111096</c:v>
                </c:pt>
                <c:pt idx="960">
                  <c:v>1845.0351366319446</c:v>
                </c:pt>
                <c:pt idx="961">
                  <c:v>2437.7397265277773</c:v>
                </c:pt>
                <c:pt idx="962">
                  <c:v>2324.8461327777768</c:v>
                </c:pt>
                <c:pt idx="963">
                  <c:v>1800.9672588541671</c:v>
                </c:pt>
                <c:pt idx="964">
                  <c:v>1110.2521198611121</c:v>
                </c:pt>
                <c:pt idx="965">
                  <c:v>448.86613746527814</c:v>
                </c:pt>
                <c:pt idx="966">
                  <c:v>-39.110687534721876</c:v>
                </c:pt>
                <c:pt idx="967">
                  <c:v>-100.60147125000002</c:v>
                </c:pt>
                <c:pt idx="968">
                  <c:v>-426.44402086805559</c:v>
                </c:pt>
                <c:pt idx="969">
                  <c:v>-594.36943003472288</c:v>
                </c:pt>
                <c:pt idx="970">
                  <c:v>-906.04735836805548</c:v>
                </c:pt>
                <c:pt idx="971">
                  <c:v>-1504.9729916666665</c:v>
                </c:pt>
                <c:pt idx="972">
                  <c:v>-2364.8863444791668</c:v>
                </c:pt>
                <c:pt idx="973">
                  <c:v>-2832.1269734722223</c:v>
                </c:pt>
                <c:pt idx="974">
                  <c:v>-2817.2751092013891</c:v>
                </c:pt>
                <c:pt idx="975">
                  <c:v>-2804.4974183333325</c:v>
                </c:pt>
                <c:pt idx="976">
                  <c:v>-2818.002234201389</c:v>
                </c:pt>
                <c:pt idx="977">
                  <c:v>-2325.0633425347223</c:v>
                </c:pt>
                <c:pt idx="978">
                  <c:v>-1691.3458488888893</c:v>
                </c:pt>
                <c:pt idx="979">
                  <c:v>-1494.6605916666667</c:v>
                </c:pt>
                <c:pt idx="980">
                  <c:v>-1274.5796133680551</c:v>
                </c:pt>
                <c:pt idx="981">
                  <c:v>-1055.3367222222221</c:v>
                </c:pt>
                <c:pt idx="982">
                  <c:v>-1005.9749000000002</c:v>
                </c:pt>
                <c:pt idx="983">
                  <c:v>-1174.6361275347222</c:v>
                </c:pt>
                <c:pt idx="984">
                  <c:v>-1270.7306888888891</c:v>
                </c:pt>
                <c:pt idx="985">
                  <c:v>-979.89730003472232</c:v>
                </c:pt>
                <c:pt idx="986">
                  <c:v>-471.47762666666671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-11.519293333333337</c:v>
                </c:pt>
                <c:pt idx="1027">
                  <c:v>666.2904111111111</c:v>
                </c:pt>
                <c:pt idx="1028">
                  <c:v>1682.5855549999997</c:v>
                </c:pt>
                <c:pt idx="1029">
                  <c:v>2455.0000931944442</c:v>
                </c:pt>
                <c:pt idx="1030">
                  <c:v>2546.6941431944442</c:v>
                </c:pt>
                <c:pt idx="1031">
                  <c:v>2152.462651111111</c:v>
                </c:pt>
                <c:pt idx="1032">
                  <c:v>1757.9165994444443</c:v>
                </c:pt>
                <c:pt idx="1033">
                  <c:v>1532.6620020833336</c:v>
                </c:pt>
                <c:pt idx="1034">
                  <c:v>1403.8800282986113</c:v>
                </c:pt>
                <c:pt idx="1035">
                  <c:v>1177.8785365277784</c:v>
                </c:pt>
                <c:pt idx="1036">
                  <c:v>880.40949111111161</c:v>
                </c:pt>
                <c:pt idx="1037">
                  <c:v>680.74957829861069</c:v>
                </c:pt>
                <c:pt idx="1038">
                  <c:v>675.35333079861061</c:v>
                </c:pt>
                <c:pt idx="1039">
                  <c:v>814.00533277777777</c:v>
                </c:pt>
                <c:pt idx="1040">
                  <c:v>878.69102611111043</c:v>
                </c:pt>
                <c:pt idx="1041">
                  <c:v>797.70139944444441</c:v>
                </c:pt>
                <c:pt idx="1042">
                  <c:v>547.95012246527767</c:v>
                </c:pt>
                <c:pt idx="1043">
                  <c:v>203.7405846875003</c:v>
                </c:pt>
                <c:pt idx="1044">
                  <c:v>-89.460123472222563</c:v>
                </c:pt>
                <c:pt idx="1045">
                  <c:v>-235.48840000000069</c:v>
                </c:pt>
                <c:pt idx="1046">
                  <c:v>-235.87864586805455</c:v>
                </c:pt>
                <c:pt idx="1047">
                  <c:v>-212.45301947916704</c:v>
                </c:pt>
                <c:pt idx="1048">
                  <c:v>-104.88605336805554</c:v>
                </c:pt>
                <c:pt idx="1049">
                  <c:v>-551.36968614583338</c:v>
                </c:pt>
                <c:pt idx="1050">
                  <c:v>-887.17324670138851</c:v>
                </c:pt>
                <c:pt idx="1051">
                  <c:v>-1147.3804744791667</c:v>
                </c:pt>
                <c:pt idx="1052">
                  <c:v>-1309.8590555555561</c:v>
                </c:pt>
                <c:pt idx="1053">
                  <c:v>-1495.4331969791665</c:v>
                </c:pt>
                <c:pt idx="1054">
                  <c:v>-1776.9316979166674</c:v>
                </c:pt>
                <c:pt idx="1055">
                  <c:v>-2153.3975883680546</c:v>
                </c:pt>
                <c:pt idx="1056">
                  <c:v>-2577.0344599999994</c:v>
                </c:pt>
                <c:pt idx="1057">
                  <c:v>-2806.0661550347222</c:v>
                </c:pt>
                <c:pt idx="1058">
                  <c:v>-2577.2136901388885</c:v>
                </c:pt>
                <c:pt idx="1059">
                  <c:v>-2327.59274125</c:v>
                </c:pt>
                <c:pt idx="1060">
                  <c:v>-2055.3159508680556</c:v>
                </c:pt>
                <c:pt idx="1061">
                  <c:v>-1349.6070068055553</c:v>
                </c:pt>
                <c:pt idx="1062">
                  <c:v>-525.21079333333353</c:v>
                </c:pt>
                <c:pt idx="1063">
                  <c:v>-16.924770868055418</c:v>
                </c:pt>
                <c:pt idx="1064">
                  <c:v>636.0567111111111</c:v>
                </c:pt>
                <c:pt idx="1065">
                  <c:v>1504.620821666666</c:v>
                </c:pt>
                <c:pt idx="1066">
                  <c:v>1668.443295798611</c:v>
                </c:pt>
                <c:pt idx="1067">
                  <c:v>912.38971541666717</c:v>
                </c:pt>
                <c:pt idx="1068">
                  <c:v>208.22144875000015</c:v>
                </c:pt>
                <c:pt idx="1069">
                  <c:v>207.1182749999993</c:v>
                </c:pt>
                <c:pt idx="1070">
                  <c:v>640.58218000000033</c:v>
                </c:pt>
                <c:pt idx="1071">
                  <c:v>1071.4410000000005</c:v>
                </c:pt>
                <c:pt idx="1072">
                  <c:v>1331.0205854166659</c:v>
                </c:pt>
                <c:pt idx="1073">
                  <c:v>1612.8498907986109</c:v>
                </c:pt>
                <c:pt idx="1074">
                  <c:v>1964.3760599652785</c:v>
                </c:pt>
                <c:pt idx="1075">
                  <c:v>2094.1196016319436</c:v>
                </c:pt>
                <c:pt idx="1076">
                  <c:v>1835.413344965277</c:v>
                </c:pt>
                <c:pt idx="1077">
                  <c:v>1408.7196532986113</c:v>
                </c:pt>
                <c:pt idx="1078">
                  <c:v>1033.0392216666669</c:v>
                </c:pt>
                <c:pt idx="1079">
                  <c:v>828.7303249652789</c:v>
                </c:pt>
                <c:pt idx="1080">
                  <c:v>552.24020833333407</c:v>
                </c:pt>
                <c:pt idx="1081">
                  <c:v>85.882876527777057</c:v>
                </c:pt>
                <c:pt idx="1082">
                  <c:v>-375.93032458333369</c:v>
                </c:pt>
                <c:pt idx="1083">
                  <c:v>-857.78025253472265</c:v>
                </c:pt>
                <c:pt idx="1084">
                  <c:v>-1116.7824069791673</c:v>
                </c:pt>
                <c:pt idx="1085">
                  <c:v>-891.8069258680548</c:v>
                </c:pt>
                <c:pt idx="1086">
                  <c:v>-501.42657347222121</c:v>
                </c:pt>
                <c:pt idx="1087">
                  <c:v>-307.75990680555526</c:v>
                </c:pt>
                <c:pt idx="1088">
                  <c:v>-283.98464670139003</c:v>
                </c:pt>
                <c:pt idx="1089">
                  <c:v>-308.62679166666805</c:v>
                </c:pt>
                <c:pt idx="1090">
                  <c:v>-127.64916499999998</c:v>
                </c:pt>
                <c:pt idx="1091">
                  <c:v>-260.21012499999898</c:v>
                </c:pt>
                <c:pt idx="1092">
                  <c:v>-19.432656979165699</c:v>
                </c:pt>
                <c:pt idx="1093">
                  <c:v>290.87479579861156</c:v>
                </c:pt>
                <c:pt idx="1094">
                  <c:v>356.30479913194404</c:v>
                </c:pt>
                <c:pt idx="1095">
                  <c:v>132.44467541666666</c:v>
                </c:pt>
                <c:pt idx="1096">
                  <c:v>-137.12143836805598</c:v>
                </c:pt>
                <c:pt idx="1097">
                  <c:v>-404.35530697916744</c:v>
                </c:pt>
                <c:pt idx="1098">
                  <c:v>-741.39052336805594</c:v>
                </c:pt>
                <c:pt idx="1099">
                  <c:v>-1123.1503925347229</c:v>
                </c:pt>
                <c:pt idx="1100">
                  <c:v>-1162.514241145833</c:v>
                </c:pt>
                <c:pt idx="1101">
                  <c:v>-793.22800836805527</c:v>
                </c:pt>
                <c:pt idx="1102">
                  <c:v>-355.31264222222256</c:v>
                </c:pt>
                <c:pt idx="1103">
                  <c:v>102.91487500000108</c:v>
                </c:pt>
                <c:pt idx="1104">
                  <c:v>508.30564652777775</c:v>
                </c:pt>
                <c:pt idx="1105">
                  <c:v>547.22460746527668</c:v>
                </c:pt>
                <c:pt idx="1106">
                  <c:v>176.64469302083398</c:v>
                </c:pt>
                <c:pt idx="1107">
                  <c:v>-237.74130114583164</c:v>
                </c:pt>
                <c:pt idx="1108">
                  <c:v>-600.39040055555563</c:v>
                </c:pt>
                <c:pt idx="1109">
                  <c:v>-935.05719003472359</c:v>
                </c:pt>
                <c:pt idx="1110">
                  <c:v>-903.89864055555483</c:v>
                </c:pt>
                <c:pt idx="1111">
                  <c:v>-512.92645833333404</c:v>
                </c:pt>
                <c:pt idx="1112">
                  <c:v>-5.0037300347225369</c:v>
                </c:pt>
                <c:pt idx="1113">
                  <c:v>618.46620986111111</c:v>
                </c:pt>
                <c:pt idx="1114">
                  <c:v>944.6332449652773</c:v>
                </c:pt>
                <c:pt idx="1115">
                  <c:v>616.63698444444651</c:v>
                </c:pt>
                <c:pt idx="1116">
                  <c:v>28.535026527778371</c:v>
                </c:pt>
                <c:pt idx="1117">
                  <c:v>-408.75565086805767</c:v>
                </c:pt>
                <c:pt idx="1118">
                  <c:v>-769.82789114583545</c:v>
                </c:pt>
                <c:pt idx="1119">
                  <c:v>-957.40716531249791</c:v>
                </c:pt>
                <c:pt idx="1120">
                  <c:v>-830.38443614583127</c:v>
                </c:pt>
                <c:pt idx="1121">
                  <c:v>-657.48625347222298</c:v>
                </c:pt>
                <c:pt idx="1122">
                  <c:v>-679.25970364583259</c:v>
                </c:pt>
                <c:pt idx="1123">
                  <c:v>-965.90228753472218</c:v>
                </c:pt>
                <c:pt idx="1124">
                  <c:v>-1466.2371888888911</c:v>
                </c:pt>
                <c:pt idx="1125">
                  <c:v>-2130.8475744791681</c:v>
                </c:pt>
                <c:pt idx="1126">
                  <c:v>-2692.5586479166659</c:v>
                </c:pt>
                <c:pt idx="1127">
                  <c:v>-2865.424877534721</c:v>
                </c:pt>
                <c:pt idx="1128">
                  <c:v>-2798.2819472222218</c:v>
                </c:pt>
                <c:pt idx="1129">
                  <c:v>-2443.3039125347223</c:v>
                </c:pt>
                <c:pt idx="1130">
                  <c:v>-1996.5675868055562</c:v>
                </c:pt>
                <c:pt idx="1131">
                  <c:v>-1794.4820208680562</c:v>
                </c:pt>
                <c:pt idx="1132">
                  <c:v>-1763.0975201388883</c:v>
                </c:pt>
                <c:pt idx="1133">
                  <c:v>-1877.475840138889</c:v>
                </c:pt>
                <c:pt idx="1134">
                  <c:v>-1967.7167134722229</c:v>
                </c:pt>
                <c:pt idx="1135">
                  <c:v>-1841.0395568055555</c:v>
                </c:pt>
                <c:pt idx="1136">
                  <c:v>-1376.9952717013887</c:v>
                </c:pt>
                <c:pt idx="1137">
                  <c:v>-721.43085680555589</c:v>
                </c:pt>
                <c:pt idx="1138">
                  <c:v>-285.25553680555532</c:v>
                </c:pt>
                <c:pt idx="1139">
                  <c:v>-115.90242586805549</c:v>
                </c:pt>
                <c:pt idx="1140">
                  <c:v>-19.389190138889177</c:v>
                </c:pt>
                <c:pt idx="1141">
                  <c:v>222.14587913194413</c:v>
                </c:pt>
                <c:pt idx="1142">
                  <c:v>753.2173327777781</c:v>
                </c:pt>
                <c:pt idx="1143">
                  <c:v>1258.0535374652782</c:v>
                </c:pt>
                <c:pt idx="1144">
                  <c:v>1059.1648863541661</c:v>
                </c:pt>
                <c:pt idx="1145">
                  <c:v>329.62493277777799</c:v>
                </c:pt>
                <c:pt idx="1146">
                  <c:v>-639.43498888888871</c:v>
                </c:pt>
                <c:pt idx="1147">
                  <c:v>-2015.6272050347227</c:v>
                </c:pt>
                <c:pt idx="1148">
                  <c:v>-2370.9055679166668</c:v>
                </c:pt>
                <c:pt idx="1149">
                  <c:v>-1519.4670312499995</c:v>
                </c:pt>
                <c:pt idx="1150">
                  <c:v>-646.25246000000016</c:v>
                </c:pt>
                <c:pt idx="1151">
                  <c:v>-5.3164999999999996</c:v>
                </c:pt>
                <c:pt idx="1152">
                  <c:v>249.45587333333341</c:v>
                </c:pt>
                <c:pt idx="1153">
                  <c:v>1433.8473666319446</c:v>
                </c:pt>
                <c:pt idx="1154">
                  <c:v>2493.0983194444448</c:v>
                </c:pt>
                <c:pt idx="1155">
                  <c:v>2434.4706499652775</c:v>
                </c:pt>
                <c:pt idx="1156">
                  <c:v>1868.1524798611101</c:v>
                </c:pt>
                <c:pt idx="1157">
                  <c:v>1786.1349965277782</c:v>
                </c:pt>
                <c:pt idx="1158">
                  <c:v>2064.9386965277781</c:v>
                </c:pt>
                <c:pt idx="1159">
                  <c:v>2315.5644098611101</c:v>
                </c:pt>
                <c:pt idx="1160">
                  <c:v>2224.1969013541661</c:v>
                </c:pt>
                <c:pt idx="1161">
                  <c:v>1842.4925798611109</c:v>
                </c:pt>
                <c:pt idx="1162">
                  <c:v>1535.511429861112</c:v>
                </c:pt>
                <c:pt idx="1163">
                  <c:v>1398.1728446875006</c:v>
                </c:pt>
                <c:pt idx="1164">
                  <c:v>1309.2014531944458</c:v>
                </c:pt>
                <c:pt idx="1165">
                  <c:v>1219.8309549999985</c:v>
                </c:pt>
                <c:pt idx="1166">
                  <c:v>719.12406611110964</c:v>
                </c:pt>
                <c:pt idx="1167">
                  <c:v>251.69161986111175</c:v>
                </c:pt>
                <c:pt idx="1168">
                  <c:v>365.66344913194501</c:v>
                </c:pt>
                <c:pt idx="1169">
                  <c:v>451.93946875000211</c:v>
                </c:pt>
                <c:pt idx="1170">
                  <c:v>369.64249996527701</c:v>
                </c:pt>
                <c:pt idx="1171">
                  <c:v>311.92786552083186</c:v>
                </c:pt>
                <c:pt idx="1172">
                  <c:v>230.4143420833326</c:v>
                </c:pt>
                <c:pt idx="1173">
                  <c:v>149.951565798611</c:v>
                </c:pt>
                <c:pt idx="1174">
                  <c:v>94.189268298610386</c:v>
                </c:pt>
                <c:pt idx="1175">
                  <c:v>14.737365416666705</c:v>
                </c:pt>
                <c:pt idx="1176">
                  <c:v>-63.539738645832756</c:v>
                </c:pt>
                <c:pt idx="1177">
                  <c:v>-92.822375868056952</c:v>
                </c:pt>
                <c:pt idx="1178">
                  <c:v>-49.527270868056235</c:v>
                </c:pt>
                <c:pt idx="1179">
                  <c:v>-7.579012534722267</c:v>
                </c:pt>
                <c:pt idx="1180">
                  <c:v>-14.121261145833273</c:v>
                </c:pt>
                <c:pt idx="1181">
                  <c:v>-44.945683368054176</c:v>
                </c:pt>
                <c:pt idx="1182">
                  <c:v>-123.58829680555351</c:v>
                </c:pt>
                <c:pt idx="1183">
                  <c:v>-200.93501336805633</c:v>
                </c:pt>
                <c:pt idx="1184">
                  <c:v>-253.42766336805687</c:v>
                </c:pt>
                <c:pt idx="1185">
                  <c:v>-329.46962222222294</c:v>
                </c:pt>
                <c:pt idx="1186">
                  <c:v>-452.57032503472283</c:v>
                </c:pt>
                <c:pt idx="1187">
                  <c:v>-320.00936503472218</c:v>
                </c:pt>
                <c:pt idx="1188">
                  <c:v>-320.00936503472218</c:v>
                </c:pt>
                <c:pt idx="1189">
                  <c:v>-320.00936503472218</c:v>
                </c:pt>
                <c:pt idx="1190">
                  <c:v>-320.00936503472218</c:v>
                </c:pt>
                <c:pt idx="1191">
                  <c:v>-320.00936503472218</c:v>
                </c:pt>
                <c:pt idx="1192">
                  <c:v>-320.00936503472218</c:v>
                </c:pt>
                <c:pt idx="1193">
                  <c:v>-320.00936503472218</c:v>
                </c:pt>
                <c:pt idx="1194">
                  <c:v>-320.00936503472218</c:v>
                </c:pt>
                <c:pt idx="1195">
                  <c:v>-500.98699170138673</c:v>
                </c:pt>
                <c:pt idx="1196">
                  <c:v>-501.67481388888689</c:v>
                </c:pt>
                <c:pt idx="1197">
                  <c:v>-501.67481388889036</c:v>
                </c:pt>
                <c:pt idx="1198">
                  <c:v>-405.53004114583331</c:v>
                </c:pt>
                <c:pt idx="1199">
                  <c:v>-311.45833420138763</c:v>
                </c:pt>
                <c:pt idx="1200">
                  <c:v>-218.09364791666741</c:v>
                </c:pt>
                <c:pt idx="1201">
                  <c:v>-151.05688013889034</c:v>
                </c:pt>
                <c:pt idx="1202">
                  <c:v>-205.10903680555424</c:v>
                </c:pt>
                <c:pt idx="1203">
                  <c:v>-306.20000055555568</c:v>
                </c:pt>
                <c:pt idx="1204">
                  <c:v>-405.88652222222356</c:v>
                </c:pt>
                <c:pt idx="1205">
                  <c:v>-479.94254680555628</c:v>
                </c:pt>
                <c:pt idx="1206">
                  <c:v>-504.86750003472156</c:v>
                </c:pt>
                <c:pt idx="1207">
                  <c:v>-505.58485833333276</c:v>
                </c:pt>
                <c:pt idx="1208">
                  <c:v>-506.30295503472149</c:v>
                </c:pt>
                <c:pt idx="1209">
                  <c:v>-531.23012347222027</c:v>
                </c:pt>
                <c:pt idx="1210">
                  <c:v>-350.25249680555561</c:v>
                </c:pt>
                <c:pt idx="1211">
                  <c:v>-350.25249680555561</c:v>
                </c:pt>
                <c:pt idx="1212">
                  <c:v>-579.64679013889111</c:v>
                </c:pt>
                <c:pt idx="1213">
                  <c:v>-578.92795503472428</c:v>
                </c:pt>
                <c:pt idx="1214">
                  <c:v>-349.53366170138884</c:v>
                </c:pt>
                <c:pt idx="1215">
                  <c:v>-349.53366170138884</c:v>
                </c:pt>
                <c:pt idx="1216">
                  <c:v>-578.92795503472087</c:v>
                </c:pt>
                <c:pt idx="1217">
                  <c:v>-602.41819166666744</c:v>
                </c:pt>
                <c:pt idx="1218">
                  <c:v>-601.70083336805624</c:v>
                </c:pt>
                <c:pt idx="1219">
                  <c:v>-600.98421347221949</c:v>
                </c:pt>
                <c:pt idx="1220">
                  <c:v>-624.47666531249934</c:v>
                </c:pt>
                <c:pt idx="1221">
                  <c:v>-671.46378420138888</c:v>
                </c:pt>
                <c:pt idx="1222">
                  <c:v>-693.53333388889109</c:v>
                </c:pt>
                <c:pt idx="1223">
                  <c:v>-715.60952920138959</c:v>
                </c:pt>
                <c:pt idx="1224">
                  <c:v>-688.56868281249876</c:v>
                </c:pt>
                <c:pt idx="1225">
                  <c:v>-638.7401900347237</c:v>
                </c:pt>
                <c:pt idx="1226">
                  <c:v>-613.12298420138825</c:v>
                </c:pt>
                <c:pt idx="1227">
                  <c:v>-612.41965555555487</c:v>
                </c:pt>
                <c:pt idx="1228">
                  <c:v>-611.0152134722216</c:v>
                </c:pt>
                <c:pt idx="1229">
                  <c:v>-610.3141000347216</c:v>
                </c:pt>
                <c:pt idx="1230">
                  <c:v>-633.12242170139041</c:v>
                </c:pt>
                <c:pt idx="1231">
                  <c:v>-607.5170303124994</c:v>
                </c:pt>
                <c:pt idx="1232">
                  <c:v>-558.40294222222099</c:v>
                </c:pt>
                <c:pt idx="1233">
                  <c:v>-558.4029422222244</c:v>
                </c:pt>
                <c:pt idx="1234">
                  <c:v>-557.70625920139094</c:v>
                </c:pt>
                <c:pt idx="1235">
                  <c:v>-581.91459253472283</c:v>
                </c:pt>
                <c:pt idx="1236">
                  <c:v>-628.94010836805342</c:v>
                </c:pt>
                <c:pt idx="1237">
                  <c:v>-700.17691114583067</c:v>
                </c:pt>
                <c:pt idx="1238">
                  <c:v>-793.55267347222434</c:v>
                </c:pt>
                <c:pt idx="1239">
                  <c:v>-862.05295555555699</c:v>
                </c:pt>
                <c:pt idx="1240">
                  <c:v>-880.80301555555548</c:v>
                </c:pt>
                <c:pt idx="1241">
                  <c:v>-851.85745920139038</c:v>
                </c:pt>
                <c:pt idx="1242">
                  <c:v>-822.94808458333262</c:v>
                </c:pt>
                <c:pt idx="1243">
                  <c:v>-818.94741833333273</c:v>
                </c:pt>
                <c:pt idx="1244">
                  <c:v>-814.31357170138813</c:v>
                </c:pt>
                <c:pt idx="1245">
                  <c:v>-786.16216753472304</c:v>
                </c:pt>
                <c:pt idx="1246">
                  <c:v>-806.45401253472164</c:v>
                </c:pt>
                <c:pt idx="1247">
                  <c:v>-826.12670680555357</c:v>
                </c:pt>
                <c:pt idx="1248">
                  <c:v>-821.62724947916809</c:v>
                </c:pt>
                <c:pt idx="1249">
                  <c:v>-817.16397388889027</c:v>
                </c:pt>
                <c:pt idx="1250">
                  <c:v>-788.52854670138822</c:v>
                </c:pt>
                <c:pt idx="1251">
                  <c:v>-760.55435920138962</c:v>
                </c:pt>
                <c:pt idx="1252">
                  <c:v>-756.81508753472292</c:v>
                </c:pt>
                <c:pt idx="1253">
                  <c:v>-753.10239836805272</c:v>
                </c:pt>
                <c:pt idx="1254">
                  <c:v>-749.41629170138958</c:v>
                </c:pt>
                <c:pt idx="1255">
                  <c:v>-745.75676753472294</c:v>
                </c:pt>
                <c:pt idx="1256">
                  <c:v>-742.12382586805631</c:v>
                </c:pt>
                <c:pt idx="1257">
                  <c:v>-738.51746670138959</c:v>
                </c:pt>
                <c:pt idx="1258">
                  <c:v>-734.93769003471948</c:v>
                </c:pt>
                <c:pt idx="1259">
                  <c:v>-707.1761625347209</c:v>
                </c:pt>
                <c:pt idx="1260">
                  <c:v>-655.81880680555696</c:v>
                </c:pt>
                <c:pt idx="1261">
                  <c:v>-605.06288013888957</c:v>
                </c:pt>
                <c:pt idx="1262">
                  <c:v>-506.48285503472158</c:v>
                </c:pt>
                <c:pt idx="1263">
                  <c:v>-409.64952170139031</c:v>
                </c:pt>
                <c:pt idx="1264">
                  <c:v>-337.60601388889103</c:v>
                </c:pt>
                <c:pt idx="1265">
                  <c:v>-290.93825420138683</c:v>
                </c:pt>
                <c:pt idx="1266">
                  <c:v>-316.90214013888891</c:v>
                </c:pt>
                <c:pt idx="1267">
                  <c:v>-342.28453388889096</c:v>
                </c:pt>
                <c:pt idx="1268">
                  <c:v>-391.87821458333264</c:v>
                </c:pt>
                <c:pt idx="1269">
                  <c:v>-488.71154791666737</c:v>
                </c:pt>
                <c:pt idx="1270">
                  <c:v>-560.15953388888886</c:v>
                </c:pt>
                <c:pt idx="1271">
                  <c:v>-606.8162175347195</c:v>
                </c:pt>
                <c:pt idx="1272">
                  <c:v>-628.68824447916609</c:v>
                </c:pt>
                <c:pt idx="1273">
                  <c:v>-602.15541920138958</c:v>
                </c:pt>
                <c:pt idx="1274">
                  <c:v>-576.21147013888753</c:v>
                </c:pt>
                <c:pt idx="1275">
                  <c:v>-550.27416670138894</c:v>
                </c:pt>
                <c:pt idx="1276">
                  <c:v>-476.50021197916737</c:v>
                </c:pt>
                <c:pt idx="1277">
                  <c:v>-403.87521197916806</c:v>
                </c:pt>
                <c:pt idx="1278">
                  <c:v>-380.24098680555488</c:v>
                </c:pt>
                <c:pt idx="1279">
                  <c:v>-356.60750003472299</c:v>
                </c:pt>
                <c:pt idx="1280">
                  <c:v>-333.55107503472431</c:v>
                </c:pt>
                <c:pt idx="1281">
                  <c:v>-383.12260364583267</c:v>
                </c:pt>
                <c:pt idx="1282">
                  <c:v>-407.33093697916462</c:v>
                </c:pt>
                <c:pt idx="1283">
                  <c:v>-407.90947555555351</c:v>
                </c:pt>
                <c:pt idx="1284">
                  <c:v>-226.93184888888894</c:v>
                </c:pt>
                <c:pt idx="1285">
                  <c:v>-480.5344755555563</c:v>
                </c:pt>
                <c:pt idx="1286">
                  <c:v>-527.79480347222363</c:v>
                </c:pt>
                <c:pt idx="1287">
                  <c:v>-550.84975166666675</c:v>
                </c:pt>
                <c:pt idx="1288">
                  <c:v>-597.541878645834</c:v>
                </c:pt>
                <c:pt idx="1289">
                  <c:v>-619.46116336805483</c:v>
                </c:pt>
                <c:pt idx="1290">
                  <c:v>-592.9755958680563</c:v>
                </c:pt>
                <c:pt idx="1291">
                  <c:v>-591.27542347222288</c:v>
                </c:pt>
                <c:pt idx="1292">
                  <c:v>-637.43553124999801</c:v>
                </c:pt>
                <c:pt idx="1293">
                  <c:v>-658.83978003472225</c:v>
                </c:pt>
                <c:pt idx="1294">
                  <c:v>-656.05415555555567</c:v>
                </c:pt>
                <c:pt idx="1295">
                  <c:v>-604.87032447916602</c:v>
                </c:pt>
                <c:pt idx="1296">
                  <c:v>-506.38555333333477</c:v>
                </c:pt>
                <c:pt idx="1297">
                  <c:v>-203.81725753472227</c:v>
                </c:pt>
                <c:pt idx="1298">
                  <c:v>-336.92722000000072</c:v>
                </c:pt>
                <c:pt idx="1299">
                  <c:v>-289.61077347222221</c:v>
                </c:pt>
                <c:pt idx="1300">
                  <c:v>-291.26664170138895</c:v>
                </c:pt>
                <c:pt idx="1301">
                  <c:v>-316.58257920139096</c:v>
                </c:pt>
                <c:pt idx="1302">
                  <c:v>-317.69313697916527</c:v>
                </c:pt>
                <c:pt idx="1303">
                  <c:v>-294.59831503472225</c:v>
                </c:pt>
                <c:pt idx="1304">
                  <c:v>-320.48245347222087</c:v>
                </c:pt>
                <c:pt idx="1305">
                  <c:v>-369.45919864583271</c:v>
                </c:pt>
                <c:pt idx="1306">
                  <c:v>-394.22834888889031</c:v>
                </c:pt>
                <c:pt idx="1307">
                  <c:v>-213.25072222222224</c:v>
                </c:pt>
                <c:pt idx="1308">
                  <c:v>-442.64501555555421</c:v>
                </c:pt>
                <c:pt idx="1309">
                  <c:v>-442.08419864583203</c:v>
                </c:pt>
                <c:pt idx="1310">
                  <c:v>-442.0841986458355</c:v>
                </c:pt>
                <c:pt idx="1311">
                  <c:v>-465.73245347222291</c:v>
                </c:pt>
                <c:pt idx="1312">
                  <c:v>-489.38144670138826</c:v>
                </c:pt>
                <c:pt idx="1313">
                  <c:v>-536.68164836805556</c:v>
                </c:pt>
                <c:pt idx="1314">
                  <c:v>-535.01248888888892</c:v>
                </c:pt>
                <c:pt idx="1315">
                  <c:v>-533.90340791666665</c:v>
                </c:pt>
                <c:pt idx="1316">
                  <c:v>-629.07865781250143</c:v>
                </c:pt>
                <c:pt idx="1317">
                  <c:v>-649.9907611458334</c:v>
                </c:pt>
                <c:pt idx="1318">
                  <c:v>-599.39137586805487</c:v>
                </c:pt>
                <c:pt idx="1319">
                  <c:v>-451.97047170138961</c:v>
                </c:pt>
                <c:pt idx="1320">
                  <c:v>-235.17944697916604</c:v>
                </c:pt>
                <c:pt idx="1321">
                  <c:v>-68.443973888887513</c:v>
                </c:pt>
                <c:pt idx="1322">
                  <c:v>96.066691631942945</c:v>
                </c:pt>
                <c:pt idx="1323">
                  <c:v>258.8350957986105</c:v>
                </c:pt>
                <c:pt idx="1324">
                  <c:v>322.37478802083541</c:v>
                </c:pt>
                <c:pt idx="1325">
                  <c:v>192.64396666666522</c:v>
                </c:pt>
                <c:pt idx="1326">
                  <c:v>-55.917005034723616</c:v>
                </c:pt>
                <c:pt idx="1327">
                  <c:v>-276.76592222222155</c:v>
                </c:pt>
                <c:pt idx="1328">
                  <c:v>-399.00232458333272</c:v>
                </c:pt>
                <c:pt idx="1329">
                  <c:v>-242.23303125000004</c:v>
                </c:pt>
                <c:pt idx="1330">
                  <c:v>-242.23303125000004</c:v>
                </c:pt>
                <c:pt idx="1331">
                  <c:v>-242.23303125000004</c:v>
                </c:pt>
                <c:pt idx="1332">
                  <c:v>-471.62732458333204</c:v>
                </c:pt>
                <c:pt idx="1333">
                  <c:v>-543.65458753472376</c:v>
                </c:pt>
                <c:pt idx="1334">
                  <c:v>-590.2824734722243</c:v>
                </c:pt>
                <c:pt idx="1335">
                  <c:v>-588.50033836805414</c:v>
                </c:pt>
                <c:pt idx="1336">
                  <c:v>-538.30818222222024</c:v>
                </c:pt>
                <c:pt idx="1337">
                  <c:v>-489.30116253472301</c:v>
                </c:pt>
                <c:pt idx="1338">
                  <c:v>-464.50321458333542</c:v>
                </c:pt>
                <c:pt idx="1339">
                  <c:v>-235.10892124999998</c:v>
                </c:pt>
                <c:pt idx="1340">
                  <c:v>-416.08654791666459</c:v>
                </c:pt>
                <c:pt idx="1341">
                  <c:v>-392.46782920138827</c:v>
                </c:pt>
                <c:pt idx="1342">
                  <c:v>-320.43318222222223</c:v>
                </c:pt>
                <c:pt idx="1343">
                  <c:v>-250.17697833333412</c:v>
                </c:pt>
                <c:pt idx="1344">
                  <c:v>-252.55758888888963</c:v>
                </c:pt>
                <c:pt idx="1345">
                  <c:v>-279.15834722222155</c:v>
                </c:pt>
                <c:pt idx="1346">
                  <c:v>-353.58541920139101</c:v>
                </c:pt>
                <c:pt idx="1347">
                  <c:v>-426.8125866666681</c:v>
                </c:pt>
                <c:pt idx="1348">
                  <c:v>-499.43758666666395</c:v>
                </c:pt>
                <c:pt idx="1349">
                  <c:v>-667.69232347222021</c:v>
                </c:pt>
                <c:pt idx="1350">
                  <c:v>-881.37799531250278</c:v>
                </c:pt>
                <c:pt idx="1351">
                  <c:v>-1044.3262005555555</c:v>
                </c:pt>
                <c:pt idx="1352">
                  <c:v>-1108.7948034722217</c:v>
                </c:pt>
                <c:pt idx="1353">
                  <c:v>-1124.991466666668</c:v>
                </c:pt>
                <c:pt idx="1354">
                  <c:v>-1140.7764703124999</c:v>
                </c:pt>
                <c:pt idx="1355">
                  <c:v>-1180.9359479166674</c:v>
                </c:pt>
                <c:pt idx="1356">
                  <c:v>-1268.6119792013874</c:v>
                </c:pt>
                <c:pt idx="1357">
                  <c:v>-1331.2548812499981</c:v>
                </c:pt>
                <c:pt idx="1358">
                  <c:v>-1369.4520534722244</c:v>
                </c:pt>
                <c:pt idx="1359">
                  <c:v>-1431.6644667013902</c:v>
                </c:pt>
                <c:pt idx="1360">
                  <c:v>-1444.842170138887</c:v>
                </c:pt>
                <c:pt idx="1361">
                  <c:v>-1216.7816422222209</c:v>
                </c:pt>
                <c:pt idx="1362">
                  <c:v>-774.7360201388899</c:v>
                </c:pt>
                <c:pt idx="1363">
                  <c:v>-288.79718680555663</c:v>
                </c:pt>
                <c:pt idx="1364">
                  <c:v>144.29013277777773</c:v>
                </c:pt>
                <c:pt idx="1365">
                  <c:v>186.39050208333407</c:v>
                </c:pt>
                <c:pt idx="1366">
                  <c:v>-131.9921234722209</c:v>
                </c:pt>
                <c:pt idx="1367">
                  <c:v>-519.78806614583414</c:v>
                </c:pt>
                <c:pt idx="1368">
                  <c:v>-1000.2745333680563</c:v>
                </c:pt>
                <c:pt idx="1369">
                  <c:v>-1185.3901266666667</c:v>
                </c:pt>
                <c:pt idx="1370">
                  <c:v>-863.68764222222296</c:v>
                </c:pt>
                <c:pt idx="1371">
                  <c:v>-473.78023680555589</c:v>
                </c:pt>
                <c:pt idx="1372">
                  <c:v>-123.34427680555552</c:v>
                </c:pt>
                <c:pt idx="1373">
                  <c:v>-449.57190347222223</c:v>
                </c:pt>
                <c:pt idx="1374">
                  <c:v>-713.73881614583206</c:v>
                </c:pt>
                <c:pt idx="1375">
                  <c:v>-1048.0460034722221</c:v>
                </c:pt>
                <c:pt idx="1376">
                  <c:v>-1621.2946203125014</c:v>
                </c:pt>
                <c:pt idx="1377">
                  <c:v>-2430.7968805555547</c:v>
                </c:pt>
                <c:pt idx="1378">
                  <c:v>-2847.7032108680542</c:v>
                </c:pt>
                <c:pt idx="1379">
                  <c:v>-2830.9337145833333</c:v>
                </c:pt>
                <c:pt idx="1380">
                  <c:v>-2816.238391701389</c:v>
                </c:pt>
                <c:pt idx="1381">
                  <c:v>-2077.3672422222216</c:v>
                </c:pt>
                <c:pt idx="1382">
                  <c:v>-305.32717031250019</c:v>
                </c:pt>
                <c:pt idx="1383">
                  <c:v>1118.7851366319437</c:v>
                </c:pt>
                <c:pt idx="1384">
                  <c:v>1279.9763124652779</c:v>
                </c:pt>
                <c:pt idx="1385">
                  <c:v>667.93959944444543</c:v>
                </c:pt>
                <c:pt idx="1386">
                  <c:v>229.25334079861111</c:v>
                </c:pt>
                <c:pt idx="1387">
                  <c:v>396.24282444444339</c:v>
                </c:pt>
                <c:pt idx="1388">
                  <c:v>923.7090265277775</c:v>
                </c:pt>
                <c:pt idx="1389">
                  <c:v>1446.9187057986114</c:v>
                </c:pt>
                <c:pt idx="1390">
                  <c:v>1579.0251363541674</c:v>
                </c:pt>
                <c:pt idx="1391">
                  <c:v>1226.8988131944438</c:v>
                </c:pt>
                <c:pt idx="1392">
                  <c:v>684.42826666666519</c:v>
                </c:pt>
                <c:pt idx="1393">
                  <c:v>194.33037968750034</c:v>
                </c:pt>
                <c:pt idx="1394">
                  <c:v>-171.21362781249968</c:v>
                </c:pt>
                <c:pt idx="1395">
                  <c:v>-364.88029447916563</c:v>
                </c:pt>
                <c:pt idx="1396">
                  <c:v>-509.32100503472157</c:v>
                </c:pt>
                <c:pt idx="1397">
                  <c:v>-676.3691917013889</c:v>
                </c:pt>
                <c:pt idx="1398">
                  <c:v>-793.8454805555557</c:v>
                </c:pt>
                <c:pt idx="1399">
                  <c:v>-910.61068753472216</c:v>
                </c:pt>
                <c:pt idx="1400">
                  <c:v>-1026.3388078124999</c:v>
                </c:pt>
                <c:pt idx="1401">
                  <c:v>-1093.0684000347233</c:v>
                </c:pt>
                <c:pt idx="1402">
                  <c:v>-1232.2616512499994</c:v>
                </c:pt>
                <c:pt idx="1403">
                  <c:v>-1636.2819472222227</c:v>
                </c:pt>
                <c:pt idx="1404">
                  <c:v>-2375.8193034722226</c:v>
                </c:pt>
                <c:pt idx="1405">
                  <c:v>-2820.456148368055</c:v>
                </c:pt>
                <c:pt idx="1406">
                  <c:v>-2395.6671666666666</c:v>
                </c:pt>
                <c:pt idx="1407">
                  <c:v>-1274.2685783333336</c:v>
                </c:pt>
                <c:pt idx="1408">
                  <c:v>-304.52674170138908</c:v>
                </c:pt>
                <c:pt idx="1409">
                  <c:v>-87.452170312499675</c:v>
                </c:pt>
                <c:pt idx="1410">
                  <c:v>-208.89848170138941</c:v>
                </c:pt>
                <c:pt idx="1411">
                  <c:v>-329.73745680555521</c:v>
                </c:pt>
                <c:pt idx="1412">
                  <c:v>-401.7588125347221</c:v>
                </c:pt>
                <c:pt idx="1413">
                  <c:v>-304.13095781250018</c:v>
                </c:pt>
                <c:pt idx="1414">
                  <c:v>131.42151944444436</c:v>
                </c:pt>
                <c:pt idx="1415">
                  <c:v>806.41200208333339</c:v>
                </c:pt>
                <c:pt idx="1416">
                  <c:v>1356.8545124652771</c:v>
                </c:pt>
                <c:pt idx="1417">
                  <c:v>1517.3106083333325</c:v>
                </c:pt>
                <c:pt idx="1418">
                  <c:v>1217.0814133333338</c:v>
                </c:pt>
                <c:pt idx="1419">
                  <c:v>531.92866246527876</c:v>
                </c:pt>
                <c:pt idx="1420">
                  <c:v>-64.200060312500014</c:v>
                </c:pt>
                <c:pt idx="1421">
                  <c:v>-1090.0296708680569</c:v>
                </c:pt>
                <c:pt idx="1422">
                  <c:v>-1615.0104092013892</c:v>
                </c:pt>
                <c:pt idx="1423">
                  <c:v>-1219.5251092013889</c:v>
                </c:pt>
                <c:pt idx="1424">
                  <c:v>-418.08046753472121</c:v>
                </c:pt>
                <c:pt idx="1425">
                  <c:v>234.78139319444443</c:v>
                </c:pt>
                <c:pt idx="1426">
                  <c:v>932.37307552083303</c:v>
                </c:pt>
                <c:pt idx="1427">
                  <c:v>1068.6677266319443</c:v>
                </c:pt>
                <c:pt idx="1428">
                  <c:v>456.55569652777763</c:v>
                </c:pt>
                <c:pt idx="1429">
                  <c:v>-247.66462753472192</c:v>
                </c:pt>
                <c:pt idx="1430">
                  <c:v>-851.00332503472191</c:v>
                </c:pt>
                <c:pt idx="1431">
                  <c:v>-1547.5955792013883</c:v>
                </c:pt>
                <c:pt idx="1432">
                  <c:v>-2384.9760345833333</c:v>
                </c:pt>
                <c:pt idx="1433">
                  <c:v>-2807.4395842013892</c:v>
                </c:pt>
                <c:pt idx="1434">
                  <c:v>-2820.4356405555554</c:v>
                </c:pt>
                <c:pt idx="1435">
                  <c:v>-1891.2283901388887</c:v>
                </c:pt>
                <c:pt idx="1436">
                  <c:v>-436.52979586805611</c:v>
                </c:pt>
                <c:pt idx="1437">
                  <c:v>264.65236996527779</c:v>
                </c:pt>
                <c:pt idx="1438">
                  <c:v>335.16849163194462</c:v>
                </c:pt>
                <c:pt idx="1439">
                  <c:v>19.028026111111103</c:v>
                </c:pt>
                <c:pt idx="1440">
                  <c:v>-368.46812503472256</c:v>
                </c:pt>
                <c:pt idx="1441">
                  <c:v>-827.30224013888881</c:v>
                </c:pt>
                <c:pt idx="1442">
                  <c:v>-969.82753388888841</c:v>
                </c:pt>
                <c:pt idx="1443">
                  <c:v>-604.88347864583375</c:v>
                </c:pt>
                <c:pt idx="1444">
                  <c:v>-11.962125</c:v>
                </c:pt>
                <c:pt idx="1445">
                  <c:v>-96.508478645833364</c:v>
                </c:pt>
                <c:pt idx="1446">
                  <c:v>-314.65521086805609</c:v>
                </c:pt>
                <c:pt idx="1447">
                  <c:v>-1064.3072083680556</c:v>
                </c:pt>
                <c:pt idx="1448">
                  <c:v>-2150.1596579166662</c:v>
                </c:pt>
                <c:pt idx="1449">
                  <c:v>-2726.4711694791667</c:v>
                </c:pt>
                <c:pt idx="1450">
                  <c:v>-2312.0921901388892</c:v>
                </c:pt>
                <c:pt idx="1451">
                  <c:v>-1318.8224583333333</c:v>
                </c:pt>
                <c:pt idx="1452">
                  <c:v>-495.68596000000002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327.39737333333335</c:v>
                </c:pt>
                <c:pt idx="1479">
                  <c:v>859.8020131944445</c:v>
                </c:pt>
                <c:pt idx="1480">
                  <c:v>786.64093277777772</c:v>
                </c:pt>
                <c:pt idx="1481">
                  <c:v>640.64034635416658</c:v>
                </c:pt>
                <c:pt idx="1482">
                  <c:v>494.55152079861091</c:v>
                </c:pt>
                <c:pt idx="1483">
                  <c:v>396.89745277777769</c:v>
                </c:pt>
                <c:pt idx="1484">
                  <c:v>347.61242444444463</c:v>
                </c:pt>
                <c:pt idx="1485">
                  <c:v>395.13968496527764</c:v>
                </c:pt>
                <c:pt idx="1486">
                  <c:v>563.33682635416642</c:v>
                </c:pt>
                <c:pt idx="1487">
                  <c:v>779.37763385416656</c:v>
                </c:pt>
                <c:pt idx="1488">
                  <c:v>1018.7691198611113</c:v>
                </c:pt>
                <c:pt idx="1489">
                  <c:v>1257.0482020833338</c:v>
                </c:pt>
                <c:pt idx="1490">
                  <c:v>1445.4880846874998</c:v>
                </c:pt>
                <c:pt idx="1491">
                  <c:v>1559.9107088541659</c:v>
                </c:pt>
                <c:pt idx="1492">
                  <c:v>1551.8857474652782</c:v>
                </c:pt>
                <c:pt idx="1493">
                  <c:v>1446.4662666319443</c:v>
                </c:pt>
                <c:pt idx="1494">
                  <c:v>1316.4367613541667</c:v>
                </c:pt>
                <c:pt idx="1495">
                  <c:v>1138.0396931944438</c:v>
                </c:pt>
                <c:pt idx="1496">
                  <c:v>960.21784079861129</c:v>
                </c:pt>
                <c:pt idx="1497">
                  <c:v>782.87336579861244</c:v>
                </c:pt>
                <c:pt idx="1498">
                  <c:v>582.3100171874986</c:v>
                </c:pt>
                <c:pt idx="1499">
                  <c:v>382.91334496527713</c:v>
                </c:pt>
                <c:pt idx="1500">
                  <c:v>184.82512246527779</c:v>
                </c:pt>
                <c:pt idx="1501">
                  <c:v>84.985013020833662</c:v>
                </c:pt>
                <c:pt idx="1502">
                  <c:v>33.514312465279147</c:v>
                </c:pt>
                <c:pt idx="1503">
                  <c:v>6.9844407986103647</c:v>
                </c:pt>
                <c:pt idx="1504">
                  <c:v>4.2423820833326431</c:v>
                </c:pt>
                <c:pt idx="1505">
                  <c:v>-46.553418333333013</c:v>
                </c:pt>
                <c:pt idx="1506">
                  <c:v>-72.764669201388898</c:v>
                </c:pt>
                <c:pt idx="1507">
                  <c:v>-50.577713472221888</c:v>
                </c:pt>
                <c:pt idx="1508">
                  <c:v>-4.6110672222229709</c:v>
                </c:pt>
                <c:pt idx="1509">
                  <c:v>65.121978298611396</c:v>
                </c:pt>
                <c:pt idx="1510">
                  <c:v>206.6005861111118</c:v>
                </c:pt>
                <c:pt idx="1511">
                  <c:v>394.71409468749982</c:v>
                </c:pt>
                <c:pt idx="1512">
                  <c:v>580.93064652777707</c:v>
                </c:pt>
                <c:pt idx="1513">
                  <c:v>740.89127413194444</c:v>
                </c:pt>
                <c:pt idx="1514">
                  <c:v>802.26301579861047</c:v>
                </c:pt>
                <c:pt idx="1515">
                  <c:v>717.9594374652778</c:v>
                </c:pt>
                <c:pt idx="1516">
                  <c:v>489.51678611111322</c:v>
                </c:pt>
                <c:pt idx="1517">
                  <c:v>263.89409496527838</c:v>
                </c:pt>
                <c:pt idx="1518">
                  <c:v>88.117987465277736</c:v>
                </c:pt>
                <c:pt idx="1519">
                  <c:v>-37.194600868055716</c:v>
                </c:pt>
                <c:pt idx="1520">
                  <c:v>-137.80375680555699</c:v>
                </c:pt>
                <c:pt idx="1521">
                  <c:v>-236.81094791666948</c:v>
                </c:pt>
                <c:pt idx="1522">
                  <c:v>-359.49076114583266</c:v>
                </c:pt>
                <c:pt idx="1523">
                  <c:v>-528.40230722222225</c:v>
                </c:pt>
                <c:pt idx="1524">
                  <c:v>-768.30587555555553</c:v>
                </c:pt>
                <c:pt idx="1525">
                  <c:v>-1077.0807733680549</c:v>
                </c:pt>
                <c:pt idx="1526">
                  <c:v>-1334.3783250000013</c:v>
                </c:pt>
                <c:pt idx="1527">
                  <c:v>-1492.5139901388875</c:v>
                </c:pt>
                <c:pt idx="1528">
                  <c:v>-1480.5695868055541</c:v>
                </c:pt>
                <c:pt idx="1529">
                  <c:v>-1324.7441822222222</c:v>
                </c:pt>
                <c:pt idx="1530">
                  <c:v>-1098.4824034722228</c:v>
                </c:pt>
                <c:pt idx="1531">
                  <c:v>-826.28240697916669</c:v>
                </c:pt>
                <c:pt idx="1532">
                  <c:v>-556.86102013888853</c:v>
                </c:pt>
                <c:pt idx="1533">
                  <c:v>-289.68179333333444</c:v>
                </c:pt>
                <c:pt idx="1534">
                  <c:v>-0.95986722222261278</c:v>
                </c:pt>
                <c:pt idx="1535">
                  <c:v>333.45992652777875</c:v>
                </c:pt>
                <c:pt idx="1536">
                  <c:v>664.09614444444321</c:v>
                </c:pt>
                <c:pt idx="1537">
                  <c:v>894.76672444444523</c:v>
                </c:pt>
                <c:pt idx="1538">
                  <c:v>1074.5809549999997</c:v>
                </c:pt>
                <c:pt idx="1539">
                  <c:v>1179.0823994444445</c:v>
                </c:pt>
                <c:pt idx="1540">
                  <c:v>1233.8583582986137</c:v>
                </c:pt>
                <c:pt idx="1541">
                  <c:v>1238.257191111109</c:v>
                </c:pt>
                <c:pt idx="1542">
                  <c:v>1121.3141965277778</c:v>
                </c:pt>
                <c:pt idx="1543">
                  <c:v>884.35997635416845</c:v>
                </c:pt>
                <c:pt idx="1544">
                  <c:v>505.33162652777634</c:v>
                </c:pt>
                <c:pt idx="1545">
                  <c:v>131.78628652777633</c:v>
                </c:pt>
                <c:pt idx="1546">
                  <c:v>-116.9057516666681</c:v>
                </c:pt>
                <c:pt idx="1547">
                  <c:v>-266.15641791666667</c:v>
                </c:pt>
                <c:pt idx="1548">
                  <c:v>-293.04663013888756</c:v>
                </c:pt>
                <c:pt idx="1549">
                  <c:v>-272.20725947916662</c:v>
                </c:pt>
                <c:pt idx="1550">
                  <c:v>-227.17801555555491</c:v>
                </c:pt>
                <c:pt idx="1551">
                  <c:v>-183.53475364583193</c:v>
                </c:pt>
                <c:pt idx="1552">
                  <c:v>-164.13600680555572</c:v>
                </c:pt>
                <c:pt idx="1553">
                  <c:v>-169.6769812500001</c:v>
                </c:pt>
                <c:pt idx="1554">
                  <c:v>-174.56410003472234</c:v>
                </c:pt>
                <c:pt idx="1555">
                  <c:v>-131.77701614583623</c:v>
                </c:pt>
                <c:pt idx="1556">
                  <c:v>-65.541784583333367</c:v>
                </c:pt>
                <c:pt idx="1557">
                  <c:v>-0.80772586805278479</c:v>
                </c:pt>
                <c:pt idx="1558">
                  <c:v>87.315408298611828</c:v>
                </c:pt>
                <c:pt idx="1559">
                  <c:v>173.11146611110962</c:v>
                </c:pt>
                <c:pt idx="1560">
                  <c:v>185.36358166666389</c:v>
                </c:pt>
                <c:pt idx="1561">
                  <c:v>173.21833277777853</c:v>
                </c:pt>
                <c:pt idx="1562">
                  <c:v>160.88405277777838</c:v>
                </c:pt>
                <c:pt idx="1563">
                  <c:v>172.56907499999932</c:v>
                </c:pt>
                <c:pt idx="1564">
                  <c:v>183.26426829861225</c:v>
                </c:pt>
                <c:pt idx="1565">
                  <c:v>169.53772986111244</c:v>
                </c:pt>
                <c:pt idx="1566">
                  <c:v>179.80612635416639</c:v>
                </c:pt>
                <c:pt idx="1567">
                  <c:v>140.60526302083133</c:v>
                </c:pt>
                <c:pt idx="1568">
                  <c:v>54.452724131942887</c:v>
                </c:pt>
                <c:pt idx="1569">
                  <c:v>-6.8176888888875737</c:v>
                </c:pt>
                <c:pt idx="1570">
                  <c:v>-67.381081249999397</c:v>
                </c:pt>
                <c:pt idx="1571">
                  <c:v>-127.20644003472228</c:v>
                </c:pt>
                <c:pt idx="1572">
                  <c:v>-186.26496753472304</c:v>
                </c:pt>
                <c:pt idx="1573">
                  <c:v>-292.94674791666876</c:v>
                </c:pt>
                <c:pt idx="1574">
                  <c:v>-421.20704013888741</c:v>
                </c:pt>
                <c:pt idx="1575">
                  <c:v>-523.48535555555566</c:v>
                </c:pt>
                <c:pt idx="1576">
                  <c:v>-648.17177833333324</c:v>
                </c:pt>
                <c:pt idx="1577">
                  <c:v>-564.94052003472245</c:v>
                </c:pt>
                <c:pt idx="1578">
                  <c:v>-866.0467783333346</c:v>
                </c:pt>
                <c:pt idx="1579">
                  <c:v>-911.72877031249868</c:v>
                </c:pt>
                <c:pt idx="1580">
                  <c:v>-957.41740791666587</c:v>
                </c:pt>
                <c:pt idx="1581">
                  <c:v>-977.09379420139032</c:v>
                </c:pt>
                <c:pt idx="1582">
                  <c:v>-997.68986114583333</c:v>
                </c:pt>
                <c:pt idx="1583">
                  <c:v>-1064.9186136458327</c:v>
                </c:pt>
                <c:pt idx="1584">
                  <c:v>-1107.0732555555558</c:v>
                </c:pt>
                <c:pt idx="1585">
                  <c:v>-1148.3776266666675</c:v>
                </c:pt>
                <c:pt idx="1586">
                  <c:v>-1188.8494486458346</c:v>
                </c:pt>
                <c:pt idx="1587">
                  <c:v>-1204.3003250347222</c:v>
                </c:pt>
                <c:pt idx="1588">
                  <c:v>-1171.4083750347202</c:v>
                </c:pt>
                <c:pt idx="1589">
                  <c:v>-1091.0312534722209</c:v>
                </c:pt>
                <c:pt idx="1590">
                  <c:v>-1012.4181761458326</c:v>
                </c:pt>
                <c:pt idx="1591">
                  <c:v>-934.68933614583341</c:v>
                </c:pt>
                <c:pt idx="1592">
                  <c:v>-882.88487753472509</c:v>
                </c:pt>
                <c:pt idx="1593">
                  <c:v>-831.09223336805417</c:v>
                </c:pt>
                <c:pt idx="1594">
                  <c:v>-780.99200836805358</c:v>
                </c:pt>
                <c:pt idx="1595">
                  <c:v>-827.72807031250204</c:v>
                </c:pt>
                <c:pt idx="1596">
                  <c:v>-872.79238836805496</c:v>
                </c:pt>
                <c:pt idx="1597">
                  <c:v>-942.07685420138762</c:v>
                </c:pt>
                <c:pt idx="1598">
                  <c:v>-1033.0926812500002</c:v>
                </c:pt>
                <c:pt idx="1599">
                  <c:v>-1074.9050734722232</c:v>
                </c:pt>
                <c:pt idx="1600">
                  <c:v>-1115.9484192013902</c:v>
                </c:pt>
                <c:pt idx="1601">
                  <c:v>-1132.0343219791666</c:v>
                </c:pt>
                <c:pt idx="1602">
                  <c:v>-1075.5690650347217</c:v>
                </c:pt>
                <c:pt idx="1603">
                  <c:v>-972.35002447916827</c:v>
                </c:pt>
                <c:pt idx="1604">
                  <c:v>-894.96675697916862</c:v>
                </c:pt>
                <c:pt idx="1605">
                  <c:v>-794.18850680555283</c:v>
                </c:pt>
                <c:pt idx="1606">
                  <c:v>-719.99070888888696</c:v>
                </c:pt>
                <c:pt idx="1607">
                  <c:v>-670.00419791666729</c:v>
                </c:pt>
                <c:pt idx="1608">
                  <c:v>-416.40157125000002</c:v>
                </c:pt>
                <c:pt idx="1609">
                  <c:v>-573.17086458333267</c:v>
                </c:pt>
                <c:pt idx="1610">
                  <c:v>-550.53237555555643</c:v>
                </c:pt>
                <c:pt idx="1611">
                  <c:v>-527.11007197916888</c:v>
                </c:pt>
                <c:pt idx="1612">
                  <c:v>-456.84759166666595</c:v>
                </c:pt>
                <c:pt idx="1613">
                  <c:v>-387.38295555555567</c:v>
                </c:pt>
                <c:pt idx="1614">
                  <c:v>-319.52065347222293</c:v>
                </c:pt>
                <c:pt idx="1615">
                  <c:v>-252.48573170138695</c:v>
                </c:pt>
                <c:pt idx="1616">
                  <c:v>-162.89280680555572</c:v>
                </c:pt>
                <c:pt idx="1617">
                  <c:v>-99.198419201389584</c:v>
                </c:pt>
                <c:pt idx="1618">
                  <c:v>-60.626138368055763</c:v>
                </c:pt>
                <c:pt idx="1619">
                  <c:v>-95.619213472224374</c:v>
                </c:pt>
                <c:pt idx="1620">
                  <c:v>-177.46723336805695</c:v>
                </c:pt>
                <c:pt idx="1621">
                  <c:v>-258.55432920138617</c:v>
                </c:pt>
                <c:pt idx="1622">
                  <c:v>-362.21050420138755</c:v>
                </c:pt>
                <c:pt idx="1623">
                  <c:v>-512.60864836805615</c:v>
                </c:pt>
                <c:pt idx="1624">
                  <c:v>-683.78893697916794</c:v>
                </c:pt>
                <c:pt idx="1625">
                  <c:v>-828.17759013888883</c:v>
                </c:pt>
                <c:pt idx="1626">
                  <c:v>-1042.6145868055537</c:v>
                </c:pt>
                <c:pt idx="1627">
                  <c:v>-1276.1546000000014</c:v>
                </c:pt>
                <c:pt idx="1628">
                  <c:v>-1457.9846701388897</c:v>
                </c:pt>
                <c:pt idx="1629">
                  <c:v>-1564.0205155555564</c:v>
                </c:pt>
                <c:pt idx="1630">
                  <c:v>-1548.440586145834</c:v>
                </c:pt>
                <c:pt idx="1631">
                  <c:v>-1388.6765411458318</c:v>
                </c:pt>
                <c:pt idx="1632">
                  <c:v>-1160.4679634722229</c:v>
                </c:pt>
                <c:pt idx="1633">
                  <c:v>-911.30371670138959</c:v>
                </c:pt>
                <c:pt idx="1634">
                  <c:v>-715.29003680555343</c:v>
                </c:pt>
                <c:pt idx="1635">
                  <c:v>-641.88417586805429</c:v>
                </c:pt>
                <c:pt idx="1636">
                  <c:v>-641.8841758680577</c:v>
                </c:pt>
                <c:pt idx="1637">
                  <c:v>-713.72905333333472</c:v>
                </c:pt>
                <c:pt idx="1638">
                  <c:v>-784.01811614583062</c:v>
                </c:pt>
                <c:pt idx="1639">
                  <c:v>-829.33053753472018</c:v>
                </c:pt>
                <c:pt idx="1640">
                  <c:v>-825.46684500000151</c:v>
                </c:pt>
                <c:pt idx="1641">
                  <c:v>-749.76418222222435</c:v>
                </c:pt>
                <c:pt idx="1642">
                  <c:v>-627.18811458333209</c:v>
                </c:pt>
                <c:pt idx="1643">
                  <c:v>-458.49661253472027</c:v>
                </c:pt>
                <c:pt idx="1644">
                  <c:v>-317.09184500000293</c:v>
                </c:pt>
                <c:pt idx="1645">
                  <c:v>-201.46451670139174</c:v>
                </c:pt>
                <c:pt idx="1646">
                  <c:v>-112.42871670138686</c:v>
                </c:pt>
                <c:pt idx="1647">
                  <c:v>-48.466288888887675</c:v>
                </c:pt>
                <c:pt idx="1648">
                  <c:v>13.805934965278311</c:v>
                </c:pt>
                <c:pt idx="1649">
                  <c:v>26.725566631943707</c:v>
                </c:pt>
                <c:pt idx="1650">
                  <c:v>15.292138020832681</c:v>
                </c:pt>
                <c:pt idx="1651">
                  <c:v>-44.702684201387001</c:v>
                </c:pt>
                <c:pt idx="1652">
                  <c:v>-127.36700836805642</c:v>
                </c:pt>
                <c:pt idx="1653">
                  <c:v>-185.07979680555701</c:v>
                </c:pt>
                <c:pt idx="1654">
                  <c:v>-266.23334888888962</c:v>
                </c:pt>
                <c:pt idx="1655">
                  <c:v>-321.52602222222362</c:v>
                </c:pt>
                <c:pt idx="1656">
                  <c:v>-328.44928666666453</c:v>
                </c:pt>
                <c:pt idx="1657">
                  <c:v>-335.41980888888702</c:v>
                </c:pt>
                <c:pt idx="1658">
                  <c:v>-342.4375888888905</c:v>
                </c:pt>
                <c:pt idx="1659">
                  <c:v>-349.50262666666828</c:v>
                </c:pt>
                <c:pt idx="1660">
                  <c:v>-356.61492222222381</c:v>
                </c:pt>
                <c:pt idx="1661">
                  <c:v>-387.98280888888911</c:v>
                </c:pt>
                <c:pt idx="1662">
                  <c:v>-394.28618420138906</c:v>
                </c:pt>
                <c:pt idx="1663">
                  <c:v>-401.53434586805571</c:v>
                </c:pt>
                <c:pt idx="1664">
                  <c:v>-456.33192013888606</c:v>
                </c:pt>
                <c:pt idx="1665">
                  <c:v>-486.03840055555509</c:v>
                </c:pt>
                <c:pt idx="1666">
                  <c:v>-539.97979680555557</c:v>
                </c:pt>
                <c:pt idx="1667">
                  <c:v>-592.0943845833342</c:v>
                </c:pt>
                <c:pt idx="1668">
                  <c:v>-620.01245347222493</c:v>
                </c:pt>
                <c:pt idx="1669">
                  <c:v>-647.01084170138688</c:v>
                </c:pt>
                <c:pt idx="1670">
                  <c:v>-674.01587555555579</c:v>
                </c:pt>
                <c:pt idx="1671">
                  <c:v>-724.30070125000077</c:v>
                </c:pt>
                <c:pt idx="1672">
                  <c:v>-749.4442217013883</c:v>
                </c:pt>
                <c:pt idx="1673">
                  <c:v>-750.38014722222158</c:v>
                </c:pt>
                <c:pt idx="1674">
                  <c:v>-775.52514447916462</c:v>
                </c:pt>
                <c:pt idx="1675">
                  <c:v>-594.54751781250002</c:v>
                </c:pt>
                <c:pt idx="1676">
                  <c:v>-823.94181114583546</c:v>
                </c:pt>
                <c:pt idx="1677">
                  <c:v>-871.42181388889162</c:v>
                </c:pt>
                <c:pt idx="1678">
                  <c:v>-917.96736791666672</c:v>
                </c:pt>
                <c:pt idx="1679">
                  <c:v>-939.37457031249858</c:v>
                </c:pt>
                <c:pt idx="1680">
                  <c:v>-936.58008499999869</c:v>
                </c:pt>
                <c:pt idx="1681">
                  <c:v>-885.37557864583471</c:v>
                </c:pt>
                <c:pt idx="1682">
                  <c:v>-811.82277555555766</c:v>
                </c:pt>
                <c:pt idx="1683">
                  <c:v>-739.19777555555493</c:v>
                </c:pt>
                <c:pt idx="1684">
                  <c:v>-644.22078680555353</c:v>
                </c:pt>
                <c:pt idx="1685">
                  <c:v>-599.52567013888972</c:v>
                </c:pt>
                <c:pt idx="1686">
                  <c:v>-603.25903458333414</c:v>
                </c:pt>
                <c:pt idx="1687">
                  <c:v>-607.00421347221959</c:v>
                </c:pt>
                <c:pt idx="1688">
                  <c:v>-659.17787347222384</c:v>
                </c:pt>
                <c:pt idx="1689">
                  <c:v>-709.47746722222428</c:v>
                </c:pt>
                <c:pt idx="1690">
                  <c:v>-735.57168124999737</c:v>
                </c:pt>
                <c:pt idx="1691">
                  <c:v>-760.72406253472172</c:v>
                </c:pt>
                <c:pt idx="1692">
                  <c:v>-761.66884888889183</c:v>
                </c:pt>
                <c:pt idx="1693">
                  <c:v>-762.61437364583605</c:v>
                </c:pt>
                <c:pt idx="1694">
                  <c:v>-763.56063680555133</c:v>
                </c:pt>
                <c:pt idx="1695">
                  <c:v>-764.50763836805163</c:v>
                </c:pt>
                <c:pt idx="1696">
                  <c:v>-765.45537833333606</c:v>
                </c:pt>
                <c:pt idx="1697">
                  <c:v>-766.40385670139165</c:v>
                </c:pt>
                <c:pt idx="1698">
                  <c:v>-791.56140680555689</c:v>
                </c:pt>
                <c:pt idx="1699">
                  <c:v>-839.9780734722209</c:v>
                </c:pt>
                <c:pt idx="1700">
                  <c:v>-887.44552336805145</c:v>
                </c:pt>
                <c:pt idx="1701">
                  <c:v>-909.7576383680572</c:v>
                </c:pt>
                <c:pt idx="1702">
                  <c:v>-907.86437364583469</c:v>
                </c:pt>
                <c:pt idx="1703">
                  <c:v>-930.18239586805566</c:v>
                </c:pt>
                <c:pt idx="1704">
                  <c:v>-927.35246722222223</c:v>
                </c:pt>
                <c:pt idx="1705">
                  <c:v>-901.26120680555368</c:v>
                </c:pt>
                <c:pt idx="1706">
                  <c:v>-899.38123333333488</c:v>
                </c:pt>
                <c:pt idx="1707">
                  <c:v>-873.29588013888826</c:v>
                </c:pt>
                <c:pt idx="1708">
                  <c:v>-848.15014447916735</c:v>
                </c:pt>
                <c:pt idx="1709">
                  <c:v>-847.2134805555562</c:v>
                </c:pt>
                <c:pt idx="1710">
                  <c:v>-592.67492836805559</c:v>
                </c:pt>
                <c:pt idx="1711">
                  <c:v>-750.38014722222158</c:v>
                </c:pt>
                <c:pt idx="1712">
                  <c:v>-727.10847781250072</c:v>
                </c:pt>
                <c:pt idx="1713">
                  <c:v>-680.56735420138887</c:v>
                </c:pt>
                <c:pt idx="1714">
                  <c:v>-659.17787347222043</c:v>
                </c:pt>
                <c:pt idx="1715">
                  <c:v>-637.79503836805839</c:v>
                </c:pt>
                <c:pt idx="1716">
                  <c:v>-617.36437364583401</c:v>
                </c:pt>
                <c:pt idx="1717">
                  <c:v>-596.94552336805418</c:v>
                </c:pt>
                <c:pt idx="1718">
                  <c:v>-577.49065791666681</c:v>
                </c:pt>
                <c:pt idx="1719">
                  <c:v>-558.05425253472367</c:v>
                </c:pt>
                <c:pt idx="1720">
                  <c:v>-563.80493336805694</c:v>
                </c:pt>
                <c:pt idx="1721">
                  <c:v>-617.03414013888766</c:v>
                </c:pt>
                <c:pt idx="1722">
                  <c:v>-693.52246347222354</c:v>
                </c:pt>
                <c:pt idx="1723">
                  <c:v>-768.08355555555283</c:v>
                </c:pt>
                <c:pt idx="1724">
                  <c:v>-636.49174920138898</c:v>
                </c:pt>
                <c:pt idx="1725">
                  <c:v>-985.95855555556113</c:v>
                </c:pt>
                <c:pt idx="1726">
                  <c:v>-1174.7905300347165</c:v>
                </c:pt>
                <c:pt idx="1727">
                  <c:v>-1384.0096034722183</c:v>
                </c:pt>
                <c:pt idx="1728">
                  <c:v>-1612.7470450000028</c:v>
                </c:pt>
                <c:pt idx="1729">
                  <c:v>-1836.9495858680582</c:v>
                </c:pt>
                <c:pt idx="1730">
                  <c:v>-1959.9943375347236</c:v>
                </c:pt>
                <c:pt idx="1731">
                  <c:v>-1985.7328088888876</c:v>
                </c:pt>
                <c:pt idx="1732">
                  <c:v>-1962.6370468055541</c:v>
                </c:pt>
                <c:pt idx="1733">
                  <c:v>-1892.4836483680567</c:v>
                </c:pt>
                <c:pt idx="1734">
                  <c:v>-1823.6339000347227</c:v>
                </c:pt>
                <c:pt idx="1735">
                  <c:v>-1780.2429701388874</c:v>
                </c:pt>
                <c:pt idx="1736">
                  <c:v>-1785.6593219791671</c:v>
                </c:pt>
                <c:pt idx="1737">
                  <c:v>-1766.4667569791673</c:v>
                </c:pt>
                <c:pt idx="1738">
                  <c:v>-1724.2646555555543</c:v>
                </c:pt>
                <c:pt idx="1739">
                  <c:v>-1658.2448358680535</c:v>
                </c:pt>
                <c:pt idx="1740">
                  <c:v>-1521.4718672222234</c:v>
                </c:pt>
                <c:pt idx="1741">
                  <c:v>-1338.7887401388894</c:v>
                </c:pt>
                <c:pt idx="1742">
                  <c:v>-1207.6265249999974</c:v>
                </c:pt>
                <c:pt idx="1743">
                  <c:v>-1125.7334625347237</c:v>
                </c:pt>
                <c:pt idx="1744">
                  <c:v>-1045.363725000002</c:v>
                </c:pt>
                <c:pt idx="1745">
                  <c:v>-1014.1922534722223</c:v>
                </c:pt>
                <c:pt idx="1746">
                  <c:v>-1007.3029555555556</c:v>
                </c:pt>
                <c:pt idx="1747">
                  <c:v>-952.0708312499994</c:v>
                </c:pt>
                <c:pt idx="1748">
                  <c:v>-898.25496347222088</c:v>
                </c:pt>
                <c:pt idx="1749">
                  <c:v>-844.48635347222375</c:v>
                </c:pt>
                <c:pt idx="1750">
                  <c:v>-767.87840888889093</c:v>
                </c:pt>
                <c:pt idx="1751">
                  <c:v>-740.37126114583327</c:v>
                </c:pt>
                <c:pt idx="1752">
                  <c:v>-737.09090680555551</c:v>
                </c:pt>
                <c:pt idx="1753">
                  <c:v>-733.82901253472232</c:v>
                </c:pt>
                <c:pt idx="1754">
                  <c:v>-730.58557833333339</c:v>
                </c:pt>
                <c:pt idx="1755">
                  <c:v>-727.36060420138892</c:v>
                </c:pt>
                <c:pt idx="1756">
                  <c:v>-724.15409013888893</c:v>
                </c:pt>
                <c:pt idx="1757">
                  <c:v>-745.17436947916531</c:v>
                </c:pt>
                <c:pt idx="1758">
                  <c:v>-741.37307197916539</c:v>
                </c:pt>
                <c:pt idx="1759">
                  <c:v>-738.22563013888748</c:v>
                </c:pt>
                <c:pt idx="1760">
                  <c:v>-758.68140055555637</c:v>
                </c:pt>
                <c:pt idx="1761">
                  <c:v>-754.95542013888962</c:v>
                </c:pt>
                <c:pt idx="1762">
                  <c:v>-751.25602222222301</c:v>
                </c:pt>
                <c:pt idx="1763">
                  <c:v>-747.5832068055563</c:v>
                </c:pt>
                <c:pt idx="1764">
                  <c:v>-768.14530722222162</c:v>
                </c:pt>
                <c:pt idx="1765">
                  <c:v>-836.54996614583206</c:v>
                </c:pt>
                <c:pt idx="1766">
                  <c:v>-976.42697833333409</c:v>
                </c:pt>
                <c:pt idx="1767">
                  <c:v>-1162.4382542013886</c:v>
                </c:pt>
                <c:pt idx="1768">
                  <c:v>-1394.6989845833334</c:v>
                </c:pt>
                <c:pt idx="1769">
                  <c:v>-1648.0409125347242</c:v>
                </c:pt>
                <c:pt idx="1770">
                  <c:v>-1850.6782328124998</c:v>
                </c:pt>
                <c:pt idx="1771">
                  <c:v>-1930.8059417013869</c:v>
                </c:pt>
                <c:pt idx="1772">
                  <c:v>-1914.8564417013868</c:v>
                </c:pt>
                <c:pt idx="1773">
                  <c:v>-1851.2463994791674</c:v>
                </c:pt>
                <c:pt idx="1774">
                  <c:v>-1716.6476578125007</c:v>
                </c:pt>
                <c:pt idx="1775">
                  <c:v>-1559.7644912500002</c:v>
                </c:pt>
                <c:pt idx="1776">
                  <c:v>-1477.2508012499993</c:v>
                </c:pt>
                <c:pt idx="1777">
                  <c:v>-1491.9957645833331</c:v>
                </c:pt>
                <c:pt idx="1778">
                  <c:v>-1603.6320258680571</c:v>
                </c:pt>
                <c:pt idx="1779">
                  <c:v>-1786.9665916666675</c:v>
                </c:pt>
                <c:pt idx="1780">
                  <c:v>-1945.4230928124998</c:v>
                </c:pt>
                <c:pt idx="1781">
                  <c:v>-1982.754856979167</c:v>
                </c:pt>
                <c:pt idx="1782">
                  <c:v>-1876.0620005555543</c:v>
                </c:pt>
                <c:pt idx="1783">
                  <c:v>-1674.1724805555552</c:v>
                </c:pt>
                <c:pt idx="1784">
                  <c:v>-1425.7392525347227</c:v>
                </c:pt>
                <c:pt idx="1785">
                  <c:v>-1251.5049300347221</c:v>
                </c:pt>
                <c:pt idx="1786">
                  <c:v>-1174.8482508680561</c:v>
                </c:pt>
                <c:pt idx="1787">
                  <c:v>-1147.0834005555557</c:v>
                </c:pt>
                <c:pt idx="1788">
                  <c:v>-1168.0017803124995</c:v>
                </c:pt>
                <c:pt idx="1789">
                  <c:v>-1261.6599817013891</c:v>
                </c:pt>
                <c:pt idx="1790">
                  <c:v>-1427.832053472222</c:v>
                </c:pt>
                <c:pt idx="1791">
                  <c:v>-1642.3476900347218</c:v>
                </c:pt>
                <c:pt idx="1792">
                  <c:v>-1856.9382744791667</c:v>
                </c:pt>
                <c:pt idx="1793">
                  <c:v>-1926.7721119791668</c:v>
                </c:pt>
                <c:pt idx="1794">
                  <c:v>-2312.3092805555557</c:v>
                </c:pt>
                <c:pt idx="1795">
                  <c:v>-1464.0192933333333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027-4CE4-9AF0-28F584BBE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33936"/>
        <c:axId val="127134416"/>
      </c:scatterChart>
      <c:valAx>
        <c:axId val="127133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9360061780356923"/>
              <c:y val="0.925834725204803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134416"/>
        <c:crosses val="autoZero"/>
        <c:crossBetween val="midCat"/>
      </c:valAx>
      <c:valAx>
        <c:axId val="12713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133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522503395684811"/>
          <c:y val="0.1132971212822996"/>
          <c:w val="0.15287148778702955"/>
          <c:h val="0.174629313807851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WLTC_class_3!$C$7:$C$1808</c:f>
              <c:numCache>
                <c:formatCode>General</c:formatCode>
                <c:ptCount val="180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WLTC_class_3!$O$7:$O$1808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34.262727970679009</c:v>
                </c:pt>
                <c:pt idx="13">
                  <c:v>691.3928298080632</c:v>
                </c:pt>
                <c:pt idx="14">
                  <c:v>3287.0188268750007</c:v>
                </c:pt>
                <c:pt idx="15">
                  <c:v>5700.3269660677088</c:v>
                </c:pt>
                <c:pt idx="16">
                  <c:v>6936.1048818393119</c:v>
                </c:pt>
                <c:pt idx="17">
                  <c:v>10786.178013704668</c:v>
                </c:pt>
                <c:pt idx="18">
                  <c:v>14620.553527917633</c:v>
                </c:pt>
                <c:pt idx="19">
                  <c:v>11802.752774382718</c:v>
                </c:pt>
                <c:pt idx="20">
                  <c:v>5664.0971981819084</c:v>
                </c:pt>
                <c:pt idx="21">
                  <c:v>3340.8178790904722</c:v>
                </c:pt>
                <c:pt idx="22">
                  <c:v>3177.5653759211018</c:v>
                </c:pt>
                <c:pt idx="23">
                  <c:v>3435.8053333333351</c:v>
                </c:pt>
                <c:pt idx="24">
                  <c:v>5824.9871699565983</c:v>
                </c:pt>
                <c:pt idx="25">
                  <c:v>7854.3697188271553</c:v>
                </c:pt>
                <c:pt idx="26">
                  <c:v>9230.0103541271219</c:v>
                </c:pt>
                <c:pt idx="27">
                  <c:v>13127.635502180756</c:v>
                </c:pt>
                <c:pt idx="28">
                  <c:v>14894.77024048611</c:v>
                </c:pt>
                <c:pt idx="29">
                  <c:v>15199.272448409518</c:v>
                </c:pt>
                <c:pt idx="30">
                  <c:v>12518.989135537222</c:v>
                </c:pt>
                <c:pt idx="31">
                  <c:v>8925.467825062693</c:v>
                </c:pt>
                <c:pt idx="32">
                  <c:v>7376.9226833574412</c:v>
                </c:pt>
                <c:pt idx="33">
                  <c:v>6617.0773341039785</c:v>
                </c:pt>
                <c:pt idx="34">
                  <c:v>5219.6990883333365</c:v>
                </c:pt>
                <c:pt idx="35">
                  <c:v>2841.5771464940331</c:v>
                </c:pt>
                <c:pt idx="36">
                  <c:v>-1945.2343860725221</c:v>
                </c:pt>
                <c:pt idx="37">
                  <c:v>-9114.7450044029811</c:v>
                </c:pt>
                <c:pt idx="38">
                  <c:v>-12368.022557369797</c:v>
                </c:pt>
                <c:pt idx="39">
                  <c:v>-10558.48481986882</c:v>
                </c:pt>
                <c:pt idx="40">
                  <c:v>-8538.5725568132766</c:v>
                </c:pt>
                <c:pt idx="41">
                  <c:v>-9976.7728131606873</c:v>
                </c:pt>
                <c:pt idx="42">
                  <c:v>-12137.822747955237</c:v>
                </c:pt>
                <c:pt idx="43">
                  <c:v>-9884.6634205912414</c:v>
                </c:pt>
                <c:pt idx="44">
                  <c:v>-4892.4379656250039</c:v>
                </c:pt>
                <c:pt idx="45">
                  <c:v>-1244.9256503771228</c:v>
                </c:pt>
                <c:pt idx="46">
                  <c:v>-670.7407894444425</c:v>
                </c:pt>
                <c:pt idx="47">
                  <c:v>-1435.1015458767363</c:v>
                </c:pt>
                <c:pt idx="48">
                  <c:v>-990.8196804938259</c:v>
                </c:pt>
                <c:pt idx="49">
                  <c:v>354.18903198302741</c:v>
                </c:pt>
                <c:pt idx="50">
                  <c:v>593.58255050154082</c:v>
                </c:pt>
                <c:pt idx="51">
                  <c:v>-1411.386977291668</c:v>
                </c:pt>
                <c:pt idx="52">
                  <c:v>-3605.2081317467187</c:v>
                </c:pt>
                <c:pt idx="53">
                  <c:v>-2401.5872477903158</c:v>
                </c:pt>
                <c:pt idx="54">
                  <c:v>-187.21465902681285</c:v>
                </c:pt>
                <c:pt idx="55">
                  <c:v>620.9804222222225</c:v>
                </c:pt>
                <c:pt idx="56">
                  <c:v>17.721666666666664</c:v>
                </c:pt>
                <c:pt idx="57">
                  <c:v>943.75820000000067</c:v>
                </c:pt>
                <c:pt idx="58">
                  <c:v>1216.4071600260413</c:v>
                </c:pt>
                <c:pt idx="59">
                  <c:v>2772.1659043749987</c:v>
                </c:pt>
                <c:pt idx="60">
                  <c:v>3539.3885506510428</c:v>
                </c:pt>
                <c:pt idx="61">
                  <c:v>2143.396530078126</c:v>
                </c:pt>
                <c:pt idx="62">
                  <c:v>1909.743436380207</c:v>
                </c:pt>
                <c:pt idx="63">
                  <c:v>2274.1887656250015</c:v>
                </c:pt>
                <c:pt idx="64">
                  <c:v>2865.7467779427102</c:v>
                </c:pt>
                <c:pt idx="65">
                  <c:v>2269.3371801311732</c:v>
                </c:pt>
                <c:pt idx="66">
                  <c:v>1822.727149248647</c:v>
                </c:pt>
                <c:pt idx="67">
                  <c:v>3834.7080972839494</c:v>
                </c:pt>
                <c:pt idx="68">
                  <c:v>7795.2021429735751</c:v>
                </c:pt>
                <c:pt idx="69">
                  <c:v>11122.94692098765</c:v>
                </c:pt>
                <c:pt idx="70">
                  <c:v>13462.464688797261</c:v>
                </c:pt>
                <c:pt idx="71">
                  <c:v>14193.7470648534</c:v>
                </c:pt>
                <c:pt idx="72">
                  <c:v>12297.503669035488</c:v>
                </c:pt>
                <c:pt idx="73">
                  <c:v>9086.5444479012313</c:v>
                </c:pt>
                <c:pt idx="74">
                  <c:v>7256.6065903886965</c:v>
                </c:pt>
                <c:pt idx="75">
                  <c:v>7219.9602278395032</c:v>
                </c:pt>
                <c:pt idx="76">
                  <c:v>7949.6128244058664</c:v>
                </c:pt>
                <c:pt idx="77">
                  <c:v>7698.6008372926281</c:v>
                </c:pt>
                <c:pt idx="78">
                  <c:v>5505.1885252170141</c:v>
                </c:pt>
                <c:pt idx="79">
                  <c:v>2086.5392957513577</c:v>
                </c:pt>
                <c:pt idx="80">
                  <c:v>208.63004409722257</c:v>
                </c:pt>
                <c:pt idx="81">
                  <c:v>-1621.6074960407088</c:v>
                </c:pt>
                <c:pt idx="82">
                  <c:v>-1104.2086846402383</c:v>
                </c:pt>
                <c:pt idx="83">
                  <c:v>1135.4850875385946</c:v>
                </c:pt>
                <c:pt idx="84">
                  <c:v>-115.99586314139995</c:v>
                </c:pt>
                <c:pt idx="85">
                  <c:v>-859.08363402875591</c:v>
                </c:pt>
                <c:pt idx="86">
                  <c:v>-622.81513292341106</c:v>
                </c:pt>
                <c:pt idx="87">
                  <c:v>-162.4892234799245</c:v>
                </c:pt>
                <c:pt idx="88">
                  <c:v>-3849.9298031250059</c:v>
                </c:pt>
                <c:pt idx="89">
                  <c:v>-12650.288256983991</c:v>
                </c:pt>
                <c:pt idx="90">
                  <c:v>-16409.748125130202</c:v>
                </c:pt>
                <c:pt idx="91">
                  <c:v>-13874.6851595679</c:v>
                </c:pt>
                <c:pt idx="92">
                  <c:v>-7897.4166771219143</c:v>
                </c:pt>
                <c:pt idx="93">
                  <c:v>-3935.7119566743818</c:v>
                </c:pt>
                <c:pt idx="94">
                  <c:v>-3413.7417999999993</c:v>
                </c:pt>
                <c:pt idx="95">
                  <c:v>-3267.5909679677852</c:v>
                </c:pt>
                <c:pt idx="96">
                  <c:v>-1812.5489453317898</c:v>
                </c:pt>
                <c:pt idx="97">
                  <c:v>-665.83555499999989</c:v>
                </c:pt>
                <c:pt idx="98">
                  <c:v>-407.08271176697531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36.952542785493833</c:v>
                </c:pt>
                <c:pt idx="139">
                  <c:v>862.18353497202918</c:v>
                </c:pt>
                <c:pt idx="140">
                  <c:v>4369.9322757532791</c:v>
                </c:pt>
                <c:pt idx="141">
                  <c:v>8787.0194462239542</c:v>
                </c:pt>
                <c:pt idx="142">
                  <c:v>8920.3062247530852</c:v>
                </c:pt>
                <c:pt idx="143">
                  <c:v>5594.7458147656243</c:v>
                </c:pt>
                <c:pt idx="144">
                  <c:v>3757.5900685947172</c:v>
                </c:pt>
                <c:pt idx="145">
                  <c:v>5334.0488098765463</c:v>
                </c:pt>
                <c:pt idx="146">
                  <c:v>8473.7584361111076</c:v>
                </c:pt>
                <c:pt idx="147">
                  <c:v>9985.1188137577137</c:v>
                </c:pt>
                <c:pt idx="148">
                  <c:v>8875.0113658227237</c:v>
                </c:pt>
                <c:pt idx="149">
                  <c:v>6043.1066608024721</c:v>
                </c:pt>
                <c:pt idx="150">
                  <c:v>2370.6660463348758</c:v>
                </c:pt>
                <c:pt idx="151">
                  <c:v>-3203.9337259027807</c:v>
                </c:pt>
                <c:pt idx="152">
                  <c:v>-10681.029817283945</c:v>
                </c:pt>
                <c:pt idx="153">
                  <c:v>-13638.985178572528</c:v>
                </c:pt>
                <c:pt idx="154">
                  <c:v>-9779.9745447868427</c:v>
                </c:pt>
                <c:pt idx="155">
                  <c:v>-3957.9503371865358</c:v>
                </c:pt>
                <c:pt idx="156">
                  <c:v>136.81375555555482</c:v>
                </c:pt>
                <c:pt idx="157">
                  <c:v>2517.9784043750001</c:v>
                </c:pt>
                <c:pt idx="158">
                  <c:v>5193.9284290711803</c:v>
                </c:pt>
                <c:pt idx="159">
                  <c:v>7972.2401996913604</c:v>
                </c:pt>
                <c:pt idx="160">
                  <c:v>9609.0212535503451</c:v>
                </c:pt>
                <c:pt idx="161">
                  <c:v>9962.2376831249949</c:v>
                </c:pt>
                <c:pt idx="162">
                  <c:v>8825.4315688802126</c:v>
                </c:pt>
                <c:pt idx="163">
                  <c:v>9212.6007672222222</c:v>
                </c:pt>
                <c:pt idx="164">
                  <c:v>8887.7548992428619</c:v>
                </c:pt>
                <c:pt idx="165">
                  <c:v>7518.5299987953367</c:v>
                </c:pt>
                <c:pt idx="166">
                  <c:v>6701.8009094531271</c:v>
                </c:pt>
                <c:pt idx="167">
                  <c:v>9188.461024382721</c:v>
                </c:pt>
                <c:pt idx="168">
                  <c:v>11921.700483950617</c:v>
                </c:pt>
                <c:pt idx="169">
                  <c:v>9652.4788694444396</c:v>
                </c:pt>
                <c:pt idx="170">
                  <c:v>3239.6615762345573</c:v>
                </c:pt>
                <c:pt idx="171">
                  <c:v>-4625.2714348533909</c:v>
                </c:pt>
                <c:pt idx="172">
                  <c:v>-12661.94858195312</c:v>
                </c:pt>
                <c:pt idx="173">
                  <c:v>-14604.44834695216</c:v>
                </c:pt>
                <c:pt idx="174">
                  <c:v>-8638.6859760117641</c:v>
                </c:pt>
                <c:pt idx="175">
                  <c:v>-1794.53247850598</c:v>
                </c:pt>
                <c:pt idx="176">
                  <c:v>2605.4916720013471</c:v>
                </c:pt>
                <c:pt idx="177">
                  <c:v>6356.8482171479527</c:v>
                </c:pt>
                <c:pt idx="178">
                  <c:v>7973.922805516977</c:v>
                </c:pt>
                <c:pt idx="179">
                  <c:v>5454.0372163580269</c:v>
                </c:pt>
                <c:pt idx="180">
                  <c:v>2550.1954730864218</c:v>
                </c:pt>
                <c:pt idx="181">
                  <c:v>1151.1750381317477</c:v>
                </c:pt>
                <c:pt idx="182">
                  <c:v>-436.65722808641817</c:v>
                </c:pt>
                <c:pt idx="183">
                  <c:v>-4054.0017537085214</c:v>
                </c:pt>
                <c:pt idx="184">
                  <c:v>-6579.0512066927067</c:v>
                </c:pt>
                <c:pt idx="185">
                  <c:v>-6613.7426630246928</c:v>
                </c:pt>
                <c:pt idx="186">
                  <c:v>-5345.2228982638917</c:v>
                </c:pt>
                <c:pt idx="187">
                  <c:v>-3810.191685234372</c:v>
                </c:pt>
                <c:pt idx="188">
                  <c:v>-2653.7532220572903</c:v>
                </c:pt>
                <c:pt idx="189">
                  <c:v>-1810.4291965615371</c:v>
                </c:pt>
                <c:pt idx="190">
                  <c:v>-1092.4068300684798</c:v>
                </c:pt>
                <c:pt idx="191">
                  <c:v>-666.80119577063977</c:v>
                </c:pt>
                <c:pt idx="192">
                  <c:v>-283.69307221354097</c:v>
                </c:pt>
                <c:pt idx="193">
                  <c:v>144.08471655574772</c:v>
                </c:pt>
                <c:pt idx="194">
                  <c:v>303.77826084104942</c:v>
                </c:pt>
                <c:pt idx="195">
                  <c:v>540.28597777777838</c:v>
                </c:pt>
                <c:pt idx="196">
                  <c:v>17.721666666666664</c:v>
                </c:pt>
                <c:pt idx="197">
                  <c:v>17.721666666666664</c:v>
                </c:pt>
                <c:pt idx="198">
                  <c:v>1105.1470888888889</c:v>
                </c:pt>
                <c:pt idx="199">
                  <c:v>1573.0488369261191</c:v>
                </c:pt>
                <c:pt idx="200">
                  <c:v>2074.7655625385801</c:v>
                </c:pt>
                <c:pt idx="201">
                  <c:v>2708.9571206790129</c:v>
                </c:pt>
                <c:pt idx="202">
                  <c:v>3411.2555190972225</c:v>
                </c:pt>
                <c:pt idx="203">
                  <c:v>5424.699505251735</c:v>
                </c:pt>
                <c:pt idx="204">
                  <c:v>7158.2805942515424</c:v>
                </c:pt>
                <c:pt idx="205">
                  <c:v>8148.9228225308652</c:v>
                </c:pt>
                <c:pt idx="206">
                  <c:v>10617.2725785108</c:v>
                </c:pt>
                <c:pt idx="207">
                  <c:v>12224.44403289834</c:v>
                </c:pt>
                <c:pt idx="208">
                  <c:v>12104.417695308644</c:v>
                </c:pt>
                <c:pt idx="209">
                  <c:v>14210.300879012349</c:v>
                </c:pt>
                <c:pt idx="210">
                  <c:v>15472.256039506174</c:v>
                </c:pt>
                <c:pt idx="211">
                  <c:v>12764.981652560762</c:v>
                </c:pt>
                <c:pt idx="212">
                  <c:v>10760.061597530863</c:v>
                </c:pt>
                <c:pt idx="213">
                  <c:v>9525.8724503906215</c:v>
                </c:pt>
                <c:pt idx="214">
                  <c:v>10382.610532345683</c:v>
                </c:pt>
                <c:pt idx="215">
                  <c:v>13131.762025068474</c:v>
                </c:pt>
                <c:pt idx="216">
                  <c:v>15603.532182291667</c:v>
                </c:pt>
                <c:pt idx="217">
                  <c:v>16425.121490616319</c:v>
                </c:pt>
                <c:pt idx="218">
                  <c:v>15531.950313001546</c:v>
                </c:pt>
                <c:pt idx="219">
                  <c:v>13739.982191952151</c:v>
                </c:pt>
                <c:pt idx="220">
                  <c:v>11692.793186072535</c:v>
                </c:pt>
                <c:pt idx="221">
                  <c:v>9111.7161953462746</c:v>
                </c:pt>
                <c:pt idx="222">
                  <c:v>7418.5570373176979</c:v>
                </c:pt>
                <c:pt idx="223">
                  <c:v>7138.0734462335886</c:v>
                </c:pt>
                <c:pt idx="224">
                  <c:v>7195.8608898534058</c:v>
                </c:pt>
                <c:pt idx="225">
                  <c:v>8366.7842948688285</c:v>
                </c:pt>
                <c:pt idx="226">
                  <c:v>8864.6653817901024</c:v>
                </c:pt>
                <c:pt idx="227">
                  <c:v>8604.9012133342985</c:v>
                </c:pt>
                <c:pt idx="228">
                  <c:v>8339.2632093750199</c:v>
                </c:pt>
                <c:pt idx="229">
                  <c:v>7669.0260356867402</c:v>
                </c:pt>
                <c:pt idx="230">
                  <c:v>6209.8094292486394</c:v>
                </c:pt>
                <c:pt idx="231">
                  <c:v>3930.1913736931056</c:v>
                </c:pt>
                <c:pt idx="232">
                  <c:v>-1023.1105383873502</c:v>
                </c:pt>
                <c:pt idx="233">
                  <c:v>-7356.77342585939</c:v>
                </c:pt>
                <c:pt idx="234">
                  <c:v>-9340.1026759943979</c:v>
                </c:pt>
                <c:pt idx="235">
                  <c:v>-6364.2771378472271</c:v>
                </c:pt>
                <c:pt idx="236">
                  <c:v>-1922.8418927083237</c:v>
                </c:pt>
                <c:pt idx="237">
                  <c:v>-606.25800277777284</c:v>
                </c:pt>
                <c:pt idx="238">
                  <c:v>-3564.3651110493952</c:v>
                </c:pt>
                <c:pt idx="239">
                  <c:v>-9199.5105606587604</c:v>
                </c:pt>
                <c:pt idx="240">
                  <c:v>-12669.906278554197</c:v>
                </c:pt>
                <c:pt idx="241">
                  <c:v>-10296.937702261757</c:v>
                </c:pt>
                <c:pt idx="242">
                  <c:v>-9069.467648693093</c:v>
                </c:pt>
                <c:pt idx="243">
                  <c:v>-9563.2533383873415</c:v>
                </c:pt>
                <c:pt idx="244">
                  <c:v>-8538.5725568132766</c:v>
                </c:pt>
                <c:pt idx="245">
                  <c:v>-9976.7728131606873</c:v>
                </c:pt>
                <c:pt idx="246">
                  <c:v>-12137.822747955237</c:v>
                </c:pt>
                <c:pt idx="247">
                  <c:v>-9884.6634205912414</c:v>
                </c:pt>
                <c:pt idx="248">
                  <c:v>-4892.4379656250039</c:v>
                </c:pt>
                <c:pt idx="249">
                  <c:v>-1244.9256503771228</c:v>
                </c:pt>
                <c:pt idx="250">
                  <c:v>-670.7407894444425</c:v>
                </c:pt>
                <c:pt idx="251">
                  <c:v>-1435.1015458767363</c:v>
                </c:pt>
                <c:pt idx="252">
                  <c:v>-990.8196804938259</c:v>
                </c:pt>
                <c:pt idx="253">
                  <c:v>354.18903198302741</c:v>
                </c:pt>
                <c:pt idx="254">
                  <c:v>593.58255050154082</c:v>
                </c:pt>
                <c:pt idx="255">
                  <c:v>-1411.386977291668</c:v>
                </c:pt>
                <c:pt idx="256">
                  <c:v>-2127.1548910059782</c:v>
                </c:pt>
                <c:pt idx="257">
                  <c:v>565.19154956115074</c:v>
                </c:pt>
                <c:pt idx="258">
                  <c:v>4436.163669853393</c:v>
                </c:pt>
                <c:pt idx="259">
                  <c:v>7338.2485730893131</c:v>
                </c:pt>
                <c:pt idx="260">
                  <c:v>8605.6217139429027</c:v>
                </c:pt>
                <c:pt idx="261">
                  <c:v>9406.8450691357975</c:v>
                </c:pt>
                <c:pt idx="262">
                  <c:v>11144.017408280284</c:v>
                </c:pt>
                <c:pt idx="263">
                  <c:v>15001.83580205922</c:v>
                </c:pt>
                <c:pt idx="264">
                  <c:v>18376.940141517171</c:v>
                </c:pt>
                <c:pt idx="265">
                  <c:v>18319.168828704671</c:v>
                </c:pt>
                <c:pt idx="266">
                  <c:v>15157.275877430544</c:v>
                </c:pt>
                <c:pt idx="267">
                  <c:v>13722.056599999994</c:v>
                </c:pt>
                <c:pt idx="268">
                  <c:v>13640.223654348962</c:v>
                </c:pt>
                <c:pt idx="269">
                  <c:v>12385.365754999997</c:v>
                </c:pt>
                <c:pt idx="270">
                  <c:v>8546.3633921093806</c:v>
                </c:pt>
                <c:pt idx="271">
                  <c:v>2692.0729996913669</c:v>
                </c:pt>
                <c:pt idx="272">
                  <c:v>1424.9732311111025</c:v>
                </c:pt>
                <c:pt idx="273">
                  <c:v>-2252.5289794704813</c:v>
                </c:pt>
                <c:pt idx="274">
                  <c:v>-9877.2077701340659</c:v>
                </c:pt>
                <c:pt idx="275">
                  <c:v>-12616.610066666672</c:v>
                </c:pt>
                <c:pt idx="276">
                  <c:v>-13625.477312654315</c:v>
                </c:pt>
                <c:pt idx="277">
                  <c:v>-14045.862959506176</c:v>
                </c:pt>
                <c:pt idx="278">
                  <c:v>-16429.392570998261</c:v>
                </c:pt>
                <c:pt idx="279">
                  <c:v>-14666.738570008678</c:v>
                </c:pt>
                <c:pt idx="280">
                  <c:v>-6306.7450169521599</c:v>
                </c:pt>
                <c:pt idx="281">
                  <c:v>3273.3867333719136</c:v>
                </c:pt>
                <c:pt idx="282">
                  <c:v>11283.851488646802</c:v>
                </c:pt>
                <c:pt idx="283">
                  <c:v>14766.823800285498</c:v>
                </c:pt>
                <c:pt idx="284">
                  <c:v>17234.834673572535</c:v>
                </c:pt>
                <c:pt idx="285">
                  <c:v>18860.303326254823</c:v>
                </c:pt>
                <c:pt idx="286">
                  <c:v>19267.008657739196</c:v>
                </c:pt>
                <c:pt idx="287">
                  <c:v>21074.616026480518</c:v>
                </c:pt>
                <c:pt idx="288">
                  <c:v>22909.496486419735</c:v>
                </c:pt>
                <c:pt idx="289">
                  <c:v>20320.872943349739</c:v>
                </c:pt>
                <c:pt idx="290">
                  <c:v>12296.783663888889</c:v>
                </c:pt>
                <c:pt idx="291">
                  <c:v>1266.6273272916665</c:v>
                </c:pt>
                <c:pt idx="292">
                  <c:v>-1598.7996694444303</c:v>
                </c:pt>
                <c:pt idx="293">
                  <c:v>-2262.7518765036825</c:v>
                </c:pt>
                <c:pt idx="294">
                  <c:v>-353.71617702065339</c:v>
                </c:pt>
                <c:pt idx="295">
                  <c:v>1830.3990250000179</c:v>
                </c:pt>
                <c:pt idx="296">
                  <c:v>1044.5072698485728</c:v>
                </c:pt>
                <c:pt idx="297">
                  <c:v>4977.4823583333273</c:v>
                </c:pt>
                <c:pt idx="298">
                  <c:v>5339.7221850607648</c:v>
                </c:pt>
                <c:pt idx="299">
                  <c:v>4417.3428507571234</c:v>
                </c:pt>
                <c:pt idx="300">
                  <c:v>3145.0604433497438</c:v>
                </c:pt>
                <c:pt idx="301">
                  <c:v>1539.0138517274447</c:v>
                </c:pt>
                <c:pt idx="302">
                  <c:v>-379.89454616513598</c:v>
                </c:pt>
                <c:pt idx="303">
                  <c:v>-1948.0124160108162</c:v>
                </c:pt>
                <c:pt idx="304">
                  <c:v>-4055.9204345678995</c:v>
                </c:pt>
                <c:pt idx="305">
                  <c:v>-5434.665279605515</c:v>
                </c:pt>
                <c:pt idx="306">
                  <c:v>-3895.690680054011</c:v>
                </c:pt>
                <c:pt idx="307">
                  <c:v>-1093.443399999999</c:v>
                </c:pt>
                <c:pt idx="308">
                  <c:v>1071.1880494164855</c:v>
                </c:pt>
                <c:pt idx="309">
                  <c:v>1328.9130257340053</c:v>
                </c:pt>
                <c:pt idx="310">
                  <c:v>501.76853931809831</c:v>
                </c:pt>
                <c:pt idx="311">
                  <c:v>-311.21618024692066</c:v>
                </c:pt>
                <c:pt idx="312">
                  <c:v>-1880.5021719666393</c:v>
                </c:pt>
                <c:pt idx="313">
                  <c:v>-3619.2806941126532</c:v>
                </c:pt>
                <c:pt idx="314">
                  <c:v>-4732.1553999999987</c:v>
                </c:pt>
                <c:pt idx="315">
                  <c:v>-4561.5759224691337</c:v>
                </c:pt>
                <c:pt idx="316">
                  <c:v>-3742.1359135416637</c:v>
                </c:pt>
                <c:pt idx="317">
                  <c:v>-4261.5662677035089</c:v>
                </c:pt>
                <c:pt idx="318">
                  <c:v>-5477.4520694444427</c:v>
                </c:pt>
                <c:pt idx="319">
                  <c:v>-5522.1728419753044</c:v>
                </c:pt>
                <c:pt idx="320">
                  <c:v>-2542.3116233593723</c:v>
                </c:pt>
                <c:pt idx="321">
                  <c:v>-434.61729975309112</c:v>
                </c:pt>
                <c:pt idx="322">
                  <c:v>405.44450035589807</c:v>
                </c:pt>
                <c:pt idx="323">
                  <c:v>572.88547257812866</c:v>
                </c:pt>
                <c:pt idx="324">
                  <c:v>-101.90070351562488</c:v>
                </c:pt>
                <c:pt idx="325">
                  <c:v>859.34958969810612</c:v>
                </c:pt>
                <c:pt idx="326">
                  <c:v>1020.0660248832993</c:v>
                </c:pt>
                <c:pt idx="327">
                  <c:v>527.71567030864549</c:v>
                </c:pt>
                <c:pt idx="328">
                  <c:v>-3399.3975054928651</c:v>
                </c:pt>
                <c:pt idx="329">
                  <c:v>-6738.7012616078327</c:v>
                </c:pt>
                <c:pt idx="330">
                  <c:v>-3184.0630085117682</c:v>
                </c:pt>
                <c:pt idx="331">
                  <c:v>103.57847666763051</c:v>
                </c:pt>
                <c:pt idx="332">
                  <c:v>-123.39776495466616</c:v>
                </c:pt>
                <c:pt idx="333">
                  <c:v>-228.65934139756894</c:v>
                </c:pt>
                <c:pt idx="334">
                  <c:v>-16.051338333333604</c:v>
                </c:pt>
                <c:pt idx="335">
                  <c:v>-219.9944809027773</c:v>
                </c:pt>
                <c:pt idx="336">
                  <c:v>175.1684014130023</c:v>
                </c:pt>
                <c:pt idx="337">
                  <c:v>29.989480161072539</c:v>
                </c:pt>
                <c:pt idx="338">
                  <c:v>1930.2725680796677</c:v>
                </c:pt>
                <c:pt idx="339">
                  <c:v>4332.6057994830253</c:v>
                </c:pt>
                <c:pt idx="340">
                  <c:v>7895.0848653163594</c:v>
                </c:pt>
                <c:pt idx="341">
                  <c:v>10237.885137009069</c:v>
                </c:pt>
                <c:pt idx="342">
                  <c:v>7837.5512653944807</c:v>
                </c:pt>
                <c:pt idx="343">
                  <c:v>3602.5072694830242</c:v>
                </c:pt>
                <c:pt idx="344">
                  <c:v>2458.7371974199464</c:v>
                </c:pt>
                <c:pt idx="345">
                  <c:v>3509.685041102427</c:v>
                </c:pt>
                <c:pt idx="346">
                  <c:v>3646.2029022222246</c:v>
                </c:pt>
                <c:pt idx="347">
                  <c:v>2961.2265780632774</c:v>
                </c:pt>
                <c:pt idx="348">
                  <c:v>3753.2908758400813</c:v>
                </c:pt>
                <c:pt idx="349">
                  <c:v>3659.4604398967977</c:v>
                </c:pt>
                <c:pt idx="350">
                  <c:v>2773.9394068682486</c:v>
                </c:pt>
                <c:pt idx="351">
                  <c:v>229.98957479166666</c:v>
                </c:pt>
                <c:pt idx="352">
                  <c:v>1451.2229716830648</c:v>
                </c:pt>
                <c:pt idx="353">
                  <c:v>1444.4475283950565</c:v>
                </c:pt>
                <c:pt idx="354">
                  <c:v>1625.3038978385389</c:v>
                </c:pt>
                <c:pt idx="355">
                  <c:v>2188.1476478385471</c:v>
                </c:pt>
                <c:pt idx="356">
                  <c:v>2396.0204253867687</c:v>
                </c:pt>
                <c:pt idx="357">
                  <c:v>1647.6476503472195</c:v>
                </c:pt>
                <c:pt idx="358">
                  <c:v>-626.70987901234719</c:v>
                </c:pt>
                <c:pt idx="359">
                  <c:v>-3693.8800411757315</c:v>
                </c:pt>
                <c:pt idx="360">
                  <c:v>-4635.0506008873435</c:v>
                </c:pt>
                <c:pt idx="361">
                  <c:v>-3385.9141901234589</c:v>
                </c:pt>
                <c:pt idx="362">
                  <c:v>-1736.6807808072881</c:v>
                </c:pt>
                <c:pt idx="363">
                  <c:v>-403.69472410204361</c:v>
                </c:pt>
                <c:pt idx="364">
                  <c:v>713.99208763020545</c:v>
                </c:pt>
                <c:pt idx="365">
                  <c:v>1409.9816709635438</c:v>
                </c:pt>
                <c:pt idx="366">
                  <c:v>1977.1599209876545</c:v>
                </c:pt>
                <c:pt idx="367">
                  <c:v>3159.3163410493835</c:v>
                </c:pt>
                <c:pt idx="368">
                  <c:v>4788.3934435001947</c:v>
                </c:pt>
                <c:pt idx="369">
                  <c:v>4949.0898168933245</c:v>
                </c:pt>
                <c:pt idx="370">
                  <c:v>3166.2242964843754</c:v>
                </c:pt>
                <c:pt idx="371">
                  <c:v>723.46871227334123</c:v>
                </c:pt>
                <c:pt idx="372">
                  <c:v>-3626.6417733410476</c:v>
                </c:pt>
                <c:pt idx="373">
                  <c:v>-7424.068113498266</c:v>
                </c:pt>
                <c:pt idx="374">
                  <c:v>-7146.9764542968742</c:v>
                </c:pt>
                <c:pt idx="375">
                  <c:v>-4764.9664533333316</c:v>
                </c:pt>
                <c:pt idx="376">
                  <c:v>-2665.3877143528166</c:v>
                </c:pt>
                <c:pt idx="377">
                  <c:v>-1465.464794791666</c:v>
                </c:pt>
                <c:pt idx="378">
                  <c:v>-802.16918590952878</c:v>
                </c:pt>
                <c:pt idx="379">
                  <c:v>-453.31737283950616</c:v>
                </c:pt>
                <c:pt idx="380">
                  <c:v>-505.71686666666682</c:v>
                </c:pt>
                <c:pt idx="381">
                  <c:v>-593.44851128375751</c:v>
                </c:pt>
                <c:pt idx="382">
                  <c:v>-510.31810516107242</c:v>
                </c:pt>
                <c:pt idx="383">
                  <c:v>-435.4954163532023</c:v>
                </c:pt>
                <c:pt idx="384">
                  <c:v>-301.84437537133482</c:v>
                </c:pt>
                <c:pt idx="385">
                  <c:v>-87.893950338541657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99.106970838155874</c:v>
                </c:pt>
                <c:pt idx="393">
                  <c:v>727.01248150173615</c:v>
                </c:pt>
                <c:pt idx="394">
                  <c:v>2275.9376888888892</c:v>
                </c:pt>
                <c:pt idx="395">
                  <c:v>4664.9559509596847</c:v>
                </c:pt>
                <c:pt idx="396">
                  <c:v>7585.2161878038214</c:v>
                </c:pt>
                <c:pt idx="397">
                  <c:v>10592.996457307096</c:v>
                </c:pt>
                <c:pt idx="398">
                  <c:v>11966.099812585837</c:v>
                </c:pt>
                <c:pt idx="399">
                  <c:v>9173.1413307484581</c:v>
                </c:pt>
                <c:pt idx="400">
                  <c:v>4041.2345520987701</c:v>
                </c:pt>
                <c:pt idx="401">
                  <c:v>426.12344098764964</c:v>
                </c:pt>
                <c:pt idx="402">
                  <c:v>-2273.6110551996539</c:v>
                </c:pt>
                <c:pt idx="403">
                  <c:v>-3712.7609314187844</c:v>
                </c:pt>
                <c:pt idx="404">
                  <c:v>-3168.2814800000024</c:v>
                </c:pt>
                <c:pt idx="405">
                  <c:v>-2703.3817851466079</c:v>
                </c:pt>
                <c:pt idx="406">
                  <c:v>-2891.0724810233387</c:v>
                </c:pt>
                <c:pt idx="407">
                  <c:v>-2867.4629734182081</c:v>
                </c:pt>
                <c:pt idx="408">
                  <c:v>-1972.0201365885423</c:v>
                </c:pt>
                <c:pt idx="409">
                  <c:v>-498.12862334104955</c:v>
                </c:pt>
                <c:pt idx="410">
                  <c:v>632.8462788377708</c:v>
                </c:pt>
                <c:pt idx="411">
                  <c:v>1108.5173058641967</c:v>
                </c:pt>
                <c:pt idx="412">
                  <c:v>1316.1514692515432</c:v>
                </c:pt>
                <c:pt idx="413">
                  <c:v>1540.2494199315211</c:v>
                </c:pt>
                <c:pt idx="414">
                  <c:v>2285.9052982918602</c:v>
                </c:pt>
                <c:pt idx="415">
                  <c:v>3620.4656586024294</c:v>
                </c:pt>
                <c:pt idx="416">
                  <c:v>4321.9533004861096</c:v>
                </c:pt>
                <c:pt idx="417">
                  <c:v>3270.6208060136992</c:v>
                </c:pt>
                <c:pt idx="418">
                  <c:v>1288.5238243740375</c:v>
                </c:pt>
                <c:pt idx="419">
                  <c:v>-756.64770524691312</c:v>
                </c:pt>
                <c:pt idx="420">
                  <c:v>-1544.6981787654313</c:v>
                </c:pt>
                <c:pt idx="421">
                  <c:v>-569.73502417438476</c:v>
                </c:pt>
                <c:pt idx="422">
                  <c:v>749.06376562499702</c:v>
                </c:pt>
                <c:pt idx="423">
                  <c:v>2082.7969654938274</c:v>
                </c:pt>
                <c:pt idx="424">
                  <c:v>4155.3929774691387</c:v>
                </c:pt>
                <c:pt idx="425">
                  <c:v>8095.7726669666317</c:v>
                </c:pt>
                <c:pt idx="426">
                  <c:v>14020.380562168204</c:v>
                </c:pt>
                <c:pt idx="427">
                  <c:v>18355.367495316357</c:v>
                </c:pt>
                <c:pt idx="428">
                  <c:v>14874.409086358024</c:v>
                </c:pt>
                <c:pt idx="429">
                  <c:v>6553.1813455478359</c:v>
                </c:pt>
                <c:pt idx="430">
                  <c:v>943.30031293884736</c:v>
                </c:pt>
                <c:pt idx="431">
                  <c:v>-1297.6701456790149</c:v>
                </c:pt>
                <c:pt idx="432">
                  <c:v>-1066.6007569839812</c:v>
                </c:pt>
                <c:pt idx="433">
                  <c:v>414.63444041763751</c:v>
                </c:pt>
                <c:pt idx="434">
                  <c:v>617.13763768422245</c:v>
                </c:pt>
                <c:pt idx="435">
                  <c:v>-1871.7155727083373</c:v>
                </c:pt>
                <c:pt idx="436">
                  <c:v>-5738.2822280864239</c:v>
                </c:pt>
                <c:pt idx="437">
                  <c:v>-9414.7960906683984</c:v>
                </c:pt>
                <c:pt idx="438">
                  <c:v>-11710.7797935571</c:v>
                </c:pt>
                <c:pt idx="439">
                  <c:v>-11261.888414853393</c:v>
                </c:pt>
                <c:pt idx="440">
                  <c:v>-8351.120155546876</c:v>
                </c:pt>
                <c:pt idx="441">
                  <c:v>-4268.3311146942515</c:v>
                </c:pt>
                <c:pt idx="442">
                  <c:v>-1418.2594824459877</c:v>
                </c:pt>
                <c:pt idx="443">
                  <c:v>-240.5908717930169</c:v>
                </c:pt>
                <c:pt idx="444">
                  <c:v>-6.0844942515432079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112.55604491222994</c:v>
                </c:pt>
                <c:pt idx="513">
                  <c:v>1168.1423918065198</c:v>
                </c:pt>
                <c:pt idx="514">
                  <c:v>4506.6435356249995</c:v>
                </c:pt>
                <c:pt idx="515">
                  <c:v>8783.0570271219112</c:v>
                </c:pt>
                <c:pt idx="516">
                  <c:v>10834.746066666667</c:v>
                </c:pt>
                <c:pt idx="517">
                  <c:v>8287.2767476514255</c:v>
                </c:pt>
                <c:pt idx="518">
                  <c:v>3417.6768580815951</c:v>
                </c:pt>
                <c:pt idx="519">
                  <c:v>472.32963585937819</c:v>
                </c:pt>
                <c:pt idx="520">
                  <c:v>-978.59936349826057</c:v>
                </c:pt>
                <c:pt idx="521">
                  <c:v>-1623.8568848042071</c:v>
                </c:pt>
                <c:pt idx="522">
                  <c:v>-2060.8647111111104</c:v>
                </c:pt>
                <c:pt idx="523">
                  <c:v>-3356.4105050540106</c:v>
                </c:pt>
                <c:pt idx="524">
                  <c:v>-5227.9590197579082</c:v>
                </c:pt>
                <c:pt idx="525">
                  <c:v>-5626.201371760224</c:v>
                </c:pt>
                <c:pt idx="526">
                  <c:v>-3599.7397173456793</c:v>
                </c:pt>
                <c:pt idx="527">
                  <c:v>-1277.6555382716049</c:v>
                </c:pt>
                <c:pt idx="528">
                  <c:v>-289.39797746913575</c:v>
                </c:pt>
                <c:pt idx="529">
                  <c:v>-77.484385146604936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27.538190933641978</c:v>
                </c:pt>
                <c:pt idx="534">
                  <c:v>310.49637499999994</c:v>
                </c:pt>
                <c:pt idx="535">
                  <c:v>1043.4643160493829</c:v>
                </c:pt>
                <c:pt idx="536">
                  <c:v>2046.2013682098766</c:v>
                </c:pt>
                <c:pt idx="537">
                  <c:v>4774.0365153163566</c:v>
                </c:pt>
                <c:pt idx="538">
                  <c:v>10029.892877353397</c:v>
                </c:pt>
                <c:pt idx="539">
                  <c:v>13908.222665123458</c:v>
                </c:pt>
                <c:pt idx="540">
                  <c:v>10297.222289921874</c:v>
                </c:pt>
                <c:pt idx="541">
                  <c:v>3853.7407030140789</c:v>
                </c:pt>
                <c:pt idx="542">
                  <c:v>1217.7221844955645</c:v>
                </c:pt>
                <c:pt idx="543">
                  <c:v>61.505546484377476</c:v>
                </c:pt>
                <c:pt idx="544">
                  <c:v>-1694.0713667283949</c:v>
                </c:pt>
                <c:pt idx="545">
                  <c:v>-3863.7580291136182</c:v>
                </c:pt>
                <c:pt idx="546">
                  <c:v>-3907.2981908940983</c:v>
                </c:pt>
                <c:pt idx="547">
                  <c:v>-2488.3516941502721</c:v>
                </c:pt>
                <c:pt idx="548">
                  <c:v>-1512.0468373456781</c:v>
                </c:pt>
                <c:pt idx="549">
                  <c:v>-999.5283531298212</c:v>
                </c:pt>
                <c:pt idx="550">
                  <c:v>-741.72984866512468</c:v>
                </c:pt>
                <c:pt idx="551">
                  <c:v>-216.93783823784671</c:v>
                </c:pt>
                <c:pt idx="552">
                  <c:v>-116.57508613522371</c:v>
                </c:pt>
                <c:pt idx="553">
                  <c:v>-114.04425132619593</c:v>
                </c:pt>
                <c:pt idx="554">
                  <c:v>245.55776466531677</c:v>
                </c:pt>
                <c:pt idx="555">
                  <c:v>593.52154850597913</c:v>
                </c:pt>
                <c:pt idx="556">
                  <c:v>945.88728924672171</c:v>
                </c:pt>
                <c:pt idx="557">
                  <c:v>1408.2302183690213</c:v>
                </c:pt>
                <c:pt idx="558">
                  <c:v>1927.0819531249997</c:v>
                </c:pt>
                <c:pt idx="559">
                  <c:v>3490.3651606722597</c:v>
                </c:pt>
                <c:pt idx="560">
                  <c:v>3760.3765885850689</c:v>
                </c:pt>
                <c:pt idx="561">
                  <c:v>1590.9050821373457</c:v>
                </c:pt>
                <c:pt idx="562">
                  <c:v>50.38573398919754</c:v>
                </c:pt>
                <c:pt idx="563">
                  <c:v>-809.75464008487575</c:v>
                </c:pt>
                <c:pt idx="564">
                  <c:v>-6230.296978294753</c:v>
                </c:pt>
                <c:pt idx="565">
                  <c:v>-6613.0623929581388</c:v>
                </c:pt>
                <c:pt idx="566">
                  <c:v>-2985.3400888888882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198.22163337191361</c:v>
                </c:pt>
                <c:pt idx="602">
                  <c:v>656.40484261284735</c:v>
                </c:pt>
                <c:pt idx="603">
                  <c:v>2534.1599111111109</c:v>
                </c:pt>
                <c:pt idx="604">
                  <c:v>6278.5618098099912</c:v>
                </c:pt>
                <c:pt idx="605">
                  <c:v>11055.970913695988</c:v>
                </c:pt>
                <c:pt idx="606">
                  <c:v>16253.609888541667</c:v>
                </c:pt>
                <c:pt idx="607">
                  <c:v>19971.351707769096</c:v>
                </c:pt>
                <c:pt idx="608">
                  <c:v>21103.508482122874</c:v>
                </c:pt>
                <c:pt idx="609">
                  <c:v>21838.830786111102</c:v>
                </c:pt>
                <c:pt idx="610">
                  <c:v>23944.363927469145</c:v>
                </c:pt>
                <c:pt idx="611">
                  <c:v>25179.529209904518</c:v>
                </c:pt>
                <c:pt idx="612">
                  <c:v>20518.125655308635</c:v>
                </c:pt>
                <c:pt idx="613">
                  <c:v>11378.785680512165</c:v>
                </c:pt>
                <c:pt idx="614">
                  <c:v>4615.2144631317624</c:v>
                </c:pt>
                <c:pt idx="615">
                  <c:v>2955.8911944492534</c:v>
                </c:pt>
                <c:pt idx="616">
                  <c:v>2944.9867408024779</c:v>
                </c:pt>
                <c:pt idx="617">
                  <c:v>1950.8990631558604</c:v>
                </c:pt>
                <c:pt idx="618">
                  <c:v>-12.712540933650814</c:v>
                </c:pt>
                <c:pt idx="619">
                  <c:v>-2261.4283241126495</c:v>
                </c:pt>
                <c:pt idx="620">
                  <c:v>-2873.917857890629</c:v>
                </c:pt>
                <c:pt idx="621">
                  <c:v>-1041.5262274604543</c:v>
                </c:pt>
                <c:pt idx="622">
                  <c:v>1636.8657549999959</c:v>
                </c:pt>
                <c:pt idx="623">
                  <c:v>3714.428212186539</c:v>
                </c:pt>
                <c:pt idx="624">
                  <c:v>5833.9961279755144</c:v>
                </c:pt>
                <c:pt idx="625">
                  <c:v>7150.6286988146321</c:v>
                </c:pt>
                <c:pt idx="626">
                  <c:v>6349.3587082417016</c:v>
                </c:pt>
                <c:pt idx="627">
                  <c:v>4548.0452219135714</c:v>
                </c:pt>
                <c:pt idx="628">
                  <c:v>998.23851080246914</c:v>
                </c:pt>
                <c:pt idx="629">
                  <c:v>3929.3878145061772</c:v>
                </c:pt>
                <c:pt idx="630">
                  <c:v>5802.2912367872395</c:v>
                </c:pt>
                <c:pt idx="631">
                  <c:v>8730.7992139226535</c:v>
                </c:pt>
                <c:pt idx="632">
                  <c:v>10888.496438932279</c:v>
                </c:pt>
                <c:pt idx="633">
                  <c:v>12535.874034383662</c:v>
                </c:pt>
                <c:pt idx="634">
                  <c:v>13304.660661202748</c:v>
                </c:pt>
                <c:pt idx="635">
                  <c:v>12330.675867222237</c:v>
                </c:pt>
                <c:pt idx="636">
                  <c:v>9442.4567114737602</c:v>
                </c:pt>
                <c:pt idx="637">
                  <c:v>5973.2172400077106</c:v>
                </c:pt>
                <c:pt idx="638">
                  <c:v>4191.2149251928959</c:v>
                </c:pt>
                <c:pt idx="639">
                  <c:v>3466.1056573389374</c:v>
                </c:pt>
                <c:pt idx="640">
                  <c:v>3441.5865657166387</c:v>
                </c:pt>
                <c:pt idx="641">
                  <c:v>5905.3502299922793</c:v>
                </c:pt>
                <c:pt idx="642">
                  <c:v>10632.213287317692</c:v>
                </c:pt>
                <c:pt idx="643">
                  <c:v>12404.829273046878</c:v>
                </c:pt>
                <c:pt idx="644">
                  <c:v>9325.4742000000115</c:v>
                </c:pt>
                <c:pt idx="645">
                  <c:v>7528.9997468315805</c:v>
                </c:pt>
                <c:pt idx="646">
                  <c:v>7984.7101288956283</c:v>
                </c:pt>
                <c:pt idx="647">
                  <c:v>8067.7590616078469</c:v>
                </c:pt>
                <c:pt idx="648">
                  <c:v>7388.7997886718804</c:v>
                </c:pt>
                <c:pt idx="649">
                  <c:v>5514.9898914052637</c:v>
                </c:pt>
                <c:pt idx="650">
                  <c:v>1679.1372024691416</c:v>
                </c:pt>
                <c:pt idx="651">
                  <c:v>-4798.0979061728176</c:v>
                </c:pt>
                <c:pt idx="652">
                  <c:v>-9492.2411680941277</c:v>
                </c:pt>
                <c:pt idx="653">
                  <c:v>-9944.4328276224951</c:v>
                </c:pt>
                <c:pt idx="654">
                  <c:v>-12362.905005998258</c:v>
                </c:pt>
                <c:pt idx="655">
                  <c:v>-18131.839064197527</c:v>
                </c:pt>
                <c:pt idx="656">
                  <c:v>-19950.946400000001</c:v>
                </c:pt>
                <c:pt idx="657">
                  <c:v>-14809.31803209877</c:v>
                </c:pt>
                <c:pt idx="658">
                  <c:v>-9447.7767827498192</c:v>
                </c:pt>
                <c:pt idx="659">
                  <c:v>-10317.022675062692</c:v>
                </c:pt>
                <c:pt idx="660">
                  <c:v>-15229.830291396598</c:v>
                </c:pt>
                <c:pt idx="661">
                  <c:v>-16346.159262654322</c:v>
                </c:pt>
                <c:pt idx="662">
                  <c:v>-13484.195412369792</c:v>
                </c:pt>
                <c:pt idx="663">
                  <c:v>-6955.2020708873461</c:v>
                </c:pt>
                <c:pt idx="664">
                  <c:v>-2225.4043774199458</c:v>
                </c:pt>
                <c:pt idx="665">
                  <c:v>217.50820000000036</c:v>
                </c:pt>
                <c:pt idx="666">
                  <c:v>2413.6159665557489</c:v>
                </c:pt>
                <c:pt idx="667">
                  <c:v>6945.4154540123463</c:v>
                </c:pt>
                <c:pt idx="668">
                  <c:v>12907.759760918208</c:v>
                </c:pt>
                <c:pt idx="669">
                  <c:v>15491.206180246911</c:v>
                </c:pt>
                <c:pt idx="670">
                  <c:v>18390.280861728399</c:v>
                </c:pt>
                <c:pt idx="671">
                  <c:v>15071.041619753085</c:v>
                </c:pt>
                <c:pt idx="672">
                  <c:v>11486.323642283949</c:v>
                </c:pt>
                <c:pt idx="673">
                  <c:v>12213.677933333332</c:v>
                </c:pt>
                <c:pt idx="674">
                  <c:v>12949.893057716048</c:v>
                </c:pt>
                <c:pt idx="675">
                  <c:v>9122.7760987654237</c:v>
                </c:pt>
                <c:pt idx="676">
                  <c:v>4323.1741605275847</c:v>
                </c:pt>
                <c:pt idx="677">
                  <c:v>-550.84629960936672</c:v>
                </c:pt>
                <c:pt idx="678">
                  <c:v>-9757.1338447916605</c:v>
                </c:pt>
                <c:pt idx="679">
                  <c:v>-14783.366947526041</c:v>
                </c:pt>
                <c:pt idx="680">
                  <c:v>-16247.994337847227</c:v>
                </c:pt>
                <c:pt idx="681">
                  <c:v>-14652.439448233989</c:v>
                </c:pt>
                <c:pt idx="682">
                  <c:v>-7778.1026749999974</c:v>
                </c:pt>
                <c:pt idx="683">
                  <c:v>-4234.663474102048</c:v>
                </c:pt>
                <c:pt idx="684">
                  <c:v>-1649.5979352343784</c:v>
                </c:pt>
                <c:pt idx="685">
                  <c:v>4196.7145647656271</c:v>
                </c:pt>
                <c:pt idx="686">
                  <c:v>8474.7548031684037</c:v>
                </c:pt>
                <c:pt idx="687">
                  <c:v>8895.1713489573649</c:v>
                </c:pt>
                <c:pt idx="688">
                  <c:v>9491.8273838146215</c:v>
                </c:pt>
                <c:pt idx="689">
                  <c:v>10256.588478456795</c:v>
                </c:pt>
                <c:pt idx="690">
                  <c:v>7106.1100556857637</c:v>
                </c:pt>
                <c:pt idx="691">
                  <c:v>3726.0622901128481</c:v>
                </c:pt>
                <c:pt idx="692">
                  <c:v>3963.2672673138554</c:v>
                </c:pt>
                <c:pt idx="693">
                  <c:v>5563.713995486115</c:v>
                </c:pt>
                <c:pt idx="694">
                  <c:v>5300.8604046441023</c:v>
                </c:pt>
                <c:pt idx="695">
                  <c:v>1597.8036169752997</c:v>
                </c:pt>
                <c:pt idx="696">
                  <c:v>-8480.3857950000038</c:v>
                </c:pt>
                <c:pt idx="697">
                  <c:v>-10714.655688893705</c:v>
                </c:pt>
                <c:pt idx="698">
                  <c:v>-7375.0149399305528</c:v>
                </c:pt>
                <c:pt idx="699">
                  <c:v>-4770.4478489670137</c:v>
                </c:pt>
                <c:pt idx="700">
                  <c:v>-1436.5379261959904</c:v>
                </c:pt>
                <c:pt idx="701">
                  <c:v>165.55245216049298</c:v>
                </c:pt>
                <c:pt idx="702">
                  <c:v>1009.4646017361122</c:v>
                </c:pt>
                <c:pt idx="703">
                  <c:v>1150.6798795138868</c:v>
                </c:pt>
                <c:pt idx="704">
                  <c:v>-261.12588185860534</c:v>
                </c:pt>
                <c:pt idx="705">
                  <c:v>-2799.5059962200994</c:v>
                </c:pt>
                <c:pt idx="706">
                  <c:v>-4698.6727232069816</c:v>
                </c:pt>
                <c:pt idx="707">
                  <c:v>-4282.6153541367648</c:v>
                </c:pt>
                <c:pt idx="708">
                  <c:v>-1917.2386765432095</c:v>
                </c:pt>
                <c:pt idx="709">
                  <c:v>1024.4526444444432</c:v>
                </c:pt>
                <c:pt idx="710">
                  <c:v>5302.8943916666676</c:v>
                </c:pt>
                <c:pt idx="711">
                  <c:v>10110.09052794271</c:v>
                </c:pt>
                <c:pt idx="712">
                  <c:v>7967.6814333053626</c:v>
                </c:pt>
                <c:pt idx="713">
                  <c:v>1495.3602219521574</c:v>
                </c:pt>
                <c:pt idx="714">
                  <c:v>-3398.4521774691361</c:v>
                </c:pt>
                <c:pt idx="715">
                  <c:v>-7962.1248422984145</c:v>
                </c:pt>
                <c:pt idx="716">
                  <c:v>-5255.8308044955629</c:v>
                </c:pt>
                <c:pt idx="717">
                  <c:v>-831.51957777777795</c:v>
                </c:pt>
                <c:pt idx="718">
                  <c:v>1508.6193111111113</c:v>
                </c:pt>
                <c:pt idx="719">
                  <c:v>4260.240099575617</c:v>
                </c:pt>
                <c:pt idx="720">
                  <c:v>6871.5371061728401</c:v>
                </c:pt>
                <c:pt idx="721">
                  <c:v>6841.9434447386202</c:v>
                </c:pt>
                <c:pt idx="722">
                  <c:v>6804.7906954243826</c:v>
                </c:pt>
                <c:pt idx="723">
                  <c:v>6543.5007102864547</c:v>
                </c:pt>
                <c:pt idx="724">
                  <c:v>8126.6241777777796</c:v>
                </c:pt>
                <c:pt idx="725">
                  <c:v>12262.606207692899</c:v>
                </c:pt>
                <c:pt idx="726">
                  <c:v>18465.544548436523</c:v>
                </c:pt>
                <c:pt idx="727">
                  <c:v>20902.775230555548</c:v>
                </c:pt>
                <c:pt idx="728">
                  <c:v>16434.48377812501</c:v>
                </c:pt>
                <c:pt idx="729">
                  <c:v>13229.898701736123</c:v>
                </c:pt>
                <c:pt idx="730">
                  <c:v>7864.9438656789998</c:v>
                </c:pt>
                <c:pt idx="731">
                  <c:v>4269.5711071170863</c:v>
                </c:pt>
                <c:pt idx="732">
                  <c:v>4000.9443250000118</c:v>
                </c:pt>
                <c:pt idx="733">
                  <c:v>4311.0600212577128</c:v>
                </c:pt>
                <c:pt idx="734">
                  <c:v>4623.9694009876539</c:v>
                </c:pt>
                <c:pt idx="735">
                  <c:v>5242.1415696711128</c:v>
                </c:pt>
                <c:pt idx="736">
                  <c:v>6175.9009139573709</c:v>
                </c:pt>
                <c:pt idx="737">
                  <c:v>5991.3547298659296</c:v>
                </c:pt>
                <c:pt idx="738">
                  <c:v>4564.9594493827117</c:v>
                </c:pt>
                <c:pt idx="739">
                  <c:v>7248.2876209114502</c:v>
                </c:pt>
                <c:pt idx="740">
                  <c:v>10541.575187196171</c:v>
                </c:pt>
                <c:pt idx="741">
                  <c:v>9597.4775071605109</c:v>
                </c:pt>
                <c:pt idx="742">
                  <c:v>6625.2164913580209</c:v>
                </c:pt>
                <c:pt idx="743">
                  <c:v>4417.3428507571234</c:v>
                </c:pt>
                <c:pt idx="744">
                  <c:v>4112.5422970138934</c:v>
                </c:pt>
                <c:pt idx="745">
                  <c:v>4112.5422970138934</c:v>
                </c:pt>
                <c:pt idx="746">
                  <c:v>5403.5035490692526</c:v>
                </c:pt>
                <c:pt idx="747">
                  <c:v>7400.3845126147808</c:v>
                </c:pt>
                <c:pt idx="748">
                  <c:v>8849.450491874999</c:v>
                </c:pt>
                <c:pt idx="749">
                  <c:v>8038.2635757947382</c:v>
                </c:pt>
                <c:pt idx="750">
                  <c:v>5444.5608850694389</c:v>
                </c:pt>
                <c:pt idx="751">
                  <c:v>3770.1511628472408</c:v>
                </c:pt>
                <c:pt idx="752">
                  <c:v>2420.6710700858416</c:v>
                </c:pt>
                <c:pt idx="753">
                  <c:v>60.529285151418321</c:v>
                </c:pt>
                <c:pt idx="754">
                  <c:v>-1610.0694536988672</c:v>
                </c:pt>
                <c:pt idx="755">
                  <c:v>-3222.8531926543301</c:v>
                </c:pt>
                <c:pt idx="756">
                  <c:v>-8485.680182122871</c:v>
                </c:pt>
                <c:pt idx="757">
                  <c:v>-17223.764483097028</c:v>
                </c:pt>
                <c:pt idx="758">
                  <c:v>-22507.887863671873</c:v>
                </c:pt>
                <c:pt idx="759">
                  <c:v>-21268.371442263691</c:v>
                </c:pt>
                <c:pt idx="760">
                  <c:v>-18378.19311832562</c:v>
                </c:pt>
                <c:pt idx="761">
                  <c:v>-15406.051361762151</c:v>
                </c:pt>
                <c:pt idx="762">
                  <c:v>-10518.143754567898</c:v>
                </c:pt>
                <c:pt idx="763">
                  <c:v>-5309.2625861352217</c:v>
                </c:pt>
                <c:pt idx="764">
                  <c:v>-508.74179999999973</c:v>
                </c:pt>
                <c:pt idx="765">
                  <c:v>4194.0205827160498</c:v>
                </c:pt>
                <c:pt idx="766">
                  <c:v>7732.2778469135819</c:v>
                </c:pt>
                <c:pt idx="767">
                  <c:v>9380.1592410407011</c:v>
                </c:pt>
                <c:pt idx="768">
                  <c:v>11182.905536790124</c:v>
                </c:pt>
                <c:pt idx="769">
                  <c:v>14886.567885432105</c:v>
                </c:pt>
                <c:pt idx="770">
                  <c:v>21628.892689410673</c:v>
                </c:pt>
                <c:pt idx="771">
                  <c:v>25725.938339298795</c:v>
                </c:pt>
                <c:pt idx="772">
                  <c:v>27610.022581519104</c:v>
                </c:pt>
                <c:pt idx="773">
                  <c:v>26182.445202049581</c:v>
                </c:pt>
                <c:pt idx="774">
                  <c:v>24249.018595365542</c:v>
                </c:pt>
                <c:pt idx="775">
                  <c:v>26843.939270629824</c:v>
                </c:pt>
                <c:pt idx="776">
                  <c:v>24352.426603068088</c:v>
                </c:pt>
                <c:pt idx="777">
                  <c:v>20182.684987533754</c:v>
                </c:pt>
                <c:pt idx="778">
                  <c:v>18997.176758430749</c:v>
                </c:pt>
                <c:pt idx="779">
                  <c:v>17665.316232677465</c:v>
                </c:pt>
                <c:pt idx="780">
                  <c:v>15271.745718413405</c:v>
                </c:pt>
                <c:pt idx="781">
                  <c:v>13094.592636015608</c:v>
                </c:pt>
                <c:pt idx="782">
                  <c:v>11187.001516358006</c:v>
                </c:pt>
                <c:pt idx="783">
                  <c:v>9614.3479648003668</c:v>
                </c:pt>
                <c:pt idx="784">
                  <c:v>9257.0644172222364</c:v>
                </c:pt>
                <c:pt idx="785">
                  <c:v>11070.266943209883</c:v>
                </c:pt>
                <c:pt idx="786">
                  <c:v>11686.203577174972</c:v>
                </c:pt>
                <c:pt idx="787">
                  <c:v>9189.3051552468896</c:v>
                </c:pt>
                <c:pt idx="788">
                  <c:v>7016.577297342762</c:v>
                </c:pt>
                <c:pt idx="789">
                  <c:v>7016.5772973428238</c:v>
                </c:pt>
                <c:pt idx="790">
                  <c:v>8355.4428615972483</c:v>
                </c:pt>
                <c:pt idx="791">
                  <c:v>9303.8750082031002</c:v>
                </c:pt>
                <c:pt idx="792">
                  <c:v>6266.3654472221851</c:v>
                </c:pt>
                <c:pt idx="793">
                  <c:v>-4394.138089876541</c:v>
                </c:pt>
                <c:pt idx="794">
                  <c:v>-18948.302573924539</c:v>
                </c:pt>
                <c:pt idx="795">
                  <c:v>-30144.669396831592</c:v>
                </c:pt>
                <c:pt idx="796">
                  <c:v>-33403.3072921528</c:v>
                </c:pt>
                <c:pt idx="797">
                  <c:v>-28118.643168552284</c:v>
                </c:pt>
                <c:pt idx="798">
                  <c:v>-17647.770440423417</c:v>
                </c:pt>
                <c:pt idx="799">
                  <c:v>-6768.5272384114569</c:v>
                </c:pt>
                <c:pt idx="800">
                  <c:v>303.39608104166689</c:v>
                </c:pt>
                <c:pt idx="801">
                  <c:v>5020.4578855372383</c:v>
                </c:pt>
                <c:pt idx="802">
                  <c:v>12790.294775869035</c:v>
                </c:pt>
                <c:pt idx="803">
                  <c:v>22400.668943880202</c:v>
                </c:pt>
                <c:pt idx="804">
                  <c:v>25727.718222283933</c:v>
                </c:pt>
                <c:pt idx="805">
                  <c:v>19184.847590686739</c:v>
                </c:pt>
                <c:pt idx="806">
                  <c:v>10174.86550090182</c:v>
                </c:pt>
                <c:pt idx="807">
                  <c:v>3834.8144622299278</c:v>
                </c:pt>
                <c:pt idx="808">
                  <c:v>-1525.3375353732729</c:v>
                </c:pt>
                <c:pt idx="809">
                  <c:v>-5350.6614355468655</c:v>
                </c:pt>
                <c:pt idx="810">
                  <c:v>-8942.4516150993368</c:v>
                </c:pt>
                <c:pt idx="811">
                  <c:v>-15330.784091874995</c:v>
                </c:pt>
                <c:pt idx="812">
                  <c:v>-19280.800362726644</c:v>
                </c:pt>
                <c:pt idx="813">
                  <c:v>-18986.612247718953</c:v>
                </c:pt>
                <c:pt idx="814">
                  <c:v>-18047.826279981677</c:v>
                </c:pt>
                <c:pt idx="815">
                  <c:v>-17159.176019723185</c:v>
                </c:pt>
                <c:pt idx="816">
                  <c:v>-14585.128287639858</c:v>
                </c:pt>
                <c:pt idx="817">
                  <c:v>-10867.257169696182</c:v>
                </c:pt>
                <c:pt idx="818">
                  <c:v>-4845.3012416666652</c:v>
                </c:pt>
                <c:pt idx="819">
                  <c:v>50.38573398919754</c:v>
                </c:pt>
                <c:pt idx="820">
                  <c:v>6411.5737583333321</c:v>
                </c:pt>
                <c:pt idx="821">
                  <c:v>11105.771186751543</c:v>
                </c:pt>
                <c:pt idx="822">
                  <c:v>12409.885479012346</c:v>
                </c:pt>
                <c:pt idx="823">
                  <c:v>13069.793481171871</c:v>
                </c:pt>
                <c:pt idx="824">
                  <c:v>12618.0317558642</c:v>
                </c:pt>
                <c:pt idx="825">
                  <c:v>11791.544642013891</c:v>
                </c:pt>
                <c:pt idx="826">
                  <c:v>12121.332668046878</c:v>
                </c:pt>
                <c:pt idx="827">
                  <c:v>12118.507601052268</c:v>
                </c:pt>
                <c:pt idx="828">
                  <c:v>14068.965341578887</c:v>
                </c:pt>
                <c:pt idx="829">
                  <c:v>17285.541914375</c:v>
                </c:pt>
                <c:pt idx="830">
                  <c:v>17879.542782716046</c:v>
                </c:pt>
                <c:pt idx="831">
                  <c:v>15176.620743803058</c:v>
                </c:pt>
                <c:pt idx="832">
                  <c:v>9926.2151889323086</c:v>
                </c:pt>
                <c:pt idx="833">
                  <c:v>7136.862026118828</c:v>
                </c:pt>
                <c:pt idx="834">
                  <c:v>7562.5790464650663</c:v>
                </c:pt>
                <c:pt idx="835">
                  <c:v>7685.4818314477034</c:v>
                </c:pt>
                <c:pt idx="836">
                  <c:v>7118.9706072916861</c:v>
                </c:pt>
                <c:pt idx="837">
                  <c:v>7871.8878456404382</c:v>
                </c:pt>
                <c:pt idx="838">
                  <c:v>9729.9925113705413</c:v>
                </c:pt>
                <c:pt idx="839">
                  <c:v>9951.1380934799417</c:v>
                </c:pt>
                <c:pt idx="840">
                  <c:v>9771.8846868489582</c:v>
                </c:pt>
                <c:pt idx="841">
                  <c:v>11759.144901625192</c:v>
                </c:pt>
                <c:pt idx="842">
                  <c:v>13562.143371706232</c:v>
                </c:pt>
                <c:pt idx="843">
                  <c:v>12438.07284780575</c:v>
                </c:pt>
                <c:pt idx="844">
                  <c:v>9249.3001699893684</c:v>
                </c:pt>
                <c:pt idx="845">
                  <c:v>7026.4890543209876</c:v>
                </c:pt>
                <c:pt idx="846">
                  <c:v>6681.2363892361327</c:v>
                </c:pt>
                <c:pt idx="847">
                  <c:v>7872.0082799382835</c:v>
                </c:pt>
                <c:pt idx="848">
                  <c:v>11078.861747477817</c:v>
                </c:pt>
                <c:pt idx="849">
                  <c:v>14893.515859640236</c:v>
                </c:pt>
                <c:pt idx="850">
                  <c:v>15351.240677547254</c:v>
                </c:pt>
                <c:pt idx="851">
                  <c:v>12395.661227672654</c:v>
                </c:pt>
                <c:pt idx="852">
                  <c:v>10904.392979692306</c:v>
                </c:pt>
                <c:pt idx="853">
                  <c:v>11057.968367105497</c:v>
                </c:pt>
                <c:pt idx="854">
                  <c:v>10366.977070051118</c:v>
                </c:pt>
                <c:pt idx="855">
                  <c:v>8337.3583814670146</c:v>
                </c:pt>
                <c:pt idx="856">
                  <c:v>7079.7607124460001</c:v>
                </c:pt>
                <c:pt idx="857">
                  <c:v>10942.264555705062</c:v>
                </c:pt>
                <c:pt idx="858">
                  <c:v>16404.04553441839</c:v>
                </c:pt>
                <c:pt idx="859">
                  <c:v>16848.977144945973</c:v>
                </c:pt>
                <c:pt idx="860">
                  <c:v>14051.48787993831</c:v>
                </c:pt>
                <c:pt idx="861">
                  <c:v>16046.291635748463</c:v>
                </c:pt>
                <c:pt idx="862">
                  <c:v>24379.156839506122</c:v>
                </c:pt>
                <c:pt idx="863">
                  <c:v>24472.55446908854</c:v>
                </c:pt>
                <c:pt idx="864">
                  <c:v>16261.874647873276</c:v>
                </c:pt>
                <c:pt idx="865">
                  <c:v>13491.22432345683</c:v>
                </c:pt>
                <c:pt idx="866">
                  <c:v>17123.515023016964</c:v>
                </c:pt>
                <c:pt idx="867">
                  <c:v>21552.543157692871</c:v>
                </c:pt>
                <c:pt idx="868">
                  <c:v>19054.959587654324</c:v>
                </c:pt>
                <c:pt idx="869">
                  <c:v>11550.827992029321</c:v>
                </c:pt>
                <c:pt idx="870">
                  <c:v>6893.8933264323368</c:v>
                </c:pt>
                <c:pt idx="871">
                  <c:v>5293.8298559027653</c:v>
                </c:pt>
                <c:pt idx="872">
                  <c:v>4709.0564740355076</c:v>
                </c:pt>
                <c:pt idx="873">
                  <c:v>3623.3789082793232</c:v>
                </c:pt>
                <c:pt idx="874">
                  <c:v>1010.436088580248</c:v>
                </c:pt>
                <c:pt idx="875">
                  <c:v>-2084.8094925742371</c:v>
                </c:pt>
                <c:pt idx="876">
                  <c:v>-4626.4879676553246</c:v>
                </c:pt>
                <c:pt idx="877">
                  <c:v>-3246.4309226224777</c:v>
                </c:pt>
                <c:pt idx="878">
                  <c:v>1436.5460701234717</c:v>
                </c:pt>
                <c:pt idx="879">
                  <c:v>5624.5254182098497</c:v>
                </c:pt>
                <c:pt idx="880">
                  <c:v>2800.2198626543209</c:v>
                </c:pt>
                <c:pt idx="881">
                  <c:v>-1978.0752371527774</c:v>
                </c:pt>
                <c:pt idx="882">
                  <c:v>2527.7365901234575</c:v>
                </c:pt>
                <c:pt idx="883">
                  <c:v>3224.6869753086426</c:v>
                </c:pt>
                <c:pt idx="884">
                  <c:v>7557.690293827136</c:v>
                </c:pt>
                <c:pt idx="885">
                  <c:v>8952.1327660503721</c:v>
                </c:pt>
                <c:pt idx="886">
                  <c:v>9480.2535216666674</c:v>
                </c:pt>
                <c:pt idx="887">
                  <c:v>8604.6439046836294</c:v>
                </c:pt>
                <c:pt idx="888">
                  <c:v>6778.9579390191238</c:v>
                </c:pt>
                <c:pt idx="889">
                  <c:v>4436.7922212624999</c:v>
                </c:pt>
                <c:pt idx="890">
                  <c:v>1625.0772104947789</c:v>
                </c:pt>
                <c:pt idx="891">
                  <c:v>-1636.7052937258475</c:v>
                </c:pt>
                <c:pt idx="892">
                  <c:v>-4380.6393574459853</c:v>
                </c:pt>
                <c:pt idx="893">
                  <c:v>-4845.6282000000074</c:v>
                </c:pt>
                <c:pt idx="894">
                  <c:v>-3145.6716938888708</c:v>
                </c:pt>
                <c:pt idx="895">
                  <c:v>-230.53974184413366</c:v>
                </c:pt>
                <c:pt idx="896">
                  <c:v>3072.3426360156136</c:v>
                </c:pt>
                <c:pt idx="897">
                  <c:v>5127.9484580044236</c:v>
                </c:pt>
                <c:pt idx="898">
                  <c:v>5544.1973005970231</c:v>
                </c:pt>
                <c:pt idx="899">
                  <c:v>4280.6713809027833</c:v>
                </c:pt>
                <c:pt idx="900">
                  <c:v>2168.7659865885471</c:v>
                </c:pt>
                <c:pt idx="901">
                  <c:v>-1583.9795597135299</c:v>
                </c:pt>
                <c:pt idx="902">
                  <c:v>-19706.843007942694</c:v>
                </c:pt>
                <c:pt idx="903">
                  <c:v>-33403.3072921528</c:v>
                </c:pt>
                <c:pt idx="904">
                  <c:v>-28118.643168552284</c:v>
                </c:pt>
                <c:pt idx="905">
                  <c:v>-17647.770440423417</c:v>
                </c:pt>
                <c:pt idx="906">
                  <c:v>-6768.5272384114569</c:v>
                </c:pt>
                <c:pt idx="907">
                  <c:v>303.39608104166689</c:v>
                </c:pt>
                <c:pt idx="908">
                  <c:v>5020.4578855372383</c:v>
                </c:pt>
                <c:pt idx="909">
                  <c:v>12790.294775869035</c:v>
                </c:pt>
                <c:pt idx="910">
                  <c:v>22400.668943880202</c:v>
                </c:pt>
                <c:pt idx="911">
                  <c:v>25727.718222283933</c:v>
                </c:pt>
                <c:pt idx="912">
                  <c:v>19184.847590686739</c:v>
                </c:pt>
                <c:pt idx="913">
                  <c:v>13718.696519420339</c:v>
                </c:pt>
                <c:pt idx="914">
                  <c:v>20307.051274999987</c:v>
                </c:pt>
                <c:pt idx="915">
                  <c:v>20863.285000347227</c:v>
                </c:pt>
                <c:pt idx="916">
                  <c:v>13918.133934356689</c:v>
                </c:pt>
                <c:pt idx="917">
                  <c:v>9084.7786469135772</c:v>
                </c:pt>
                <c:pt idx="918">
                  <c:v>5072.3058828317853</c:v>
                </c:pt>
                <c:pt idx="919">
                  <c:v>7472.5819520746545</c:v>
                </c:pt>
                <c:pt idx="920">
                  <c:v>11153.095646638692</c:v>
                </c:pt>
                <c:pt idx="921">
                  <c:v>17110.681116092772</c:v>
                </c:pt>
                <c:pt idx="922">
                  <c:v>20274.61883006847</c:v>
                </c:pt>
                <c:pt idx="923">
                  <c:v>18349.452532213531</c:v>
                </c:pt>
                <c:pt idx="924">
                  <c:v>7415.4423459982445</c:v>
                </c:pt>
                <c:pt idx="925">
                  <c:v>-3990.5135235715293</c:v>
                </c:pt>
                <c:pt idx="926">
                  <c:v>-2752.6217368489329</c:v>
                </c:pt>
                <c:pt idx="927">
                  <c:v>141.05529104935937</c:v>
                </c:pt>
                <c:pt idx="928">
                  <c:v>1321.8447642023468</c:v>
                </c:pt>
                <c:pt idx="929">
                  <c:v>2511.2634958420253</c:v>
                </c:pt>
                <c:pt idx="930">
                  <c:v>2871.4739401668771</c:v>
                </c:pt>
                <c:pt idx="931">
                  <c:v>2834.8796515817785</c:v>
                </c:pt>
                <c:pt idx="932">
                  <c:v>2384.4782697144892</c:v>
                </c:pt>
                <c:pt idx="933">
                  <c:v>741.73277062501757</c:v>
                </c:pt>
                <c:pt idx="934">
                  <c:v>-2083.394294776228</c:v>
                </c:pt>
                <c:pt idx="935">
                  <c:v>-2506.2572511815197</c:v>
                </c:pt>
                <c:pt idx="936">
                  <c:v>-623.59301337191221</c:v>
                </c:pt>
                <c:pt idx="937">
                  <c:v>850.51320493826631</c:v>
                </c:pt>
                <c:pt idx="938">
                  <c:v>1184.3990523871528</c:v>
                </c:pt>
                <c:pt idx="939">
                  <c:v>772.71506693672302</c:v>
                </c:pt>
                <c:pt idx="940">
                  <c:v>1459.2942380246971</c:v>
                </c:pt>
                <c:pt idx="941">
                  <c:v>3252.1742882532849</c:v>
                </c:pt>
                <c:pt idx="942">
                  <c:v>3966.4262749999903</c:v>
                </c:pt>
                <c:pt idx="943">
                  <c:v>4315.5691287606041</c:v>
                </c:pt>
                <c:pt idx="944">
                  <c:v>5040.4742213532072</c:v>
                </c:pt>
                <c:pt idx="945">
                  <c:v>5782.0512750000162</c:v>
                </c:pt>
                <c:pt idx="946">
                  <c:v>8366.7842948688285</c:v>
                </c:pt>
                <c:pt idx="947">
                  <c:v>10758.652566936706</c:v>
                </c:pt>
                <c:pt idx="948">
                  <c:v>9464.950709375009</c:v>
                </c:pt>
                <c:pt idx="949">
                  <c:v>6157.3501097608187</c:v>
                </c:pt>
                <c:pt idx="950">
                  <c:v>858.48152681423119</c:v>
                </c:pt>
                <c:pt idx="951">
                  <c:v>-7741.6642171768835</c:v>
                </c:pt>
                <c:pt idx="952">
                  <c:v>-19238.931952801897</c:v>
                </c:pt>
                <c:pt idx="953">
                  <c:v>-27323.49937030864</c:v>
                </c:pt>
                <c:pt idx="954">
                  <c:v>-27444.094456413</c:v>
                </c:pt>
                <c:pt idx="955">
                  <c:v>-24235.516221874994</c:v>
                </c:pt>
                <c:pt idx="956">
                  <c:v>-20961.601525149486</c:v>
                </c:pt>
                <c:pt idx="957">
                  <c:v>-11778.47426172839</c:v>
                </c:pt>
                <c:pt idx="958">
                  <c:v>-432.6541613319817</c:v>
                </c:pt>
                <c:pt idx="959">
                  <c:v>9005.3453669753071</c:v>
                </c:pt>
                <c:pt idx="960">
                  <c:v>18872.440878708527</c:v>
                </c:pt>
                <c:pt idx="961">
                  <c:v>28223.1265172608</c:v>
                </c:pt>
                <c:pt idx="962">
                  <c:v>32047.717472901226</c:v>
                </c:pt>
                <c:pt idx="963">
                  <c:v>29732.73143719618</c:v>
                </c:pt>
                <c:pt idx="964">
                  <c:v>23110.503553742299</c:v>
                </c:pt>
                <c:pt idx="965">
                  <c:v>14933.272789497498</c:v>
                </c:pt>
                <c:pt idx="966">
                  <c:v>8273.6829131182549</c:v>
                </c:pt>
                <c:pt idx="967">
                  <c:v>1458.7213331250002</c:v>
                </c:pt>
                <c:pt idx="968">
                  <c:v>2668.1088390441741</c:v>
                </c:pt>
                <c:pt idx="969">
                  <c:v>191.99987022086262</c:v>
                </c:pt>
                <c:pt idx="970">
                  <c:v>-4303.4438312220282</c:v>
                </c:pt>
                <c:pt idx="971">
                  <c:v>-12516.758002777777</c:v>
                </c:pt>
                <c:pt idx="972">
                  <c:v>-22936.574107890629</c:v>
                </c:pt>
                <c:pt idx="973">
                  <c:v>-25939.336539915123</c:v>
                </c:pt>
                <c:pt idx="974">
                  <c:v>-22698.797771812307</c:v>
                </c:pt>
                <c:pt idx="975">
                  <c:v>-19397.243736111104</c:v>
                </c:pt>
                <c:pt idx="976">
                  <c:v>-16209.931430155282</c:v>
                </c:pt>
                <c:pt idx="977">
                  <c:v>-10117.417358077739</c:v>
                </c:pt>
                <c:pt idx="978">
                  <c:v>-5609.2036345679026</c:v>
                </c:pt>
                <c:pt idx="979">
                  <c:v>-3928.5500527777781</c:v>
                </c:pt>
                <c:pt idx="980">
                  <c:v>-2543.4902232301297</c:v>
                </c:pt>
                <c:pt idx="981">
                  <c:v>-1562.6028271604935</c:v>
                </c:pt>
                <c:pt idx="982">
                  <c:v>-1183.5502000000001</c:v>
                </c:pt>
                <c:pt idx="983">
                  <c:v>-1164.2133236738039</c:v>
                </c:pt>
                <c:pt idx="984">
                  <c:v>-764.091239506173</c:v>
                </c:pt>
                <c:pt idx="985">
                  <c:v>-173.99434350790898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239.26879753086422</c:v>
                </c:pt>
                <c:pt idx="1028">
                  <c:v>2093.9144449999999</c:v>
                </c:pt>
                <c:pt idx="1029">
                  <c:v>6858.1016292206787</c:v>
                </c:pt>
                <c:pt idx="1030">
                  <c:v>12056.379308155863</c:v>
                </c:pt>
                <c:pt idx="1031">
                  <c:v>14402.059345679014</c:v>
                </c:pt>
                <c:pt idx="1032">
                  <c:v>14994.139344506171</c:v>
                </c:pt>
                <c:pt idx="1033">
                  <c:v>15680.411539236115</c:v>
                </c:pt>
                <c:pt idx="1034">
                  <c:v>16628.880491555748</c:v>
                </c:pt>
                <c:pt idx="1035">
                  <c:v>16320.741080054016</c:v>
                </c:pt>
                <c:pt idx="1036">
                  <c:v>14571.815685432104</c:v>
                </c:pt>
                <c:pt idx="1037">
                  <c:v>13316.046317095868</c:v>
                </c:pt>
                <c:pt idx="1038">
                  <c:v>13982.003269960449</c:v>
                </c:pt>
                <c:pt idx="1039">
                  <c:v>16528.574303024692</c:v>
                </c:pt>
                <c:pt idx="1040">
                  <c:v>18467.836888580237</c:v>
                </c:pt>
                <c:pt idx="1041">
                  <c:v>18567.431185246911</c:v>
                </c:pt>
                <c:pt idx="1042">
                  <c:v>16084.715874676889</c:v>
                </c:pt>
                <c:pt idx="1043">
                  <c:v>11720.885737421879</c:v>
                </c:pt>
                <c:pt idx="1044">
                  <c:v>7673.9034707330193</c:v>
                </c:pt>
                <c:pt idx="1045">
                  <c:v>5584.16319999999</c:v>
                </c:pt>
                <c:pt idx="1046">
                  <c:v>5600.473712894498</c:v>
                </c:pt>
                <c:pt idx="1047">
                  <c:v>5990.2653706510364</c:v>
                </c:pt>
                <c:pt idx="1048">
                  <c:v>1552.896290143711</c:v>
                </c:pt>
                <c:pt idx="1049">
                  <c:v>991.24453731770859</c:v>
                </c:pt>
                <c:pt idx="1050">
                  <c:v>-3992.6219993103728</c:v>
                </c:pt>
                <c:pt idx="1051">
                  <c:v>-7706.4402621961799</c:v>
                </c:pt>
                <c:pt idx="1052">
                  <c:v>-9809.3550246913655</c:v>
                </c:pt>
                <c:pt idx="1053">
                  <c:v>-11953.08509457465</c:v>
                </c:pt>
                <c:pt idx="1054">
                  <c:v>-14902.969897569454</c:v>
                </c:pt>
                <c:pt idx="1055">
                  <c:v>-18169.72977465759</c:v>
                </c:pt>
                <c:pt idx="1056">
                  <c:v>-20709.655399999992</c:v>
                </c:pt>
                <c:pt idx="1057">
                  <c:v>-19836.468251972412</c:v>
                </c:pt>
                <c:pt idx="1058">
                  <c:v>-14952.15433439043</c:v>
                </c:pt>
                <c:pt idx="1059">
                  <c:v>-10993.834009374999</c:v>
                </c:pt>
                <c:pt idx="1060">
                  <c:v>-7535.1824871768904</c:v>
                </c:pt>
                <c:pt idx="1061">
                  <c:v>-3446.6896598533945</c:v>
                </c:pt>
                <c:pt idx="1062">
                  <c:v>-347.35291111111167</c:v>
                </c:pt>
                <c:pt idx="1063">
                  <c:v>1358.756405788002</c:v>
                </c:pt>
                <c:pt idx="1064">
                  <c:v>3763.6502123456798</c:v>
                </c:pt>
                <c:pt idx="1065">
                  <c:v>8376.1708838888862</c:v>
                </c:pt>
                <c:pt idx="1066">
                  <c:v>11652.869003779897</c:v>
                </c:pt>
                <c:pt idx="1067">
                  <c:v>8860.7585164583343</c:v>
                </c:pt>
                <c:pt idx="1068">
                  <c:v>4532.4034335416691</c:v>
                </c:pt>
                <c:pt idx="1069">
                  <c:v>4650.6720749999959</c:v>
                </c:pt>
                <c:pt idx="1070">
                  <c:v>8084.3973466666685</c:v>
                </c:pt>
                <c:pt idx="1071">
                  <c:v>12344.472000000003</c:v>
                </c:pt>
                <c:pt idx="1072">
                  <c:v>16041.887606597216</c:v>
                </c:pt>
                <c:pt idx="1073">
                  <c:v>20741.039033743247</c:v>
                </c:pt>
                <c:pt idx="1074">
                  <c:v>27320.364527232839</c:v>
                </c:pt>
                <c:pt idx="1075">
                  <c:v>32765.766961308822</c:v>
                </c:pt>
                <c:pt idx="1076">
                  <c:v>33212.496877744008</c:v>
                </c:pt>
                <c:pt idx="1077">
                  <c:v>30038.453929402971</c:v>
                </c:pt>
                <c:pt idx="1078">
                  <c:v>26293.274416111115</c:v>
                </c:pt>
                <c:pt idx="1079">
                  <c:v>24464.273294318111</c:v>
                </c:pt>
                <c:pt idx="1080">
                  <c:v>21065.999791666683</c:v>
                </c:pt>
                <c:pt idx="1081">
                  <c:v>13661.008869266965</c:v>
                </c:pt>
                <c:pt idx="1082">
                  <c:v>5731.4890135416617</c:v>
                </c:pt>
                <c:pt idx="1083">
                  <c:v>-2759.8914490499669</c:v>
                </c:pt>
                <c:pt idx="1084">
                  <c:v>-7317.3198374913291</c:v>
                </c:pt>
                <c:pt idx="1085">
                  <c:v>-3653.1502674141466</c:v>
                </c:pt>
                <c:pt idx="1086">
                  <c:v>2645.3001496682273</c:v>
                </c:pt>
                <c:pt idx="1087">
                  <c:v>5797.7631126311799</c:v>
                </c:pt>
                <c:pt idx="1088">
                  <c:v>6209.4487300105939</c:v>
                </c:pt>
                <c:pt idx="1089">
                  <c:v>5831.7098194444216</c:v>
                </c:pt>
                <c:pt idx="1090">
                  <c:v>2084.936361666666</c:v>
                </c:pt>
                <c:pt idx="1091">
                  <c:v>6622.5153750000163</c:v>
                </c:pt>
                <c:pt idx="1092">
                  <c:v>10651.943063185781</c:v>
                </c:pt>
                <c:pt idx="1093">
                  <c:v>16159.530029399117</c:v>
                </c:pt>
                <c:pt idx="1094">
                  <c:v>17957.759877840464</c:v>
                </c:pt>
                <c:pt idx="1095">
                  <c:v>14628.051513541668</c:v>
                </c:pt>
                <c:pt idx="1096">
                  <c:v>10136.641840012537</c:v>
                </c:pt>
                <c:pt idx="1097">
                  <c:v>5458.5150322135296</c:v>
                </c:pt>
                <c:pt idx="1098">
                  <c:v>-586.95419429495109</c:v>
                </c:pt>
                <c:pt idx="1099">
                  <c:v>-7375.3325588204189</c:v>
                </c:pt>
                <c:pt idx="1100">
                  <c:v>-8101.1781274739506</c:v>
                </c:pt>
                <c:pt idx="1101">
                  <c:v>-2072.7672149411587</c:v>
                </c:pt>
                <c:pt idx="1102">
                  <c:v>4978.5347145678952</c:v>
                </c:pt>
                <c:pt idx="1103">
                  <c:v>12553.557041666685</c:v>
                </c:pt>
                <c:pt idx="1104">
                  <c:v>19837.199096026237</c:v>
                </c:pt>
                <c:pt idx="1105">
                  <c:v>21531.434802290685</c:v>
                </c:pt>
                <c:pt idx="1106">
                  <c:v>15771.265032213556</c:v>
                </c:pt>
                <c:pt idx="1107">
                  <c:v>8596.8580344184356</c:v>
                </c:pt>
                <c:pt idx="1108">
                  <c:v>2079.1134617901239</c:v>
                </c:pt>
                <c:pt idx="1109">
                  <c:v>-4003.0190091097843</c:v>
                </c:pt>
                <c:pt idx="1110">
                  <c:v>-3611.2363756172708</c:v>
                </c:pt>
                <c:pt idx="1111">
                  <c:v>2958.1664583333222</c:v>
                </c:pt>
                <c:pt idx="1112">
                  <c:v>11627.197773461605</c:v>
                </c:pt>
                <c:pt idx="1113">
                  <c:v>22922.041276674383</c:v>
                </c:pt>
                <c:pt idx="1114">
                  <c:v>30289.527528824259</c:v>
                </c:pt>
                <c:pt idx="1115">
                  <c:v>25848.431034567941</c:v>
                </c:pt>
                <c:pt idx="1116">
                  <c:v>15317.125692307112</c:v>
                </c:pt>
                <c:pt idx="1117">
                  <c:v>6976.5631107879626</c:v>
                </c:pt>
                <c:pt idx="1118">
                  <c:v>-93.146428776081137</c:v>
                </c:pt>
                <c:pt idx="1119">
                  <c:v>-3870.2144561718355</c:v>
                </c:pt>
                <c:pt idx="1120">
                  <c:v>-1663.8072838454452</c:v>
                </c:pt>
                <c:pt idx="1121">
                  <c:v>1406.4972166280747</c:v>
                </c:pt>
                <c:pt idx="1122">
                  <c:v>909.63542486980521</c:v>
                </c:pt>
                <c:pt idx="1123">
                  <c:v>-4408.0508904619965</c:v>
                </c:pt>
                <c:pt idx="1124">
                  <c:v>-13358.539720987688</c:v>
                </c:pt>
                <c:pt idx="1125">
                  <c:v>-24320.761460807316</c:v>
                </c:pt>
                <c:pt idx="1126">
                  <c:v>-31810.257623958321</c:v>
                </c:pt>
                <c:pt idx="1127">
                  <c:v>-31797.350097545313</c:v>
                </c:pt>
                <c:pt idx="1128">
                  <c:v>-28087.422958950614</c:v>
                </c:pt>
                <c:pt idx="1129">
                  <c:v>-21322.017529821565</c:v>
                </c:pt>
                <c:pt idx="1130">
                  <c:v>-14977.070377121921</c:v>
                </c:pt>
                <c:pt idx="1131">
                  <c:v>-11918.798568548422</c:v>
                </c:pt>
                <c:pt idx="1132">
                  <c:v>-10654.762194405859</c:v>
                </c:pt>
                <c:pt idx="1133">
                  <c:v>-10454.224810825619</c:v>
                </c:pt>
                <c:pt idx="1134">
                  <c:v>-9700.1432194830286</c:v>
                </c:pt>
                <c:pt idx="1135">
                  <c:v>-7559.9488698070973</c:v>
                </c:pt>
                <c:pt idx="1136">
                  <c:v>-4287.8269642409323</c:v>
                </c:pt>
                <c:pt idx="1137">
                  <c:v>-1197.6831918441371</c:v>
                </c:pt>
                <c:pt idx="1138">
                  <c:v>552.24406184413692</c:v>
                </c:pt>
                <c:pt idx="1139">
                  <c:v>1229.6772286795915</c:v>
                </c:pt>
                <c:pt idx="1140">
                  <c:v>1649.4857896373444</c:v>
                </c:pt>
                <c:pt idx="1141">
                  <c:v>2723.6797847521211</c:v>
                </c:pt>
                <c:pt idx="1142">
                  <c:v>5391.2691877160505</c:v>
                </c:pt>
                <c:pt idx="1143">
                  <c:v>8994.8432688184839</c:v>
                </c:pt>
                <c:pt idx="1144">
                  <c:v>9418.2402936197868</c:v>
                </c:pt>
                <c:pt idx="1145">
                  <c:v>5313.4958259876548</c:v>
                </c:pt>
                <c:pt idx="1146">
                  <c:v>-1265.1330395061714</c:v>
                </c:pt>
                <c:pt idx="1147">
                  <c:v>-9882.1053089940233</c:v>
                </c:pt>
                <c:pt idx="1148">
                  <c:v>-9367.8591995138868</c:v>
                </c:pt>
                <c:pt idx="1149">
                  <c:v>-4197.6263802083322</c:v>
                </c:pt>
                <c:pt idx="1150">
                  <c:v>-750.82513333333384</c:v>
                </c:pt>
                <c:pt idx="1151">
                  <c:v>17.721666666666664</c:v>
                </c:pt>
                <c:pt idx="1152">
                  <c:v>2234.8693111111115</c:v>
                </c:pt>
                <c:pt idx="1153">
                  <c:v>7175.8208158748075</c:v>
                </c:pt>
                <c:pt idx="1154">
                  <c:v>15298.856924382719</c:v>
                </c:pt>
                <c:pt idx="1155">
                  <c:v>20159.223153482832</c:v>
                </c:pt>
                <c:pt idx="1156">
                  <c:v>19403.918361149685</c:v>
                </c:pt>
                <c:pt idx="1157">
                  <c:v>21414.788088155867</c:v>
                </c:pt>
                <c:pt idx="1158">
                  <c:v>27409.150497955256</c:v>
                </c:pt>
                <c:pt idx="1159">
                  <c:v>34539.394799637339</c:v>
                </c:pt>
                <c:pt idx="1160">
                  <c:v>38184.603201050333</c:v>
                </c:pt>
                <c:pt idx="1161">
                  <c:v>36861.828482445984</c:v>
                </c:pt>
                <c:pt idx="1162">
                  <c:v>35202.960005748471</c:v>
                </c:pt>
                <c:pt idx="1163">
                  <c:v>35667.047236588551</c:v>
                </c:pt>
                <c:pt idx="1164">
                  <c:v>36680.737650655887</c:v>
                </c:pt>
                <c:pt idx="1165">
                  <c:v>37537.711854999972</c:v>
                </c:pt>
                <c:pt idx="1166">
                  <c:v>29993.291722160462</c:v>
                </c:pt>
                <c:pt idx="1167">
                  <c:v>21404.378263927483</c:v>
                </c:pt>
                <c:pt idx="1168">
                  <c:v>24429.631221156458</c:v>
                </c:pt>
                <c:pt idx="1169">
                  <c:v>27327.447911458381</c:v>
                </c:pt>
                <c:pt idx="1170">
                  <c:v>26574.881736862448</c:v>
                </c:pt>
                <c:pt idx="1171">
                  <c:v>26256.83602530379</c:v>
                </c:pt>
                <c:pt idx="1172">
                  <c:v>25318.177303124983</c:v>
                </c:pt>
                <c:pt idx="1173">
                  <c:v>24243.41050040027</c:v>
                </c:pt>
                <c:pt idx="1174">
                  <c:v>23644.279008444235</c:v>
                </c:pt>
                <c:pt idx="1175">
                  <c:v>22409.505246041666</c:v>
                </c:pt>
                <c:pt idx="1176">
                  <c:v>21057.297959505227</c:v>
                </c:pt>
                <c:pt idx="1177">
                  <c:v>20795.640102985111</c:v>
                </c:pt>
                <c:pt idx="1178">
                  <c:v>22283.743136835437</c:v>
                </c:pt>
                <c:pt idx="1179">
                  <c:v>23882.743797493251</c:v>
                </c:pt>
                <c:pt idx="1180">
                  <c:v>24315.75121335937</c:v>
                </c:pt>
                <c:pt idx="1181">
                  <c:v>24148.360482813492</c:v>
                </c:pt>
                <c:pt idx="1182">
                  <c:v>22705.889354436782</c:v>
                </c:pt>
                <c:pt idx="1183">
                  <c:v>21150.90251643999</c:v>
                </c:pt>
                <c:pt idx="1184">
                  <c:v>20152.448609871684</c:v>
                </c:pt>
                <c:pt idx="1185">
                  <c:v>18477.587298765411</c:v>
                </c:pt>
                <c:pt idx="1186">
                  <c:v>15460.297850203489</c:v>
                </c:pt>
                <c:pt idx="1187">
                  <c:v>8275.7977457590641</c:v>
                </c:pt>
                <c:pt idx="1188">
                  <c:v>8275.7977457590641</c:v>
                </c:pt>
                <c:pt idx="1189">
                  <c:v>8275.7977457590641</c:v>
                </c:pt>
                <c:pt idx="1190">
                  <c:v>8275.7977457590641</c:v>
                </c:pt>
                <c:pt idx="1191">
                  <c:v>8275.7977457590641</c:v>
                </c:pt>
                <c:pt idx="1192">
                  <c:v>8275.7977457590641</c:v>
                </c:pt>
                <c:pt idx="1193">
                  <c:v>8275.7977457590641</c:v>
                </c:pt>
                <c:pt idx="1194">
                  <c:v>8275.7977457590641</c:v>
                </c:pt>
                <c:pt idx="1195">
                  <c:v>14208.189053907265</c:v>
                </c:pt>
                <c:pt idx="1196">
                  <c:v>14241.257218827217</c:v>
                </c:pt>
                <c:pt idx="1197">
                  <c:v>14241.257218827126</c:v>
                </c:pt>
                <c:pt idx="1198">
                  <c:v>16783.979955251732</c:v>
                </c:pt>
                <c:pt idx="1199">
                  <c:v>19448.172476297299</c:v>
                </c:pt>
                <c:pt idx="1200">
                  <c:v>22176.519898263872</c:v>
                </c:pt>
                <c:pt idx="1201">
                  <c:v>24428.815818479903</c:v>
                </c:pt>
                <c:pt idx="1202">
                  <c:v>23496.077516473804</c:v>
                </c:pt>
                <c:pt idx="1203">
                  <c:v>21164.262977839509</c:v>
                </c:pt>
                <c:pt idx="1204">
                  <c:v>18725.059819753045</c:v>
                </c:pt>
                <c:pt idx="1205">
                  <c:v>16845.465844483006</c:v>
                </c:pt>
                <c:pt idx="1206">
                  <c:v>16229.208588899517</c:v>
                </c:pt>
                <c:pt idx="1207">
                  <c:v>16265.29117500002</c:v>
                </c:pt>
                <c:pt idx="1208">
                  <c:v>16301.43357172552</c:v>
                </c:pt>
                <c:pt idx="1209">
                  <c:v>15682.665933202219</c:v>
                </c:pt>
                <c:pt idx="1210">
                  <c:v>9476.2758857947556</c:v>
                </c:pt>
                <c:pt idx="1211">
                  <c:v>9476.2758857947556</c:v>
                </c:pt>
                <c:pt idx="1212">
                  <c:v>14372.726118387294</c:v>
                </c:pt>
                <c:pt idx="1213">
                  <c:v>14338.541210614332</c:v>
                </c:pt>
                <c:pt idx="1214">
                  <c:v>9447.1181343180924</c:v>
                </c:pt>
                <c:pt idx="1215">
                  <c:v>9447.1181343180924</c:v>
                </c:pt>
                <c:pt idx="1216">
                  <c:v>14338.541210614427</c:v>
                </c:pt>
                <c:pt idx="1217">
                  <c:v>13650.791174999984</c:v>
                </c:pt>
                <c:pt idx="1218">
                  <c:v>13617.398403714295</c:v>
                </c:pt>
                <c:pt idx="1219">
                  <c:v>13584.065381520137</c:v>
                </c:pt>
                <c:pt idx="1220">
                  <c:v>12899.184407994813</c:v>
                </c:pt>
                <c:pt idx="1221">
                  <c:v>11533.635999705828</c:v>
                </c:pt>
                <c:pt idx="1222">
                  <c:v>10792.337051913528</c:v>
                </c:pt>
                <c:pt idx="1223">
                  <c:v>10055.606691551873</c:v>
                </c:pt>
                <c:pt idx="1224">
                  <c:v>10581.992484765664</c:v>
                </c:pt>
                <c:pt idx="1225">
                  <c:v>11806.811522680327</c:v>
                </c:pt>
                <c:pt idx="1226">
                  <c:v>12385.637609553452</c:v>
                </c:pt>
                <c:pt idx="1227">
                  <c:v>12354.042002469152</c:v>
                </c:pt>
                <c:pt idx="1228">
                  <c:v>12291.026466628105</c:v>
                </c:pt>
                <c:pt idx="1229">
                  <c:v>12259.606414804222</c:v>
                </c:pt>
                <c:pt idx="1230">
                  <c:v>11560.127778274466</c:v>
                </c:pt>
                <c:pt idx="1231">
                  <c:v>12134.509545703146</c:v>
                </c:pt>
                <c:pt idx="1232">
                  <c:v>13372.973447901271</c:v>
                </c:pt>
                <c:pt idx="1233">
                  <c:v>13372.973447901182</c:v>
                </c:pt>
                <c:pt idx="1234">
                  <c:v>13340.557937784475</c:v>
                </c:pt>
                <c:pt idx="1235">
                  <c:v>12706.434095191918</c:v>
                </c:pt>
                <c:pt idx="1236">
                  <c:v>11377.564128916913</c:v>
                </c:pt>
                <c:pt idx="1237">
                  <c:v>9422.8713768316738</c:v>
                </c:pt>
                <c:pt idx="1238">
                  <c:v>6770.7045469366785</c:v>
                </c:pt>
                <c:pt idx="1239">
                  <c:v>4748.7724839505809</c:v>
                </c:pt>
                <c:pt idx="1240">
                  <c:v>3949.6881753086441</c:v>
                </c:pt>
                <c:pt idx="1241">
                  <c:v>4413.4451921537084</c:v>
                </c:pt>
                <c:pt idx="1242">
                  <c:v>4870.5406842361281</c:v>
                </c:pt>
                <c:pt idx="1243">
                  <c:v>4738.2687916666855</c:v>
                </c:pt>
                <c:pt idx="1244">
                  <c:v>4586.4704498890987</c:v>
                </c:pt>
                <c:pt idx="1245">
                  <c:v>5054.9678500916134</c:v>
                </c:pt>
                <c:pt idx="1246">
                  <c:v>4332.497269715489</c:v>
                </c:pt>
                <c:pt idx="1247">
                  <c:v>3600.2335670756688</c:v>
                </c:pt>
                <c:pt idx="1248">
                  <c:v>3463.0368138454523</c:v>
                </c:pt>
                <c:pt idx="1249">
                  <c:v>3328.4541910493508</c:v>
                </c:pt>
                <c:pt idx="1250">
                  <c:v>3770.0676019338507</c:v>
                </c:pt>
                <c:pt idx="1251">
                  <c:v>4224.5150623215532</c:v>
                </c:pt>
                <c:pt idx="1252">
                  <c:v>4107.2357949083562</c:v>
                </c:pt>
                <c:pt idx="1253">
                  <c:v>3991.8195177035755</c:v>
                </c:pt>
                <c:pt idx="1254">
                  <c:v>3878.2529394569683</c:v>
                </c:pt>
                <c:pt idx="1255">
                  <c:v>3766.5227689187736</c:v>
                </c:pt>
                <c:pt idx="1256">
                  <c:v>3656.6157148389148</c:v>
                </c:pt>
                <c:pt idx="1257">
                  <c:v>3548.5184859673836</c:v>
                </c:pt>
                <c:pt idx="1258">
                  <c:v>3442.2177910542682</c:v>
                </c:pt>
                <c:pt idx="1259">
                  <c:v>3874.9908481086368</c:v>
                </c:pt>
                <c:pt idx="1260">
                  <c:v>4853.7397945447246</c:v>
                </c:pt>
                <c:pt idx="1261">
                  <c:v>5840.4307956404164</c:v>
                </c:pt>
                <c:pt idx="1262">
                  <c:v>7896.9515808979713</c:v>
                </c:pt>
                <c:pt idx="1263">
                  <c:v>10013.835840157186</c:v>
                </c:pt>
                <c:pt idx="1264">
                  <c:v>11628.968674382671</c:v>
                </c:pt>
                <c:pt idx="1265">
                  <c:v>12775.490529813895</c:v>
                </c:pt>
                <c:pt idx="1266">
                  <c:v>12328.735164915126</c:v>
                </c:pt>
                <c:pt idx="1267">
                  <c:v>11850.476545617239</c:v>
                </c:pt>
                <c:pt idx="1268">
                  <c:v>10833.10597881946</c:v>
                </c:pt>
                <c:pt idx="1269">
                  <c:v>8686.6337565972062</c:v>
                </c:pt>
                <c:pt idx="1270">
                  <c:v>7033.0182122839515</c:v>
                </c:pt>
                <c:pt idx="1271">
                  <c:v>5901.231773288062</c:v>
                </c:pt>
                <c:pt idx="1272">
                  <c:v>5289.6951359461982</c:v>
                </c:pt>
                <c:pt idx="1273">
                  <c:v>5740.0672427710115</c:v>
                </c:pt>
                <c:pt idx="1274">
                  <c:v>6206.288045794784</c:v>
                </c:pt>
                <c:pt idx="1275">
                  <c:v>6668.9071998254258</c:v>
                </c:pt>
                <c:pt idx="1276">
                  <c:v>8194.4767974392198</c:v>
                </c:pt>
                <c:pt idx="1277">
                  <c:v>9761.9663807725392</c:v>
                </c:pt>
                <c:pt idx="1278">
                  <c:v>10310.106140779339</c:v>
                </c:pt>
                <c:pt idx="1279">
                  <c:v>10859.638681306893</c:v>
                </c:pt>
                <c:pt idx="1280">
                  <c:v>11437.696007466197</c:v>
                </c:pt>
                <c:pt idx="1281">
                  <c:v>10439.041629296891</c:v>
                </c:pt>
                <c:pt idx="1282">
                  <c:v>9912.5103792969203</c:v>
                </c:pt>
                <c:pt idx="1283">
                  <c:v>9937.7693195062202</c:v>
                </c:pt>
                <c:pt idx="1284">
                  <c:v>4942.0713758024704</c:v>
                </c:pt>
                <c:pt idx="1285">
                  <c:v>8356.1582083950489</c:v>
                </c:pt>
                <c:pt idx="1286">
                  <c:v>7258.0056383873161</c:v>
                </c:pt>
                <c:pt idx="1287">
                  <c:v>6689.9390638888917</c:v>
                </c:pt>
                <c:pt idx="1288">
                  <c:v>5581.9941585503329</c:v>
                </c:pt>
                <c:pt idx="1289">
                  <c:v>4984.3003504678009</c:v>
                </c:pt>
                <c:pt idx="1290">
                  <c:v>5426.9810154407651</c:v>
                </c:pt>
                <c:pt idx="1291">
                  <c:v>5369.6335475848609</c:v>
                </c:pt>
                <c:pt idx="1292">
                  <c:v>4269.0104114583792</c:v>
                </c:pt>
                <c:pt idx="1293">
                  <c:v>3672.9874116560582</c:v>
                </c:pt>
                <c:pt idx="1294">
                  <c:v>3590.5386567901242</c:v>
                </c:pt>
                <c:pt idx="1295">
                  <c:v>4513.8925662760566</c:v>
                </c:pt>
                <c:pt idx="1296">
                  <c:v>6462.8569911110844</c:v>
                </c:pt>
                <c:pt idx="1297">
                  <c:v>4206.5617318971845</c:v>
                </c:pt>
                <c:pt idx="1298">
                  <c:v>9964.9958799999877</c:v>
                </c:pt>
                <c:pt idx="1299">
                  <c:v>11017.88343547068</c:v>
                </c:pt>
                <c:pt idx="1300">
                  <c:v>11096.642536139085</c:v>
                </c:pt>
                <c:pt idx="1301">
                  <c:v>10644.366212414117</c:v>
                </c:pt>
                <c:pt idx="1302">
                  <c:v>10695.942559592042</c:v>
                </c:pt>
                <c:pt idx="1303">
                  <c:v>11255.406792163389</c:v>
                </c:pt>
                <c:pt idx="1304">
                  <c:v>10825.695362924413</c:v>
                </c:pt>
                <c:pt idx="1305">
                  <c:v>9831.000882560782</c:v>
                </c:pt>
                <c:pt idx="1306">
                  <c:v>9344.7281061728117</c:v>
                </c:pt>
                <c:pt idx="1307">
                  <c:v>4501.9596913580253</c:v>
                </c:pt>
                <c:pt idx="1308">
                  <c:v>8322.5984765432404</c:v>
                </c:pt>
                <c:pt idx="1309">
                  <c:v>8299.8237992274644</c:v>
                </c:pt>
                <c:pt idx="1310">
                  <c:v>8299.8237992273898</c:v>
                </c:pt>
                <c:pt idx="1311">
                  <c:v>7767.3759184799228</c:v>
                </c:pt>
                <c:pt idx="1312">
                  <c:v>7236.3195875819983</c:v>
                </c:pt>
                <c:pt idx="1313">
                  <c:v>6178.3813292004243</c:v>
                </c:pt>
                <c:pt idx="1314">
                  <c:v>6118.9645827160502</c:v>
                </c:pt>
                <c:pt idx="1315">
                  <c:v>6079.5848871527778</c:v>
                </c:pt>
                <c:pt idx="1316">
                  <c:v>4011.5696496093474</c:v>
                </c:pt>
                <c:pt idx="1317">
                  <c:v>3413.2126113628474</c:v>
                </c:pt>
                <c:pt idx="1318">
                  <c:v>4341.2993707802998</c:v>
                </c:pt>
                <c:pt idx="1319">
                  <c:v>7230.9867339940074</c:v>
                </c:pt>
                <c:pt idx="1320">
                  <c:v>11721.128986935779</c:v>
                </c:pt>
                <c:pt idx="1321">
                  <c:v>15340.144648456819</c:v>
                </c:pt>
                <c:pt idx="1322">
                  <c:v>19155.32772132424</c:v>
                </c:pt>
                <c:pt idx="1323">
                  <c:v>23185.800706405269</c:v>
                </c:pt>
                <c:pt idx="1324">
                  <c:v>25436.862214105946</c:v>
                </c:pt>
                <c:pt idx="1325">
                  <c:v>23456.166066666639</c:v>
                </c:pt>
                <c:pt idx="1326">
                  <c:v>18526.630232672611</c:v>
                </c:pt>
                <c:pt idx="1327">
                  <c:v>13818.653661728411</c:v>
                </c:pt>
                <c:pt idx="1328">
                  <c:v>11156.302303125016</c:v>
                </c:pt>
                <c:pt idx="1329">
                  <c:v>5450.2432031250009</c:v>
                </c:pt>
                <c:pt idx="1330">
                  <c:v>5450.2432031250009</c:v>
                </c:pt>
                <c:pt idx="1331">
                  <c:v>5450.2432031250009</c:v>
                </c:pt>
                <c:pt idx="1332">
                  <c:v>9522.2398031250323</c:v>
                </c:pt>
                <c:pt idx="1333">
                  <c:v>7865.0063328404431</c:v>
                </c:pt>
                <c:pt idx="1334">
                  <c:v>6711.7964894058159</c:v>
                </c:pt>
                <c:pt idx="1335">
                  <c:v>6647.0631030430486</c:v>
                </c:pt>
                <c:pt idx="1336">
                  <c:v>7658.700345679059</c:v>
                </c:pt>
                <c:pt idx="1337">
                  <c:v>8710.6054314419234</c:v>
                </c:pt>
                <c:pt idx="1338">
                  <c:v>9223.2518121527301</c:v>
                </c:pt>
                <c:pt idx="1339">
                  <c:v>5211.5810877083322</c:v>
                </c:pt>
                <c:pt idx="1340">
                  <c:v>10296.487923263934</c:v>
                </c:pt>
                <c:pt idx="1341">
                  <c:v>10859.767468478993</c:v>
                </c:pt>
                <c:pt idx="1342">
                  <c:v>12500.367012345678</c:v>
                </c:pt>
                <c:pt idx="1343">
                  <c:v>14237.730293888875</c:v>
                </c:pt>
                <c:pt idx="1344">
                  <c:v>14361.996254320971</c:v>
                </c:pt>
                <c:pt idx="1345">
                  <c:v>13941.025313271623</c:v>
                </c:pt>
                <c:pt idx="1346">
                  <c:v>12389.179166179545</c:v>
                </c:pt>
                <c:pt idx="1347">
                  <c:v>10771.863075555522</c:v>
                </c:pt>
                <c:pt idx="1348">
                  <c:v>9125.6964088889508</c:v>
                </c:pt>
                <c:pt idx="1349">
                  <c:v>5244.47364739974</c:v>
                </c:pt>
                <c:pt idx="1350">
                  <c:v>221.43172825514887</c:v>
                </c:pt>
                <c:pt idx="1351">
                  <c:v>-3672.4447506790098</c:v>
                </c:pt>
                <c:pt idx="1352">
                  <c:v>-5362.6054727237506</c:v>
                </c:pt>
                <c:pt idx="1353">
                  <c:v>-5953.9598222222494</c:v>
                </c:pt>
                <c:pt idx="1354">
                  <c:v>-6520.2171626302052</c:v>
                </c:pt>
                <c:pt idx="1355">
                  <c:v>-7552.1464010416785</c:v>
                </c:pt>
                <c:pt idx="1356">
                  <c:v>-9500.9378609943778</c:v>
                </c:pt>
                <c:pt idx="1357">
                  <c:v>-10861.404815624959</c:v>
                </c:pt>
                <c:pt idx="1358">
                  <c:v>-11662.792579591089</c:v>
                </c:pt>
                <c:pt idx="1359">
                  <c:v>-12828.336690103228</c:v>
                </c:pt>
                <c:pt idx="1360">
                  <c:v>-13006.477651427434</c:v>
                </c:pt>
                <c:pt idx="1361">
                  <c:v>-9004.1807886419519</c:v>
                </c:pt>
                <c:pt idx="1362">
                  <c:v>-1618.1087743441535</c:v>
                </c:pt>
                <c:pt idx="1363">
                  <c:v>6405.751417862637</c:v>
                </c:pt>
                <c:pt idx="1364">
                  <c:v>13825.61369820988</c:v>
                </c:pt>
                <c:pt idx="1365">
                  <c:v>15085.657492013899</c:v>
                </c:pt>
                <c:pt idx="1366">
                  <c:v>9872.4047026003336</c:v>
                </c:pt>
                <c:pt idx="1367">
                  <c:v>3150.1768742621421</c:v>
                </c:pt>
                <c:pt idx="1368">
                  <c:v>-5278.2726068103884</c:v>
                </c:pt>
                <c:pt idx="1369">
                  <c:v>-8486.5534444444438</c:v>
                </c:pt>
                <c:pt idx="1370">
                  <c:v>-3268.437507654332</c:v>
                </c:pt>
                <c:pt idx="1371">
                  <c:v>2942.6660242669695</c:v>
                </c:pt>
                <c:pt idx="1372">
                  <c:v>1980.360888711419</c:v>
                </c:pt>
                <c:pt idx="1373">
                  <c:v>3331.344265007715</c:v>
                </c:pt>
                <c:pt idx="1374">
                  <c:v>-969.76828745657474</c:v>
                </c:pt>
                <c:pt idx="1375">
                  <c:v>-6313.9762791280837</c:v>
                </c:pt>
                <c:pt idx="1376">
                  <c:v>-14980.847810286477</c:v>
                </c:pt>
                <c:pt idx="1377">
                  <c:v>-25821.495870679002</c:v>
                </c:pt>
                <c:pt idx="1378">
                  <c:v>-28873.079788565767</c:v>
                </c:pt>
                <c:pt idx="1379">
                  <c:v>-25697.101298263889</c:v>
                </c:pt>
                <c:pt idx="1380">
                  <c:v>-22451.637998968941</c:v>
                </c:pt>
                <c:pt idx="1381">
                  <c:v>-13174.461934320983</c:v>
                </c:pt>
                <c:pt idx="1382">
                  <c:v>1213.918541536457</c:v>
                </c:pt>
                <c:pt idx="1383">
                  <c:v>12961.572823152967</c:v>
                </c:pt>
                <c:pt idx="1384">
                  <c:v>16178.334533303434</c:v>
                </c:pt>
                <c:pt idx="1385">
                  <c:v>11588.726924012357</c:v>
                </c:pt>
                <c:pt idx="1386">
                  <c:v>7534.5099238956418</c:v>
                </c:pt>
                <c:pt idx="1387">
                  <c:v>9514.9638335802374</c:v>
                </c:pt>
                <c:pt idx="1388">
                  <c:v>15855.300283742281</c:v>
                </c:pt>
                <c:pt idx="1389">
                  <c:v>23500.901852840474</c:v>
                </c:pt>
                <c:pt idx="1390">
                  <c:v>27758.668377647584</c:v>
                </c:pt>
                <c:pt idx="1391">
                  <c:v>25425.619327121905</c:v>
                </c:pt>
                <c:pt idx="1392">
                  <c:v>19076.27431111109</c:v>
                </c:pt>
                <c:pt idx="1393">
                  <c:v>12404.829273046878</c:v>
                </c:pt>
                <c:pt idx="1394">
                  <c:v>7041.1328241406309</c:v>
                </c:pt>
                <c:pt idx="1395">
                  <c:v>4087.7161574739748</c:v>
                </c:pt>
                <c:pt idx="1396">
                  <c:v>1853.5349005738924</c:v>
                </c:pt>
                <c:pt idx="1397">
                  <c:v>-749.59770248745997</c:v>
                </c:pt>
                <c:pt idx="1398">
                  <c:v>-2578.5427132716045</c:v>
                </c:pt>
                <c:pt idx="1399">
                  <c:v>-4338.8587535484166</c:v>
                </c:pt>
                <c:pt idx="1400">
                  <c:v>-6001.7701233072903</c:v>
                </c:pt>
                <c:pt idx="1401">
                  <c:v>-6883.2962661931078</c:v>
                </c:pt>
                <c:pt idx="1402">
                  <c:v>-8637.1799252083274</c:v>
                </c:pt>
                <c:pt idx="1403">
                  <c:v>-13497.867403395067</c:v>
                </c:pt>
                <c:pt idx="1404">
                  <c:v>-21323.000865239203</c:v>
                </c:pt>
                <c:pt idx="1405">
                  <c:v>-23438.176088305354</c:v>
                </c:pt>
                <c:pt idx="1406">
                  <c:v>-16582.940111111107</c:v>
                </c:pt>
                <c:pt idx="1407">
                  <c:v>-6191.968677222224</c:v>
                </c:pt>
                <c:pt idx="1408">
                  <c:v>1190.1512088242657</c:v>
                </c:pt>
                <c:pt idx="1409">
                  <c:v>2866.1372915364609</c:v>
                </c:pt>
                <c:pt idx="1410">
                  <c:v>1965.6018278115312</c:v>
                </c:pt>
                <c:pt idx="1411">
                  <c:v>1035.6499027237683</c:v>
                </c:pt>
                <c:pt idx="1412">
                  <c:v>473.06170917341956</c:v>
                </c:pt>
                <c:pt idx="1413">
                  <c:v>1178.3671037760405</c:v>
                </c:pt>
                <c:pt idx="1414">
                  <c:v>4428.1675774691357</c:v>
                </c:pt>
                <c:pt idx="1415">
                  <c:v>9991.4532059027788</c:v>
                </c:pt>
                <c:pt idx="1416">
                  <c:v>15883.854072869401</c:v>
                </c:pt>
                <c:pt idx="1417">
                  <c:v>19498.691897222216</c:v>
                </c:pt>
                <c:pt idx="1418">
                  <c:v>18520.90936888889</c:v>
                </c:pt>
                <c:pt idx="1419">
                  <c:v>12108.914640325049</c:v>
                </c:pt>
                <c:pt idx="1420">
                  <c:v>743.65069861979191</c:v>
                </c:pt>
                <c:pt idx="1421">
                  <c:v>-6318.3342022675679</c:v>
                </c:pt>
                <c:pt idx="1422">
                  <c:v>-11663.657776181522</c:v>
                </c:pt>
                <c:pt idx="1423">
                  <c:v>-7031.9713829234179</c:v>
                </c:pt>
                <c:pt idx="1424">
                  <c:v>754.25510271509495</c:v>
                </c:pt>
                <c:pt idx="1425">
                  <c:v>7050.249202445988</c:v>
                </c:pt>
                <c:pt idx="1426">
                  <c:v>14520.439544053816</c:v>
                </c:pt>
                <c:pt idx="1427">
                  <c:v>17492.453647603201</c:v>
                </c:pt>
                <c:pt idx="1428">
                  <c:v>11564.019968094135</c:v>
                </c:pt>
                <c:pt idx="1429">
                  <c:v>3495.4041676552897</c:v>
                </c:pt>
                <c:pt idx="1430">
                  <c:v>-3619.6557447347559</c:v>
                </c:pt>
                <c:pt idx="1431">
                  <c:v>-11344.821927969708</c:v>
                </c:pt>
                <c:pt idx="1432">
                  <c:v>-19069.521426180556</c:v>
                </c:pt>
                <c:pt idx="1433">
                  <c:v>-20212.210466989778</c:v>
                </c:pt>
                <c:pt idx="1434">
                  <c:v>-17045.511114506171</c:v>
                </c:pt>
                <c:pt idx="1435">
                  <c:v>-8294.484767538579</c:v>
                </c:pt>
                <c:pt idx="1436">
                  <c:v>4.1372502999587004</c:v>
                </c:pt>
                <c:pt idx="1437">
                  <c:v>3850.698605097416</c:v>
                </c:pt>
                <c:pt idx="1438">
                  <c:v>4562.3758777498088</c:v>
                </c:pt>
                <c:pt idx="1439">
                  <c:v>2842.513914506173</c:v>
                </c:pt>
                <c:pt idx="1440">
                  <c:v>478.63765646315397</c:v>
                </c:pt>
                <c:pt idx="1441">
                  <c:v>-2277.4024243595672</c:v>
                </c:pt>
                <c:pt idx="1442">
                  <c:v>-2891.485278456787</c:v>
                </c:pt>
                <c:pt idx="1443">
                  <c:v>-863.06453910590415</c:v>
                </c:pt>
                <c:pt idx="1444">
                  <c:v>59.810625000000002</c:v>
                </c:pt>
                <c:pt idx="1445">
                  <c:v>1721.1750442274308</c:v>
                </c:pt>
                <c:pt idx="1446">
                  <c:v>621.74668547935698</c:v>
                </c:pt>
                <c:pt idx="1447">
                  <c:v>-3133.8729546884638</c:v>
                </c:pt>
                <c:pt idx="1448">
                  <c:v>-7179.8903142361105</c:v>
                </c:pt>
                <c:pt idx="1449">
                  <c:v>-6349.3709505989573</c:v>
                </c:pt>
                <c:pt idx="1450">
                  <c:v>-2427.9794237114202</c:v>
                </c:pt>
                <c:pt idx="1451">
                  <c:v>-302.78140277777771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776.43580675154328</c:v>
                </c:pt>
                <c:pt idx="1480">
                  <c:v>1464.762934012346</c:v>
                </c:pt>
                <c:pt idx="1481">
                  <c:v>1844.4002272135419</c:v>
                </c:pt>
                <c:pt idx="1482">
                  <c:v>1995.9170330623072</c:v>
                </c:pt>
                <c:pt idx="1483">
                  <c:v>2078.9935466049383</c:v>
                </c:pt>
                <c:pt idx="1484">
                  <c:v>2212.804847901235</c:v>
                </c:pt>
                <c:pt idx="1485">
                  <c:v>2604.3570248794363</c:v>
                </c:pt>
                <c:pt idx="1486">
                  <c:v>3533.1541500086796</c:v>
                </c:pt>
                <c:pt idx="1487">
                  <c:v>4923.2982728732641</c:v>
                </c:pt>
                <c:pt idx="1488">
                  <c:v>6849.4930451003102</c:v>
                </c:pt>
                <c:pt idx="1489">
                  <c:v>9330.0265552083347</c:v>
                </c:pt>
                <c:pt idx="1490">
                  <c:v>12161.26395658854</c:v>
                </c:pt>
                <c:pt idx="1491">
                  <c:v>15003.342798220481</c:v>
                </c:pt>
                <c:pt idx="1492">
                  <c:v>17206.639269159918</c:v>
                </c:pt>
                <c:pt idx="1493">
                  <c:v>18401.689900328896</c:v>
                </c:pt>
                <c:pt idx="1494">
                  <c:v>19069.235124782987</c:v>
                </c:pt>
                <c:pt idx="1495">
                  <c:v>18835.320867492279</c:v>
                </c:pt>
                <c:pt idx="1496">
                  <c:v>18150.303470394483</c:v>
                </c:pt>
                <c:pt idx="1497">
                  <c:v>17105.255698982466</c:v>
                </c:pt>
                <c:pt idx="1498">
                  <c:v>15379.14227226561</c:v>
                </c:pt>
                <c:pt idx="1499">
                  <c:v>13321.316322188453</c:v>
                </c:pt>
                <c:pt idx="1500">
                  <c:v>10990.879069121336</c:v>
                </c:pt>
                <c:pt idx="1501">
                  <c:v>9827.9635644531299</c:v>
                </c:pt>
                <c:pt idx="1502">
                  <c:v>9324.7280520071581</c:v>
                </c:pt>
                <c:pt idx="1503">
                  <c:v>9111.7161953462473</c:v>
                </c:pt>
                <c:pt idx="1504">
                  <c:v>9273.418554652766</c:v>
                </c:pt>
                <c:pt idx="1505">
                  <c:v>8687.0512750000071</c:v>
                </c:pt>
                <c:pt idx="1506">
                  <c:v>8431.3216124469527</c:v>
                </c:pt>
                <c:pt idx="1507">
                  <c:v>8909.4048817515468</c:v>
                </c:pt>
                <c:pt idx="1508">
                  <c:v>9792.2061122839405</c:v>
                </c:pt>
                <c:pt idx="1509">
                  <c:v>11096.49054308932</c:v>
                </c:pt>
                <c:pt idx="1510">
                  <c:v>13641.661057716063</c:v>
                </c:pt>
                <c:pt idx="1511">
                  <c:v>17189.020961328122</c:v>
                </c:pt>
                <c:pt idx="1512">
                  <c:v>21051.65048491511</c:v>
                </c:pt>
                <c:pt idx="1513">
                  <c:v>24882.944061549955</c:v>
                </c:pt>
                <c:pt idx="1514">
                  <c:v>27348.995243841615</c:v>
                </c:pt>
                <c:pt idx="1515">
                  <c:v>27227.512985022175</c:v>
                </c:pt>
                <c:pt idx="1516">
                  <c:v>24094.73288919757</c:v>
                </c:pt>
                <c:pt idx="1517">
                  <c:v>20490.350690543033</c:v>
                </c:pt>
                <c:pt idx="1518">
                  <c:v>17579.856491087005</c:v>
                </c:pt>
                <c:pt idx="1519">
                  <c:v>15417.339578641015</c:v>
                </c:pt>
                <c:pt idx="1520">
                  <c:v>13668.447893387318</c:v>
                </c:pt>
                <c:pt idx="1521">
                  <c:v>11802.416098958278</c:v>
                </c:pt>
                <c:pt idx="1522">
                  <c:v>9392.6709446961959</c:v>
                </c:pt>
                <c:pt idx="1523">
                  <c:v>5885.4455743827157</c:v>
                </c:pt>
                <c:pt idx="1524">
                  <c:v>859.80901135802583</c:v>
                </c:pt>
                <c:pt idx="1525">
                  <c:v>-5610.4103511525709</c:v>
                </c:pt>
                <c:pt idx="1526">
                  <c:v>-10892.809608333357</c:v>
                </c:pt>
                <c:pt idx="1527">
                  <c:v>-13999.214891612624</c:v>
                </c:pt>
                <c:pt idx="1528">
                  <c:v>-13729.090746334849</c:v>
                </c:pt>
                <c:pt idx="1529">
                  <c:v>-10878.621945679013</c:v>
                </c:pt>
                <c:pt idx="1530">
                  <c:v>-6953.1697696373512</c:v>
                </c:pt>
                <c:pt idx="1531">
                  <c:v>-2403.0281708246525</c:v>
                </c:pt>
                <c:pt idx="1532">
                  <c:v>2025.2453923225366</c:v>
                </c:pt>
                <c:pt idx="1533">
                  <c:v>6441.9187777777624</c:v>
                </c:pt>
                <c:pt idx="1534">
                  <c:v>11388.64147598765</c:v>
                </c:pt>
                <c:pt idx="1535">
                  <c:v>17434.303845702176</c:v>
                </c:pt>
                <c:pt idx="1536">
                  <c:v>24040.645464197514</c:v>
                </c:pt>
                <c:pt idx="1537">
                  <c:v>29572.843391604951</c:v>
                </c:pt>
                <c:pt idx="1538">
                  <c:v>34777.961854999994</c:v>
                </c:pt>
                <c:pt idx="1539">
                  <c:v>39141.351907345677</c:v>
                </c:pt>
                <c:pt idx="1540">
                  <c:v>42827.715452805809</c:v>
                </c:pt>
                <c:pt idx="1541">
                  <c:v>45787.621171357983</c:v>
                </c:pt>
                <c:pt idx="1542">
                  <c:v>46029.976497415126</c:v>
                </c:pt>
                <c:pt idx="1543">
                  <c:v>43086.121668758737</c:v>
                </c:pt>
                <c:pt idx="1544">
                  <c:v>35925.083104112622</c:v>
                </c:pt>
                <c:pt idx="1545">
                  <c:v>27863.1075460262</c:v>
                </c:pt>
                <c:pt idx="1546">
                  <c:v>22289.310458333297</c:v>
                </c:pt>
                <c:pt idx="1547">
                  <c:v>18883.130962013889</c:v>
                </c:pt>
                <c:pt idx="1548">
                  <c:v>18422.359261844173</c:v>
                </c:pt>
                <c:pt idx="1549">
                  <c:v>19224.503956206598</c:v>
                </c:pt>
                <c:pt idx="1550">
                  <c:v>20653.43817530866</c:v>
                </c:pt>
                <c:pt idx="1551">
                  <c:v>22180.228239713579</c:v>
                </c:pt>
                <c:pt idx="1552">
                  <c:v>23100.570287677474</c:v>
                </c:pt>
                <c:pt idx="1553">
                  <c:v>23443.422676041668</c:v>
                </c:pt>
                <c:pt idx="1554">
                  <c:v>23746.460581470874</c:v>
                </c:pt>
                <c:pt idx="1555">
                  <c:v>25383.370956987772</c:v>
                </c:pt>
                <c:pt idx="1556">
                  <c:v>27742.315664097223</c:v>
                </c:pt>
                <c:pt idx="1557">
                  <c:v>30243.33513443777</c:v>
                </c:pt>
                <c:pt idx="1558">
                  <c:v>33514.314199796507</c:v>
                </c:pt>
                <c:pt idx="1559">
                  <c:v>37031.011704382676</c:v>
                </c:pt>
                <c:pt idx="1560">
                  <c:v>38645.809630555472</c:v>
                </c:pt>
                <c:pt idx="1561">
                  <c:v>39601.531682654335</c:v>
                </c:pt>
                <c:pt idx="1562">
                  <c:v>40573.573420679029</c:v>
                </c:pt>
                <c:pt idx="1563">
                  <c:v>42280.36744166664</c:v>
                </c:pt>
                <c:pt idx="1564">
                  <c:v>44090.252839703942</c:v>
                </c:pt>
                <c:pt idx="1565">
                  <c:v>45201.252454436762</c:v>
                </c:pt>
                <c:pt idx="1566">
                  <c:v>47084.324850269113</c:v>
                </c:pt>
                <c:pt idx="1567">
                  <c:v>47550.64766514751</c:v>
                </c:pt>
                <c:pt idx="1568">
                  <c:v>46327.025715070369</c:v>
                </c:pt>
                <c:pt idx="1569">
                  <c:v>45775.89983209881</c:v>
                </c:pt>
                <c:pt idx="1570">
                  <c:v>45133.720501041695</c:v>
                </c:pt>
                <c:pt idx="1571">
                  <c:v>44401.65590300443</c:v>
                </c:pt>
                <c:pt idx="1572">
                  <c:v>43581.024976326182</c:v>
                </c:pt>
                <c:pt idx="1573">
                  <c:v>41035.212193402702</c:v>
                </c:pt>
                <c:pt idx="1574">
                  <c:v>37428.43049658183</c:v>
                </c:pt>
                <c:pt idx="1575">
                  <c:v>34484.0914271605</c:v>
                </c:pt>
                <c:pt idx="1576">
                  <c:v>30565.42550055555</c:v>
                </c:pt>
                <c:pt idx="1577">
                  <c:v>19411.983980081994</c:v>
                </c:pt>
                <c:pt idx="1578">
                  <c:v>23085.050500555499</c:v>
                </c:pt>
                <c:pt idx="1579">
                  <c:v>21277.085383203172</c:v>
                </c:pt>
                <c:pt idx="1580">
                  <c:v>19477.872548263909</c:v>
                </c:pt>
                <c:pt idx="1581">
                  <c:v>18420.726330463884</c:v>
                </c:pt>
                <c:pt idx="1582">
                  <c:v>17416.995012751733</c:v>
                </c:pt>
                <c:pt idx="1583">
                  <c:v>14698.190710546902</c:v>
                </c:pt>
                <c:pt idx="1584">
                  <c:v>12778.735908641986</c:v>
                </c:pt>
                <c:pt idx="1585">
                  <c:v>10843.143111111098</c:v>
                </c:pt>
                <c:pt idx="1586">
                  <c:v>8897.1928704773818</c:v>
                </c:pt>
                <c:pt idx="1587">
                  <c:v>7741.0282555372232</c:v>
                </c:pt>
                <c:pt idx="1588">
                  <c:v>8180.4664027498784</c:v>
                </c:pt>
                <c:pt idx="1589">
                  <c:v>10211.545829668259</c:v>
                </c:pt>
                <c:pt idx="1590">
                  <c:v>12287.965095789958</c:v>
                </c:pt>
                <c:pt idx="1591">
                  <c:v>14379.181867543406</c:v>
                </c:pt>
                <c:pt idx="1592">
                  <c:v>15761.29216973853</c:v>
                </c:pt>
                <c:pt idx="1593">
                  <c:v>17133.770507582027</c:v>
                </c:pt>
                <c:pt idx="1594">
                  <c:v>18582.32122771901</c:v>
                </c:pt>
                <c:pt idx="1595">
                  <c:v>16967.453220703061</c:v>
                </c:pt>
                <c:pt idx="1596">
                  <c:v>15278.475259842808</c:v>
                </c:pt>
                <c:pt idx="1597">
                  <c:v>12842.171807223232</c:v>
                </c:pt>
                <c:pt idx="1598">
                  <c:v>9563.2635656250059</c:v>
                </c:pt>
                <c:pt idx="1599">
                  <c:v>7792.4838476311579</c:v>
                </c:pt>
                <c:pt idx="1600">
                  <c:v>6017.0857375240721</c:v>
                </c:pt>
                <c:pt idx="1601">
                  <c:v>4979.2384046440966</c:v>
                </c:pt>
                <c:pt idx="1602">
                  <c:v>6150.414876740957</c:v>
                </c:pt>
                <c:pt idx="1603">
                  <c:v>8810.9576767794752</c:v>
                </c:pt>
                <c:pt idx="1604">
                  <c:v>10780.906853463477</c:v>
                </c:pt>
                <c:pt idx="1605">
                  <c:v>13481.105044112734</c:v>
                </c:pt>
                <c:pt idx="1606">
                  <c:v>15555.799470123522</c:v>
                </c:pt>
                <c:pt idx="1607">
                  <c:v>16908.540505208315</c:v>
                </c:pt>
                <c:pt idx="1608">
                  <c:v>12283.846351875001</c:v>
                </c:pt>
                <c:pt idx="1609">
                  <c:v>19765.123838541687</c:v>
                </c:pt>
                <c:pt idx="1610">
                  <c:v>20564.234655308628</c:v>
                </c:pt>
                <c:pt idx="1611">
                  <c:v>21322.97851827251</c:v>
                </c:pt>
                <c:pt idx="1612">
                  <c:v>23607.672997222242</c:v>
                </c:pt>
                <c:pt idx="1613">
                  <c:v>25952.81097283951</c:v>
                </c:pt>
                <c:pt idx="1614">
                  <c:v>28415.400864158928</c:v>
                </c:pt>
                <c:pt idx="1615">
                  <c:v>30957.232006370628</c:v>
                </c:pt>
                <c:pt idx="1616">
                  <c:v>34376.705480887351</c:v>
                </c:pt>
                <c:pt idx="1617">
                  <c:v>37225.662126412979</c:v>
                </c:pt>
                <c:pt idx="1618">
                  <c:v>39437.633700660692</c:v>
                </c:pt>
                <c:pt idx="1619">
                  <c:v>39475.269756211361</c:v>
                </c:pt>
                <c:pt idx="1620">
                  <c:v>37850.051757581939</c:v>
                </c:pt>
                <c:pt idx="1621">
                  <c:v>36130.348136411165</c:v>
                </c:pt>
                <c:pt idx="1622">
                  <c:v>33483.633547298465</c:v>
                </c:pt>
                <c:pt idx="1623">
                  <c:v>29123.122463392141</c:v>
                </c:pt>
                <c:pt idx="1624">
                  <c:v>23735.664984852385</c:v>
                </c:pt>
                <c:pt idx="1625">
                  <c:v>18982.941762091046</c:v>
                </c:pt>
                <c:pt idx="1626">
                  <c:v>11774.328237075688</c:v>
                </c:pt>
                <c:pt idx="1627">
                  <c:v>3652.9471999999587</c:v>
                </c:pt>
                <c:pt idx="1628">
                  <c:v>-2887.632742091067</c:v>
                </c:pt>
                <c:pt idx="1629">
                  <c:v>-7074.5469234568118</c:v>
                </c:pt>
                <c:pt idx="1630">
                  <c:v>-7431.0184625955062</c:v>
                </c:pt>
                <c:pt idx="1631">
                  <c:v>-3376.5571094183592</c:v>
                </c:pt>
                <c:pt idx="1632">
                  <c:v>2832.5663217206579</c:v>
                </c:pt>
                <c:pt idx="1633">
                  <c:v>9734.7845394492469</c:v>
                </c:pt>
                <c:pt idx="1634">
                  <c:v>15329.931266859629</c:v>
                </c:pt>
                <c:pt idx="1635">
                  <c:v>17424.86547849638</c:v>
                </c:pt>
                <c:pt idx="1636">
                  <c:v>17424.865478496275</c:v>
                </c:pt>
                <c:pt idx="1637">
                  <c:v>15255.163342222184</c:v>
                </c:pt>
                <c:pt idx="1638">
                  <c:v>13019.217397265707</c:v>
                </c:pt>
                <c:pt idx="1639">
                  <c:v>11468.499552053498</c:v>
                </c:pt>
                <c:pt idx="1640">
                  <c:v>11301.788504999962</c:v>
                </c:pt>
                <c:pt idx="1641">
                  <c:v>13267.631930864141</c:v>
                </c:pt>
                <c:pt idx="1642">
                  <c:v>16687.910081597263</c:v>
                </c:pt>
                <c:pt idx="1643">
                  <c:v>21616.874456210517</c:v>
                </c:pt>
                <c:pt idx="1644">
                  <c:v>26044.66350499992</c:v>
                </c:pt>
                <c:pt idx="1645">
                  <c:v>29911.105288513612</c:v>
                </c:pt>
                <c:pt idx="1646">
                  <c:v>33279.406067227101</c:v>
                </c:pt>
                <c:pt idx="1647">
                  <c:v>36044.99615802474</c:v>
                </c:pt>
                <c:pt idx="1648">
                  <c:v>38982.966960074293</c:v>
                </c:pt>
                <c:pt idx="1649">
                  <c:v>40569.618581615534</c:v>
                </c:pt>
                <c:pt idx="1650">
                  <c:v>41439.912510633658</c:v>
                </c:pt>
                <c:pt idx="1651">
                  <c:v>40807.919215600959</c:v>
                </c:pt>
                <c:pt idx="1652">
                  <c:v>39262.289977718923</c:v>
                </c:pt>
                <c:pt idx="1653">
                  <c:v>38391.785175732977</c:v>
                </c:pt>
                <c:pt idx="1654">
                  <c:v>36660.296797530842</c:v>
                </c:pt>
                <c:pt idx="1655">
                  <c:v>35565.362795061679</c:v>
                </c:pt>
                <c:pt idx="1656">
                  <c:v>36035.121142222284</c:v>
                </c:pt>
                <c:pt idx="1657">
                  <c:v>36509.510751605019</c:v>
                </c:pt>
                <c:pt idx="1658">
                  <c:v>36988.563128395028</c:v>
                </c:pt>
                <c:pt idx="1659">
                  <c:v>37472.309777777737</c:v>
                </c:pt>
                <c:pt idx="1660">
                  <c:v>37960.78220493823</c:v>
                </c:pt>
                <c:pt idx="1661">
                  <c:v>37636.308211358024</c:v>
                </c:pt>
                <c:pt idx="1662">
                  <c:v>38067.10425773052</c:v>
                </c:pt>
                <c:pt idx="1663">
                  <c:v>38563.959160099344</c:v>
                </c:pt>
                <c:pt idx="1664">
                  <c:v>37337.687512924473</c:v>
                </c:pt>
                <c:pt idx="1665">
                  <c:v>36872.104730308682</c:v>
                </c:pt>
                <c:pt idx="1666">
                  <c:v>35560.641092785503</c:v>
                </c:pt>
                <c:pt idx="1667">
                  <c:v>34116.732174097204</c:v>
                </c:pt>
                <c:pt idx="1668">
                  <c:v>33509.245364853297</c:v>
                </c:pt>
                <c:pt idx="1669">
                  <c:v>32838.921427373723</c:v>
                </c:pt>
                <c:pt idx="1670">
                  <c:v>32165.261112098775</c:v>
                </c:pt>
                <c:pt idx="1671">
                  <c:v>30579.199660624978</c:v>
                </c:pt>
                <c:pt idx="1672">
                  <c:v>29784.268395249834</c:v>
                </c:pt>
                <c:pt idx="1673">
                  <c:v>29840.741481790148</c:v>
                </c:pt>
                <c:pt idx="1674">
                  <c:v>29043.948842890699</c:v>
                </c:pt>
                <c:pt idx="1675">
                  <c:v>20957.800002890624</c:v>
                </c:pt>
                <c:pt idx="1676">
                  <c:v>27337.261342890553</c:v>
                </c:pt>
                <c:pt idx="1677">
                  <c:v>25577.385000308546</c:v>
                </c:pt>
                <c:pt idx="1678">
                  <c:v>23768.58854951389</c:v>
                </c:pt>
                <c:pt idx="1679">
                  <c:v>22764.682841796919</c:v>
                </c:pt>
                <c:pt idx="1680">
                  <c:v>22612.80297500005</c:v>
                </c:pt>
                <c:pt idx="1681">
                  <c:v>24152.169509939184</c:v>
                </c:pt>
                <c:pt idx="1682">
                  <c:v>26634.390910123384</c:v>
                </c:pt>
                <c:pt idx="1683">
                  <c:v>29168.196465679033</c:v>
                </c:pt>
                <c:pt idx="1684">
                  <c:v>32663.298605594206</c:v>
                </c:pt>
                <c:pt idx="1685">
                  <c:v>34594.89062172066</c:v>
                </c:pt>
                <c:pt idx="1686">
                  <c:v>34835.831605069419</c:v>
                </c:pt>
                <c:pt idx="1687">
                  <c:v>35078.019012307195</c:v>
                </c:pt>
                <c:pt idx="1688">
                  <c:v>33608.044744544721</c:v>
                </c:pt>
                <c:pt idx="1689">
                  <c:v>32011.442078950546</c:v>
                </c:pt>
                <c:pt idx="1690">
                  <c:v>31269.169684375101</c:v>
                </c:pt>
                <c:pt idx="1691">
                  <c:v>30467.108592090113</c:v>
                </c:pt>
                <c:pt idx="1692">
                  <c:v>30524.52203456781</c:v>
                </c:pt>
                <c:pt idx="1693">
                  <c:v>30582.014240008575</c:v>
                </c:pt>
                <c:pt idx="1694">
                  <c:v>30639.585269946125</c:v>
                </c:pt>
                <c:pt idx="1695">
                  <c:v>30697.235185913549</c:v>
                </c:pt>
                <c:pt idx="1696">
                  <c:v>30754.964049444341</c:v>
                </c:pt>
                <c:pt idx="1697">
                  <c:v>30812.771922072625</c:v>
                </c:pt>
                <c:pt idx="1698">
                  <c:v>30005.883402368774</c:v>
                </c:pt>
                <c:pt idx="1699">
                  <c:v>28276.332476442953</c:v>
                </c:pt>
                <c:pt idx="1700">
                  <c:v>26492.256875776573</c:v>
                </c:pt>
                <c:pt idx="1701">
                  <c:v>25520.686574802239</c:v>
                </c:pt>
                <c:pt idx="1702">
                  <c:v>25413.535073341958</c:v>
                </c:pt>
                <c:pt idx="1703">
                  <c:v>24446.630582830832</c:v>
                </c:pt>
                <c:pt idx="1704">
                  <c:v>24288.983745617286</c:v>
                </c:pt>
                <c:pt idx="1705">
                  <c:v>25040.984559359655</c:v>
                </c:pt>
                <c:pt idx="1706">
                  <c:v>24935.248022222178</c:v>
                </c:pt>
                <c:pt idx="1707">
                  <c:v>25683.840771566385</c:v>
                </c:pt>
                <c:pt idx="1708">
                  <c:v>26483.917592890601</c:v>
                </c:pt>
                <c:pt idx="1709">
                  <c:v>26430.056296604911</c:v>
                </c:pt>
                <c:pt idx="1710">
                  <c:v>20858.864840064623</c:v>
                </c:pt>
                <c:pt idx="1711">
                  <c:v>29840.741481790148</c:v>
                </c:pt>
                <c:pt idx="1712">
                  <c:v>30750.636342890601</c:v>
                </c:pt>
                <c:pt idx="1713">
                  <c:v>32574.69510712866</c:v>
                </c:pt>
                <c:pt idx="1714">
                  <c:v>33608.044744544837</c:v>
                </c:pt>
                <c:pt idx="1715">
                  <c:v>34646.134648037128</c:v>
                </c:pt>
                <c:pt idx="1716">
                  <c:v>35750.493406675312</c:v>
                </c:pt>
                <c:pt idx="1717">
                  <c:v>36861.492986887584</c:v>
                </c:pt>
                <c:pt idx="1718">
                  <c:v>38042.720797569455</c:v>
                </c:pt>
                <c:pt idx="1719">
                  <c:v>39232.657602753614</c:v>
                </c:pt>
                <c:pt idx="1720">
                  <c:v>39622.253749402917</c:v>
                </c:pt>
                <c:pt idx="1721">
                  <c:v>38192.669083927525</c:v>
                </c:pt>
                <c:pt idx="1722">
                  <c:v>35807.484087461366</c:v>
                </c:pt>
                <c:pt idx="1723">
                  <c:v>33285.934024691458</c:v>
                </c:pt>
                <c:pt idx="1724">
                  <c:v>23214.268519483991</c:v>
                </c:pt>
                <c:pt idx="1725">
                  <c:v>25345.60069135782</c:v>
                </c:pt>
                <c:pt idx="1726">
                  <c:v>18042.307113575618</c:v>
                </c:pt>
                <c:pt idx="1727">
                  <c:v>9750.3694066745338</c:v>
                </c:pt>
                <c:pt idx="1728">
                  <c:v>534.89460499990116</c:v>
                </c:pt>
                <c:pt idx="1729">
                  <c:v>-8607.8710336179556</c:v>
                </c:pt>
                <c:pt idx="1730">
                  <c:v>-14217.114179242903</c:v>
                </c:pt>
                <c:pt idx="1731">
                  <c:v>-16332.136233086361</c:v>
                </c:pt>
                <c:pt idx="1732">
                  <c:v>-16746.372619482969</c:v>
                </c:pt>
                <c:pt idx="1733">
                  <c:v>-15531.165731052319</c:v>
                </c:pt>
                <c:pt idx="1734">
                  <c:v>-14324.286205380995</c:v>
                </c:pt>
                <c:pt idx="1735">
                  <c:v>-13879.463686612607</c:v>
                </c:pt>
                <c:pt idx="1736">
                  <c:v>-14901.855345355918</c:v>
                </c:pt>
                <c:pt idx="1737">
                  <c:v>-15146.218146536474</c:v>
                </c:pt>
                <c:pt idx="1738">
                  <c:v>-14640.036323456745</c:v>
                </c:pt>
                <c:pt idx="1739">
                  <c:v>-13441.408608386324</c:v>
                </c:pt>
                <c:pt idx="1740">
                  <c:v>-10229.034591913613</c:v>
                </c:pt>
                <c:pt idx="1741">
                  <c:v>-5766.5824691589678</c:v>
                </c:pt>
                <c:pt idx="1742">
                  <c:v>-2689.8338249999215</c:v>
                </c:pt>
                <c:pt idx="1743">
                  <c:v>-966.100261922296</c:v>
                </c:pt>
                <c:pt idx="1744">
                  <c:v>753.49475833327915</c:v>
                </c:pt>
                <c:pt idx="1745">
                  <c:v>1194.8796413966049</c:v>
                </c:pt>
                <c:pt idx="1746">
                  <c:v>1004.5502617283944</c:v>
                </c:pt>
                <c:pt idx="1747">
                  <c:v>2054.5561968750194</c:v>
                </c:pt>
                <c:pt idx="1748">
                  <c:v>3124.0375025849125</c:v>
                </c:pt>
                <c:pt idx="1749">
                  <c:v>4175.5840045910172</c:v>
                </c:pt>
                <c:pt idx="1750">
                  <c:v>5856.2329916048857</c:v>
                </c:pt>
                <c:pt idx="1751">
                  <c:v>6341.0637133593737</c:v>
                </c:pt>
                <c:pt idx="1752">
                  <c:v>6224.7465767515414</c:v>
                </c:pt>
                <c:pt idx="1753">
                  <c:v>6109.7924086043604</c:v>
                </c:pt>
                <c:pt idx="1754">
                  <c:v>5996.193517222222</c:v>
                </c:pt>
                <c:pt idx="1755">
                  <c:v>5883.9422109095285</c:v>
                </c:pt>
                <c:pt idx="1756">
                  <c:v>5773.0307979706786</c:v>
                </c:pt>
                <c:pt idx="1757">
                  <c:v>5084.4689478212131</c:v>
                </c:pt>
                <c:pt idx="1758">
                  <c:v>4958.7562928385769</c:v>
                </c:pt>
                <c:pt idx="1759">
                  <c:v>4855.4431190200958</c:v>
                </c:pt>
                <c:pt idx="1760">
                  <c:v>4165.6417241357885</c:v>
                </c:pt>
                <c:pt idx="1761">
                  <c:v>4049.2956132330082</c:v>
                </c:pt>
                <c:pt idx="1762">
                  <c:v>3934.8058469135653</c:v>
                </c:pt>
                <c:pt idx="1763">
                  <c:v>3822.1591339274532</c:v>
                </c:pt>
                <c:pt idx="1764">
                  <c:v>3159.9301459876724</c:v>
                </c:pt>
                <c:pt idx="1765">
                  <c:v>1397.5311799045455</c:v>
                </c:pt>
                <c:pt idx="1766">
                  <c:v>-1981.8530394444585</c:v>
                </c:pt>
                <c:pt idx="1767">
                  <c:v>-6373.3011368528141</c:v>
                </c:pt>
                <c:pt idx="1768">
                  <c:v>-11652.305164791667</c:v>
                </c:pt>
                <c:pt idx="1769">
                  <c:v>-17131.334019067366</c:v>
                </c:pt>
                <c:pt idx="1770">
                  <c:v>-21174.295491015619</c:v>
                </c:pt>
                <c:pt idx="1771">
                  <c:v>-22416.437804194597</c:v>
                </c:pt>
                <c:pt idx="1772">
                  <c:v>-21670.303840336575</c:v>
                </c:pt>
                <c:pt idx="1773">
                  <c:v>-20039.389097960084</c:v>
                </c:pt>
                <c:pt idx="1774">
                  <c:v>-17298.113841276052</c:v>
                </c:pt>
                <c:pt idx="1775">
                  <c:v>-14400.187221875003</c:v>
                </c:pt>
                <c:pt idx="1776">
                  <c:v>-12842.362847708322</c:v>
                </c:pt>
                <c:pt idx="1777">
                  <c:v>-12766.103080208328</c:v>
                </c:pt>
                <c:pt idx="1778">
                  <c:v>-13955.593976210474</c:v>
                </c:pt>
                <c:pt idx="1779">
                  <c:v>-15793.267641666675</c:v>
                </c:pt>
                <c:pt idx="1780">
                  <c:v>-16860.200128515618</c:v>
                </c:pt>
                <c:pt idx="1781">
                  <c:v>-16124.348946258682</c:v>
                </c:pt>
                <c:pt idx="1782">
                  <c:v>-13830.530512901223</c:v>
                </c:pt>
                <c:pt idx="1783">
                  <c:v>-10904.455642283947</c:v>
                </c:pt>
                <c:pt idx="1784">
                  <c:v>-8020.4614252845322</c:v>
                </c:pt>
                <c:pt idx="1785">
                  <c:v>-6147.3501333381537</c:v>
                </c:pt>
                <c:pt idx="1786">
                  <c:v>-5211.7961117139312</c:v>
                </c:pt>
                <c:pt idx="1787">
                  <c:v>-4695.3050999382722</c:v>
                </c:pt>
                <c:pt idx="1788">
                  <c:v>-4501.551373046872</c:v>
                </c:pt>
                <c:pt idx="1789">
                  <c:v>-4670.9061227189441</c:v>
                </c:pt>
                <c:pt idx="1790">
                  <c:v>-5020.1731370756161</c:v>
                </c:pt>
                <c:pt idx="1791">
                  <c:v>-5227.9590197579073</c:v>
                </c:pt>
                <c:pt idx="1792">
                  <c:v>-4904.26645108507</c:v>
                </c:pt>
                <c:pt idx="1793">
                  <c:v>-3651.1271182725695</c:v>
                </c:pt>
                <c:pt idx="1794">
                  <c:v>-2744.3588169753084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465-4585-92EC-D08C01BE3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9468191"/>
        <c:axId val="2019468671"/>
      </c:scatterChart>
      <c:valAx>
        <c:axId val="20194681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8671"/>
        <c:crosses val="autoZero"/>
        <c:crossBetween val="midCat"/>
      </c:valAx>
      <c:valAx>
        <c:axId val="2019468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8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KERS</a:t>
            </a:r>
            <a:r>
              <a:rPr lang="en-GB" baseline="0"/>
              <a:t> energy &amp;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2810892388451443"/>
          <c:y val="0.17171296296296296"/>
          <c:w val="0.70168197725284343"/>
          <c:h val="0.70696741032370958"/>
        </c:manualLayout>
      </c:layout>
      <c:scatterChart>
        <c:scatterStyle val="smoothMarker"/>
        <c:varyColors val="0"/>
        <c:ser>
          <c:idx val="0"/>
          <c:order val="0"/>
          <c:tx>
            <c:v>Energy recovered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WLTC_class_3!$V$8:$V$1807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630.98693012151671</c:v>
                </c:pt>
                <c:pt idx="36">
                  <c:v>3721.8981041666502</c:v>
                </c:pt>
                <c:pt idx="37">
                  <c:v>9206.1016817129657</c:v>
                </c:pt>
                <c:pt idx="38">
                  <c:v>14494.203721788199</c:v>
                </c:pt>
                <c:pt idx="39">
                  <c:v>18568.94231901041</c:v>
                </c:pt>
                <c:pt idx="40">
                  <c:v>22217.569111111115</c:v>
                </c:pt>
                <c:pt idx="41">
                  <c:v>27014.35024956597</c:v>
                </c:pt>
                <c:pt idx="42">
                  <c:v>32017.429256944441</c:v>
                </c:pt>
                <c:pt idx="43">
                  <c:v>35270.058990306708</c:v>
                </c:pt>
                <c:pt idx="44">
                  <c:v>36598.664690972219</c:v>
                </c:pt>
                <c:pt idx="45">
                  <c:v>37088.325724681708</c:v>
                </c:pt>
                <c:pt idx="46">
                  <c:v>37939.837962962964</c:v>
                </c:pt>
                <c:pt idx="47">
                  <c:v>38928.40786588542</c:v>
                </c:pt>
                <c:pt idx="48">
                  <c:v>39443.441166232638</c:v>
                </c:pt>
                <c:pt idx="49">
                  <c:v>39443.441166232638</c:v>
                </c:pt>
                <c:pt idx="50">
                  <c:v>39777.311740306708</c:v>
                </c:pt>
                <c:pt idx="51">
                  <c:v>41111.608416666662</c:v>
                </c:pt>
                <c:pt idx="52">
                  <c:v>42887.192833333327</c:v>
                </c:pt>
                <c:pt idx="53">
                  <c:v>43484.745281250005</c:v>
                </c:pt>
                <c:pt idx="54">
                  <c:v>43541.892162181721</c:v>
                </c:pt>
                <c:pt idx="55">
                  <c:v>43541.892162181721</c:v>
                </c:pt>
                <c:pt idx="56">
                  <c:v>43541.892162181721</c:v>
                </c:pt>
                <c:pt idx="57">
                  <c:v>43541.892162181721</c:v>
                </c:pt>
                <c:pt idx="58">
                  <c:v>43541.892162181721</c:v>
                </c:pt>
                <c:pt idx="59">
                  <c:v>43541.892162181721</c:v>
                </c:pt>
                <c:pt idx="60">
                  <c:v>43541.892162181721</c:v>
                </c:pt>
                <c:pt idx="61">
                  <c:v>43541.892162181721</c:v>
                </c:pt>
                <c:pt idx="62">
                  <c:v>43541.892162181721</c:v>
                </c:pt>
                <c:pt idx="63">
                  <c:v>43541.892162181721</c:v>
                </c:pt>
                <c:pt idx="64">
                  <c:v>43541.892162181721</c:v>
                </c:pt>
                <c:pt idx="65">
                  <c:v>43541.892162181721</c:v>
                </c:pt>
                <c:pt idx="66">
                  <c:v>43541.892162181721</c:v>
                </c:pt>
                <c:pt idx="67">
                  <c:v>43541.892162181721</c:v>
                </c:pt>
                <c:pt idx="68">
                  <c:v>43541.892162181721</c:v>
                </c:pt>
                <c:pt idx="69">
                  <c:v>43541.892162181721</c:v>
                </c:pt>
                <c:pt idx="70">
                  <c:v>43541.892162181721</c:v>
                </c:pt>
                <c:pt idx="71">
                  <c:v>43541.892162181721</c:v>
                </c:pt>
                <c:pt idx="72">
                  <c:v>43541.892162181721</c:v>
                </c:pt>
                <c:pt idx="73">
                  <c:v>43541.892162181721</c:v>
                </c:pt>
                <c:pt idx="74">
                  <c:v>43541.892162181721</c:v>
                </c:pt>
                <c:pt idx="75">
                  <c:v>43541.892162181721</c:v>
                </c:pt>
                <c:pt idx="76">
                  <c:v>43541.892162181721</c:v>
                </c:pt>
                <c:pt idx="77">
                  <c:v>43541.892162181721</c:v>
                </c:pt>
                <c:pt idx="78">
                  <c:v>43541.892162181721</c:v>
                </c:pt>
                <c:pt idx="79">
                  <c:v>44472.60381221064</c:v>
                </c:pt>
                <c:pt idx="80">
                  <c:v>45391.45926287616</c:v>
                </c:pt>
                <c:pt idx="81">
                  <c:v>47548.339051070601</c:v>
                </c:pt>
                <c:pt idx="82">
                  <c:v>48076.888418692128</c:v>
                </c:pt>
                <c:pt idx="83">
                  <c:v>48601.169554542823</c:v>
                </c:pt>
                <c:pt idx="84">
                  <c:v>49978.385672598386</c:v>
                </c:pt>
                <c:pt idx="85">
                  <c:v>50991.379346209498</c:v>
                </c:pt>
                <c:pt idx="86">
                  <c:v>52151.627015914353</c:v>
                </c:pt>
                <c:pt idx="87">
                  <c:v>52804.192228877306</c:v>
                </c:pt>
                <c:pt idx="88">
                  <c:v>56409.188207320592</c:v>
                </c:pt>
                <c:pt idx="89">
                  <c:v>62866.548628616882</c:v>
                </c:pt>
                <c:pt idx="90">
                  <c:v>69062.361291956026</c:v>
                </c:pt>
                <c:pt idx="91">
                  <c:v>73686.27904369212</c:v>
                </c:pt>
                <c:pt idx="92">
                  <c:v>75757.794196469898</c:v>
                </c:pt>
                <c:pt idx="93">
                  <c:v>77124.576859085631</c:v>
                </c:pt>
                <c:pt idx="94">
                  <c:v>78575.538537181696</c:v>
                </c:pt>
                <c:pt idx="95">
                  <c:v>79741.477182581017</c:v>
                </c:pt>
                <c:pt idx="96">
                  <c:v>80231.849588252313</c:v>
                </c:pt>
                <c:pt idx="97">
                  <c:v>80424.39426591435</c:v>
                </c:pt>
                <c:pt idx="98">
                  <c:v>80539.162275752315</c:v>
                </c:pt>
                <c:pt idx="99">
                  <c:v>80539.162275752315</c:v>
                </c:pt>
                <c:pt idx="100">
                  <c:v>80539.162275752315</c:v>
                </c:pt>
                <c:pt idx="101">
                  <c:v>80539.162275752315</c:v>
                </c:pt>
                <c:pt idx="102">
                  <c:v>80539.162275752315</c:v>
                </c:pt>
                <c:pt idx="103">
                  <c:v>80539.162275752315</c:v>
                </c:pt>
                <c:pt idx="104">
                  <c:v>80539.162275752315</c:v>
                </c:pt>
                <c:pt idx="105">
                  <c:v>80539.162275752315</c:v>
                </c:pt>
                <c:pt idx="106">
                  <c:v>80539.162275752315</c:v>
                </c:pt>
                <c:pt idx="107">
                  <c:v>80539.162275752315</c:v>
                </c:pt>
                <c:pt idx="108">
                  <c:v>80539.162275752315</c:v>
                </c:pt>
                <c:pt idx="109">
                  <c:v>80539.162275752315</c:v>
                </c:pt>
                <c:pt idx="110">
                  <c:v>80539.162275752315</c:v>
                </c:pt>
                <c:pt idx="111">
                  <c:v>80539.162275752315</c:v>
                </c:pt>
                <c:pt idx="112">
                  <c:v>80539.162275752315</c:v>
                </c:pt>
                <c:pt idx="113">
                  <c:v>80539.162275752315</c:v>
                </c:pt>
                <c:pt idx="114">
                  <c:v>80539.162275752315</c:v>
                </c:pt>
                <c:pt idx="115">
                  <c:v>80539.162275752315</c:v>
                </c:pt>
                <c:pt idx="116">
                  <c:v>80539.162275752315</c:v>
                </c:pt>
                <c:pt idx="117">
                  <c:v>80539.162275752315</c:v>
                </c:pt>
                <c:pt idx="118">
                  <c:v>80539.162275752315</c:v>
                </c:pt>
                <c:pt idx="119">
                  <c:v>80539.162275752315</c:v>
                </c:pt>
                <c:pt idx="120">
                  <c:v>80539.162275752315</c:v>
                </c:pt>
                <c:pt idx="121">
                  <c:v>80539.162275752315</c:v>
                </c:pt>
                <c:pt idx="122">
                  <c:v>80539.162275752315</c:v>
                </c:pt>
                <c:pt idx="123">
                  <c:v>80539.162275752315</c:v>
                </c:pt>
                <c:pt idx="124">
                  <c:v>80539.162275752315</c:v>
                </c:pt>
                <c:pt idx="125">
                  <c:v>80539.162275752315</c:v>
                </c:pt>
                <c:pt idx="126">
                  <c:v>80539.162275752315</c:v>
                </c:pt>
                <c:pt idx="127">
                  <c:v>80539.162275752315</c:v>
                </c:pt>
                <c:pt idx="128">
                  <c:v>80539.162275752315</c:v>
                </c:pt>
                <c:pt idx="129">
                  <c:v>80539.162275752315</c:v>
                </c:pt>
                <c:pt idx="130">
                  <c:v>80539.162275752315</c:v>
                </c:pt>
                <c:pt idx="131">
                  <c:v>80539.162275752315</c:v>
                </c:pt>
                <c:pt idx="132">
                  <c:v>80539.162275752315</c:v>
                </c:pt>
                <c:pt idx="133">
                  <c:v>80539.162275752315</c:v>
                </c:pt>
                <c:pt idx="134">
                  <c:v>80539.162275752315</c:v>
                </c:pt>
                <c:pt idx="135">
                  <c:v>80539.162275752315</c:v>
                </c:pt>
                <c:pt idx="136">
                  <c:v>80539.162275752315</c:v>
                </c:pt>
                <c:pt idx="137">
                  <c:v>80539.162275752315</c:v>
                </c:pt>
                <c:pt idx="138">
                  <c:v>80539.162275752315</c:v>
                </c:pt>
                <c:pt idx="139">
                  <c:v>80539.162275752315</c:v>
                </c:pt>
                <c:pt idx="140">
                  <c:v>80539.162275752315</c:v>
                </c:pt>
                <c:pt idx="141">
                  <c:v>80539.162275752315</c:v>
                </c:pt>
                <c:pt idx="142">
                  <c:v>80539.162275752315</c:v>
                </c:pt>
                <c:pt idx="143">
                  <c:v>80539.162275752315</c:v>
                </c:pt>
                <c:pt idx="144">
                  <c:v>80539.162275752315</c:v>
                </c:pt>
                <c:pt idx="145">
                  <c:v>80539.162275752315</c:v>
                </c:pt>
                <c:pt idx="146">
                  <c:v>80539.162275752315</c:v>
                </c:pt>
                <c:pt idx="147">
                  <c:v>80539.162275752315</c:v>
                </c:pt>
                <c:pt idx="148">
                  <c:v>80539.162275752315</c:v>
                </c:pt>
                <c:pt idx="149">
                  <c:v>80539.162275752315</c:v>
                </c:pt>
                <c:pt idx="150">
                  <c:v>81100.671877604167</c:v>
                </c:pt>
                <c:pt idx="151">
                  <c:v>84053.339767071768</c:v>
                </c:pt>
                <c:pt idx="152">
                  <c:v>89485.376067418983</c:v>
                </c:pt>
                <c:pt idx="153">
                  <c:v>94499.837026186346</c:v>
                </c:pt>
                <c:pt idx="154">
                  <c:v>97402.234630353007</c:v>
                </c:pt>
                <c:pt idx="155">
                  <c:v>98182.135424479144</c:v>
                </c:pt>
                <c:pt idx="156">
                  <c:v>98182.135424479144</c:v>
                </c:pt>
                <c:pt idx="157">
                  <c:v>98182.135424479144</c:v>
                </c:pt>
                <c:pt idx="158">
                  <c:v>98182.135424479144</c:v>
                </c:pt>
                <c:pt idx="159">
                  <c:v>98182.135424479144</c:v>
                </c:pt>
                <c:pt idx="160">
                  <c:v>98182.135424479144</c:v>
                </c:pt>
                <c:pt idx="161">
                  <c:v>98182.135424479144</c:v>
                </c:pt>
                <c:pt idx="162">
                  <c:v>98182.135424479144</c:v>
                </c:pt>
                <c:pt idx="163">
                  <c:v>98182.135424479144</c:v>
                </c:pt>
                <c:pt idx="164">
                  <c:v>98182.135424479144</c:v>
                </c:pt>
                <c:pt idx="165">
                  <c:v>98182.135424479144</c:v>
                </c:pt>
                <c:pt idx="166">
                  <c:v>98182.135424479144</c:v>
                </c:pt>
                <c:pt idx="167">
                  <c:v>98182.135424479144</c:v>
                </c:pt>
                <c:pt idx="168">
                  <c:v>98182.135424479144</c:v>
                </c:pt>
                <c:pt idx="169">
                  <c:v>98182.135424479144</c:v>
                </c:pt>
                <c:pt idx="170">
                  <c:v>99254.884342881938</c:v>
                </c:pt>
                <c:pt idx="171">
                  <c:v>103208.92683058447</c:v>
                </c:pt>
                <c:pt idx="172">
                  <c:v>109635.2240095486</c:v>
                </c:pt>
                <c:pt idx="173">
                  <c:v>115008.21643706596</c:v>
                </c:pt>
                <c:pt idx="174">
                  <c:v>117244.76988498261</c:v>
                </c:pt>
                <c:pt idx="175">
                  <c:v>117483.79086414927</c:v>
                </c:pt>
                <c:pt idx="176">
                  <c:v>117483.79086414927</c:v>
                </c:pt>
                <c:pt idx="177">
                  <c:v>117483.79086414927</c:v>
                </c:pt>
                <c:pt idx="178">
                  <c:v>117483.79086414927</c:v>
                </c:pt>
                <c:pt idx="179">
                  <c:v>117483.79086414927</c:v>
                </c:pt>
                <c:pt idx="180">
                  <c:v>117623.93114062498</c:v>
                </c:pt>
                <c:pt idx="181">
                  <c:v>118041.50648220482</c:v>
                </c:pt>
                <c:pt idx="182">
                  <c:v>119268.62311631943</c:v>
                </c:pt>
                <c:pt idx="183">
                  <c:v>122106.52299594904</c:v>
                </c:pt>
                <c:pt idx="184">
                  <c:v>125052.78853776038</c:v>
                </c:pt>
                <c:pt idx="185">
                  <c:v>127802.47829412612</c:v>
                </c:pt>
                <c:pt idx="186">
                  <c:v>129789.34018344904</c:v>
                </c:pt>
                <c:pt idx="187">
                  <c:v>131325.90362094904</c:v>
                </c:pt>
                <c:pt idx="188">
                  <c:v>132414.77697048607</c:v>
                </c:pt>
                <c:pt idx="189">
                  <c:v>133274.1143003472</c:v>
                </c:pt>
                <c:pt idx="190">
                  <c:v>133809.06601562499</c:v>
                </c:pt>
                <c:pt idx="191">
                  <c:v>134313.66586053238</c:v>
                </c:pt>
                <c:pt idx="192">
                  <c:v>134554.58383159718</c:v>
                </c:pt>
                <c:pt idx="193">
                  <c:v>134730.29270616319</c:v>
                </c:pt>
                <c:pt idx="194">
                  <c:v>134845.06071600114</c:v>
                </c:pt>
                <c:pt idx="195">
                  <c:v>134845.06071600114</c:v>
                </c:pt>
                <c:pt idx="196">
                  <c:v>134845.06071600114</c:v>
                </c:pt>
                <c:pt idx="197">
                  <c:v>134845.06071600114</c:v>
                </c:pt>
                <c:pt idx="198">
                  <c:v>134845.06071600114</c:v>
                </c:pt>
                <c:pt idx="199">
                  <c:v>134845.06071600114</c:v>
                </c:pt>
                <c:pt idx="200">
                  <c:v>134845.06071600114</c:v>
                </c:pt>
                <c:pt idx="201">
                  <c:v>134845.06071600114</c:v>
                </c:pt>
                <c:pt idx="202">
                  <c:v>134845.06071600114</c:v>
                </c:pt>
                <c:pt idx="203">
                  <c:v>134845.06071600114</c:v>
                </c:pt>
                <c:pt idx="204">
                  <c:v>134845.06071600114</c:v>
                </c:pt>
                <c:pt idx="205">
                  <c:v>134845.06071600114</c:v>
                </c:pt>
                <c:pt idx="206">
                  <c:v>134845.06071600114</c:v>
                </c:pt>
                <c:pt idx="207">
                  <c:v>134845.06071600114</c:v>
                </c:pt>
                <c:pt idx="208">
                  <c:v>134845.06071600114</c:v>
                </c:pt>
                <c:pt idx="209">
                  <c:v>134845.06071600114</c:v>
                </c:pt>
                <c:pt idx="210">
                  <c:v>134845.06071600114</c:v>
                </c:pt>
                <c:pt idx="211">
                  <c:v>134845.06071600114</c:v>
                </c:pt>
                <c:pt idx="212">
                  <c:v>134845.06071600114</c:v>
                </c:pt>
                <c:pt idx="213">
                  <c:v>134845.06071600114</c:v>
                </c:pt>
                <c:pt idx="214">
                  <c:v>134845.06071600114</c:v>
                </c:pt>
                <c:pt idx="215">
                  <c:v>134845.06071600114</c:v>
                </c:pt>
                <c:pt idx="216">
                  <c:v>134845.06071600114</c:v>
                </c:pt>
                <c:pt idx="217">
                  <c:v>134845.06071600114</c:v>
                </c:pt>
                <c:pt idx="218">
                  <c:v>134845.06071600114</c:v>
                </c:pt>
                <c:pt idx="219">
                  <c:v>134845.06071600114</c:v>
                </c:pt>
                <c:pt idx="220">
                  <c:v>134845.06071600114</c:v>
                </c:pt>
                <c:pt idx="221">
                  <c:v>134845.06071600114</c:v>
                </c:pt>
                <c:pt idx="222">
                  <c:v>134845.06071600114</c:v>
                </c:pt>
                <c:pt idx="223">
                  <c:v>134845.06071600114</c:v>
                </c:pt>
                <c:pt idx="224">
                  <c:v>134845.06071600114</c:v>
                </c:pt>
                <c:pt idx="225">
                  <c:v>134845.06071600114</c:v>
                </c:pt>
                <c:pt idx="226">
                  <c:v>134845.06071600114</c:v>
                </c:pt>
                <c:pt idx="227">
                  <c:v>134845.06071600114</c:v>
                </c:pt>
                <c:pt idx="228">
                  <c:v>134845.06071600114</c:v>
                </c:pt>
                <c:pt idx="229">
                  <c:v>134845.06071600114</c:v>
                </c:pt>
                <c:pt idx="230">
                  <c:v>134845.06071600114</c:v>
                </c:pt>
                <c:pt idx="231">
                  <c:v>135646.77691695601</c:v>
                </c:pt>
                <c:pt idx="232">
                  <c:v>139071.55866507522</c:v>
                </c:pt>
                <c:pt idx="233">
                  <c:v>144183.95183058447</c:v>
                </c:pt>
                <c:pt idx="234">
                  <c:v>148865.01646325231</c:v>
                </c:pt>
                <c:pt idx="235">
                  <c:v>151733.26821325228</c:v>
                </c:pt>
                <c:pt idx="236">
                  <c:v>153141.7846976273</c:v>
                </c:pt>
                <c:pt idx="237">
                  <c:v>154993.24879021992</c:v>
                </c:pt>
                <c:pt idx="238">
                  <c:v>158382.93618822334</c:v>
                </c:pt>
                <c:pt idx="239">
                  <c:v>164005.62017433447</c:v>
                </c:pt>
                <c:pt idx="240">
                  <c:v>169702.28684447336</c:v>
                </c:pt>
                <c:pt idx="241">
                  <c:v>173543.69543822334</c:v>
                </c:pt>
                <c:pt idx="242">
                  <c:v>178078.69169473374</c:v>
                </c:pt>
                <c:pt idx="243">
                  <c:v>182153.43029195597</c:v>
                </c:pt>
                <c:pt idx="244">
                  <c:v>185802.05708405667</c:v>
                </c:pt>
                <c:pt idx="245">
                  <c:v>190598.83822251155</c:v>
                </c:pt>
                <c:pt idx="246">
                  <c:v>195601.91722989004</c:v>
                </c:pt>
                <c:pt idx="247">
                  <c:v>198854.54696325227</c:v>
                </c:pt>
                <c:pt idx="248">
                  <c:v>200183.1526639178</c:v>
                </c:pt>
                <c:pt idx="249">
                  <c:v>200672.81369762728</c:v>
                </c:pt>
                <c:pt idx="250">
                  <c:v>201524.32593590856</c:v>
                </c:pt>
                <c:pt idx="251">
                  <c:v>202512.89583883103</c:v>
                </c:pt>
                <c:pt idx="252">
                  <c:v>203027.92913917828</c:v>
                </c:pt>
                <c:pt idx="253">
                  <c:v>203027.92913917828</c:v>
                </c:pt>
                <c:pt idx="254">
                  <c:v>203361.79971325237</c:v>
                </c:pt>
                <c:pt idx="255">
                  <c:v>204696.09638961227</c:v>
                </c:pt>
                <c:pt idx="256">
                  <c:v>205555.43371947345</c:v>
                </c:pt>
                <c:pt idx="257">
                  <c:v>205555.43371947345</c:v>
                </c:pt>
                <c:pt idx="258">
                  <c:v>205555.43371947345</c:v>
                </c:pt>
                <c:pt idx="259">
                  <c:v>205555.43371947345</c:v>
                </c:pt>
                <c:pt idx="260">
                  <c:v>205555.43371947345</c:v>
                </c:pt>
                <c:pt idx="261">
                  <c:v>205555.43371947345</c:v>
                </c:pt>
                <c:pt idx="262">
                  <c:v>205555.43371947345</c:v>
                </c:pt>
                <c:pt idx="263">
                  <c:v>205555.43371947345</c:v>
                </c:pt>
                <c:pt idx="264">
                  <c:v>205555.43371947345</c:v>
                </c:pt>
                <c:pt idx="265">
                  <c:v>205555.43371947345</c:v>
                </c:pt>
                <c:pt idx="266">
                  <c:v>205555.43371947345</c:v>
                </c:pt>
                <c:pt idx="267">
                  <c:v>205555.43371947345</c:v>
                </c:pt>
                <c:pt idx="268">
                  <c:v>205555.43371947345</c:v>
                </c:pt>
                <c:pt idx="269">
                  <c:v>205555.43371947345</c:v>
                </c:pt>
                <c:pt idx="270">
                  <c:v>205555.43371947345</c:v>
                </c:pt>
                <c:pt idx="271">
                  <c:v>206424.25600882529</c:v>
                </c:pt>
                <c:pt idx="272">
                  <c:v>207070.89312210656</c:v>
                </c:pt>
                <c:pt idx="273">
                  <c:v>210447.5387008102</c:v>
                </c:pt>
                <c:pt idx="274">
                  <c:v>216258.26200882529</c:v>
                </c:pt>
                <c:pt idx="275">
                  <c:v>221490.16566391787</c:v>
                </c:pt>
                <c:pt idx="276">
                  <c:v>227670.56526808455</c:v>
                </c:pt>
                <c:pt idx="277">
                  <c:v>233090.03399710657</c:v>
                </c:pt>
                <c:pt idx="278">
                  <c:v>240311.88215335656</c:v>
                </c:pt>
                <c:pt idx="279">
                  <c:v>244871.53930454291</c:v>
                </c:pt>
                <c:pt idx="280">
                  <c:v>246055.26224898733</c:v>
                </c:pt>
                <c:pt idx="281">
                  <c:v>246055.26224898733</c:v>
                </c:pt>
                <c:pt idx="282">
                  <c:v>246055.26224898733</c:v>
                </c:pt>
                <c:pt idx="283">
                  <c:v>246055.26224898733</c:v>
                </c:pt>
                <c:pt idx="284">
                  <c:v>246055.26224898733</c:v>
                </c:pt>
                <c:pt idx="285">
                  <c:v>246055.26224898733</c:v>
                </c:pt>
                <c:pt idx="286">
                  <c:v>246055.26224898733</c:v>
                </c:pt>
                <c:pt idx="287">
                  <c:v>246055.26224898733</c:v>
                </c:pt>
                <c:pt idx="288">
                  <c:v>246055.26224898733</c:v>
                </c:pt>
                <c:pt idx="289">
                  <c:v>246055.26224898733</c:v>
                </c:pt>
                <c:pt idx="290">
                  <c:v>246055.26224898733</c:v>
                </c:pt>
                <c:pt idx="291">
                  <c:v>247463.77873336239</c:v>
                </c:pt>
                <c:pt idx="292">
                  <c:v>250001.71676909734</c:v>
                </c:pt>
                <c:pt idx="293">
                  <c:v>251811.4470399307</c:v>
                </c:pt>
                <c:pt idx="294">
                  <c:v>252927.11540002906</c:v>
                </c:pt>
                <c:pt idx="295">
                  <c:v>253148.82632812511</c:v>
                </c:pt>
                <c:pt idx="296">
                  <c:v>253148.82632812511</c:v>
                </c:pt>
                <c:pt idx="297">
                  <c:v>253148.82632812511</c:v>
                </c:pt>
                <c:pt idx="298">
                  <c:v>253148.82632812511</c:v>
                </c:pt>
                <c:pt idx="299">
                  <c:v>253148.82632812511</c:v>
                </c:pt>
                <c:pt idx="300">
                  <c:v>253596.5164160881</c:v>
                </c:pt>
                <c:pt idx="301">
                  <c:v>254707.44229644106</c:v>
                </c:pt>
                <c:pt idx="302">
                  <c:v>256460.26281032999</c:v>
                </c:pt>
                <c:pt idx="303">
                  <c:v>258608.60613498281</c:v>
                </c:pt>
                <c:pt idx="304">
                  <c:v>261742.19962673623</c:v>
                </c:pt>
                <c:pt idx="305">
                  <c:v>264769.08732421888</c:v>
                </c:pt>
                <c:pt idx="306">
                  <c:v>266727.73145905678</c:v>
                </c:pt>
                <c:pt idx="307">
                  <c:v>267689.26922743069</c:v>
                </c:pt>
                <c:pt idx="308">
                  <c:v>268070.56459895842</c:v>
                </c:pt>
                <c:pt idx="309">
                  <c:v>268827.46436631953</c:v>
                </c:pt>
                <c:pt idx="310">
                  <c:v>269762.91849609389</c:v>
                </c:pt>
                <c:pt idx="311">
                  <c:v>271052.63586284738</c:v>
                </c:pt>
                <c:pt idx="312">
                  <c:v>273032.38403255225</c:v>
                </c:pt>
                <c:pt idx="313">
                  <c:v>275469.07012572355</c:v>
                </c:pt>
                <c:pt idx="314">
                  <c:v>278140.03471831611</c:v>
                </c:pt>
                <c:pt idx="315">
                  <c:v>280377.53666218184</c:v>
                </c:pt>
                <c:pt idx="316">
                  <c:v>282371.98651909729</c:v>
                </c:pt>
                <c:pt idx="317">
                  <c:v>284859.18002155673</c:v>
                </c:pt>
                <c:pt idx="318">
                  <c:v>287609.81827387161</c:v>
                </c:pt>
                <c:pt idx="319">
                  <c:v>290047.21573900466</c:v>
                </c:pt>
                <c:pt idx="320">
                  <c:v>290660.18124609377</c:v>
                </c:pt>
                <c:pt idx="321">
                  <c:v>291498.41454108804</c:v>
                </c:pt>
                <c:pt idx="322">
                  <c:v>291498.41454108804</c:v>
                </c:pt>
                <c:pt idx="323">
                  <c:v>292198.40455150465</c:v>
                </c:pt>
                <c:pt idx="324">
                  <c:v>292655.57959895843</c:v>
                </c:pt>
                <c:pt idx="325">
                  <c:v>292655.57959895843</c:v>
                </c:pt>
                <c:pt idx="326">
                  <c:v>292993.48128081602</c:v>
                </c:pt>
                <c:pt idx="327">
                  <c:v>293327.11473090283</c:v>
                </c:pt>
                <c:pt idx="328">
                  <c:v>296235.20331076399</c:v>
                </c:pt>
                <c:pt idx="329">
                  <c:v>298938.41676562506</c:v>
                </c:pt>
                <c:pt idx="330">
                  <c:v>299427.84067534731</c:v>
                </c:pt>
                <c:pt idx="331">
                  <c:v>299587.18799479178</c:v>
                </c:pt>
                <c:pt idx="332">
                  <c:v>300205.60735358804</c:v>
                </c:pt>
                <c:pt idx="333">
                  <c:v>300429.68952155678</c:v>
                </c:pt>
                <c:pt idx="334">
                  <c:v>300865.04916218173</c:v>
                </c:pt>
                <c:pt idx="335">
                  <c:v>301214.80704340286</c:v>
                </c:pt>
                <c:pt idx="336">
                  <c:v>301351.39046006952</c:v>
                </c:pt>
                <c:pt idx="337">
                  <c:v>301351.39046006952</c:v>
                </c:pt>
                <c:pt idx="338">
                  <c:v>301351.39046006952</c:v>
                </c:pt>
                <c:pt idx="339">
                  <c:v>301351.39046006952</c:v>
                </c:pt>
                <c:pt idx="340">
                  <c:v>301351.39046006952</c:v>
                </c:pt>
                <c:pt idx="341">
                  <c:v>301351.39046006952</c:v>
                </c:pt>
                <c:pt idx="342">
                  <c:v>301351.39046006952</c:v>
                </c:pt>
                <c:pt idx="343">
                  <c:v>301351.39046006952</c:v>
                </c:pt>
                <c:pt idx="344">
                  <c:v>301351.39046006952</c:v>
                </c:pt>
                <c:pt idx="345">
                  <c:v>301351.39046006952</c:v>
                </c:pt>
                <c:pt idx="346">
                  <c:v>301351.39046006952</c:v>
                </c:pt>
                <c:pt idx="347">
                  <c:v>301351.39046006952</c:v>
                </c:pt>
                <c:pt idx="348">
                  <c:v>301351.39046006952</c:v>
                </c:pt>
                <c:pt idx="349">
                  <c:v>301351.39046006952</c:v>
                </c:pt>
                <c:pt idx="350">
                  <c:v>301351.39046006952</c:v>
                </c:pt>
                <c:pt idx="351">
                  <c:v>301484.89126490167</c:v>
                </c:pt>
                <c:pt idx="352">
                  <c:v>301617.9178217593</c:v>
                </c:pt>
                <c:pt idx="353">
                  <c:v>301750.47013064241</c:v>
                </c:pt>
                <c:pt idx="354">
                  <c:v>301750.47013064241</c:v>
                </c:pt>
                <c:pt idx="355">
                  <c:v>301750.47013064241</c:v>
                </c:pt>
                <c:pt idx="356">
                  <c:v>301750.47013064241</c:v>
                </c:pt>
                <c:pt idx="357">
                  <c:v>302016.99749233219</c:v>
                </c:pt>
                <c:pt idx="358">
                  <c:v>303448.98925144679</c:v>
                </c:pt>
                <c:pt idx="359">
                  <c:v>305787.26888990169</c:v>
                </c:pt>
                <c:pt idx="360">
                  <c:v>307844.55660344334</c:v>
                </c:pt>
                <c:pt idx="361">
                  <c:v>309234.81454079866</c:v>
                </c:pt>
                <c:pt idx="362">
                  <c:v>310050.52105700236</c:v>
                </c:pt>
                <c:pt idx="363">
                  <c:v>310446.99236371537</c:v>
                </c:pt>
                <c:pt idx="364">
                  <c:v>310446.99236371537</c:v>
                </c:pt>
                <c:pt idx="365">
                  <c:v>310446.99236371537</c:v>
                </c:pt>
                <c:pt idx="366">
                  <c:v>310446.99236371537</c:v>
                </c:pt>
                <c:pt idx="367">
                  <c:v>310446.99236371537</c:v>
                </c:pt>
                <c:pt idx="368">
                  <c:v>310446.99236371537</c:v>
                </c:pt>
                <c:pt idx="369">
                  <c:v>310446.99236371537</c:v>
                </c:pt>
                <c:pt idx="370">
                  <c:v>310446.99236371537</c:v>
                </c:pt>
                <c:pt idx="371">
                  <c:v>311248.70856467023</c:v>
                </c:pt>
                <c:pt idx="372">
                  <c:v>313922.28152112273</c:v>
                </c:pt>
                <c:pt idx="373">
                  <c:v>317251.50230237271</c:v>
                </c:pt>
                <c:pt idx="374">
                  <c:v>319763.35669950815</c:v>
                </c:pt>
                <c:pt idx="375">
                  <c:v>321322.44691579865</c:v>
                </c:pt>
                <c:pt idx="376">
                  <c:v>322213.32173596648</c:v>
                </c:pt>
                <c:pt idx="377">
                  <c:v>322802.10059635423</c:v>
                </c:pt>
                <c:pt idx="378">
                  <c:v>323162.76618098968</c:v>
                </c:pt>
                <c:pt idx="379">
                  <c:v>323451.10894950817</c:v>
                </c:pt>
                <c:pt idx="380">
                  <c:v>323798.02134288201</c:v>
                </c:pt>
                <c:pt idx="381">
                  <c:v>324111.02500607644</c:v>
                </c:pt>
                <c:pt idx="382">
                  <c:v>324355.73696093756</c:v>
                </c:pt>
                <c:pt idx="383">
                  <c:v>324554.92111024313</c:v>
                </c:pt>
                <c:pt idx="384">
                  <c:v>324661.1526565394</c:v>
                </c:pt>
                <c:pt idx="385">
                  <c:v>324680.35969950812</c:v>
                </c:pt>
                <c:pt idx="386">
                  <c:v>324680.35969950812</c:v>
                </c:pt>
                <c:pt idx="387">
                  <c:v>324680.35969950812</c:v>
                </c:pt>
                <c:pt idx="388">
                  <c:v>324680.35969950812</c:v>
                </c:pt>
                <c:pt idx="389">
                  <c:v>324680.35969950812</c:v>
                </c:pt>
                <c:pt idx="390">
                  <c:v>324680.35969950812</c:v>
                </c:pt>
                <c:pt idx="391">
                  <c:v>324680.35969950812</c:v>
                </c:pt>
                <c:pt idx="392">
                  <c:v>324680.35969950812</c:v>
                </c:pt>
                <c:pt idx="393">
                  <c:v>324680.35969950812</c:v>
                </c:pt>
                <c:pt idx="394">
                  <c:v>324680.35969950812</c:v>
                </c:pt>
                <c:pt idx="395">
                  <c:v>324680.35969950812</c:v>
                </c:pt>
                <c:pt idx="396">
                  <c:v>324680.35969950812</c:v>
                </c:pt>
                <c:pt idx="397">
                  <c:v>324680.35969950812</c:v>
                </c:pt>
                <c:pt idx="398">
                  <c:v>324680.35969950812</c:v>
                </c:pt>
                <c:pt idx="399">
                  <c:v>324680.35969950812</c:v>
                </c:pt>
                <c:pt idx="400">
                  <c:v>324680.35969950812</c:v>
                </c:pt>
                <c:pt idx="401">
                  <c:v>325518.59299450245</c:v>
                </c:pt>
                <c:pt idx="402">
                  <c:v>327347.29318431718</c:v>
                </c:pt>
                <c:pt idx="403">
                  <c:v>329157.26057913777</c:v>
                </c:pt>
                <c:pt idx="404">
                  <c:v>330544.91015263315</c:v>
                </c:pt>
                <c:pt idx="405">
                  <c:v>331928.52861834492</c:v>
                </c:pt>
                <c:pt idx="406">
                  <c:v>333367.63409707753</c:v>
                </c:pt>
                <c:pt idx="407">
                  <c:v>334669.68191116903</c:v>
                </c:pt>
                <c:pt idx="408">
                  <c:v>335439.14924985543</c:v>
                </c:pt>
                <c:pt idx="409">
                  <c:v>335639.04477112275</c:v>
                </c:pt>
                <c:pt idx="410">
                  <c:v>335639.04477112275</c:v>
                </c:pt>
                <c:pt idx="411">
                  <c:v>335639.04477112275</c:v>
                </c:pt>
                <c:pt idx="412">
                  <c:v>335639.04477112275</c:v>
                </c:pt>
                <c:pt idx="413">
                  <c:v>335639.04477112275</c:v>
                </c:pt>
                <c:pt idx="414">
                  <c:v>335639.04477112275</c:v>
                </c:pt>
                <c:pt idx="415">
                  <c:v>335639.04477112275</c:v>
                </c:pt>
                <c:pt idx="416">
                  <c:v>335639.04477112275</c:v>
                </c:pt>
                <c:pt idx="417">
                  <c:v>335639.04477112275</c:v>
                </c:pt>
                <c:pt idx="418">
                  <c:v>335908.65474464704</c:v>
                </c:pt>
                <c:pt idx="419">
                  <c:v>336944.41232103592</c:v>
                </c:pt>
                <c:pt idx="420">
                  <c:v>337755.37635749427</c:v>
                </c:pt>
                <c:pt idx="421">
                  <c:v>338066.48302879051</c:v>
                </c:pt>
                <c:pt idx="422">
                  <c:v>338066.48302879051</c:v>
                </c:pt>
                <c:pt idx="423">
                  <c:v>338066.48302879051</c:v>
                </c:pt>
                <c:pt idx="424">
                  <c:v>338066.48302879051</c:v>
                </c:pt>
                <c:pt idx="425">
                  <c:v>338066.48302879051</c:v>
                </c:pt>
                <c:pt idx="426">
                  <c:v>338066.48302879051</c:v>
                </c:pt>
                <c:pt idx="427">
                  <c:v>338066.48302879051</c:v>
                </c:pt>
                <c:pt idx="428">
                  <c:v>338066.48302879051</c:v>
                </c:pt>
                <c:pt idx="429">
                  <c:v>338066.48302879051</c:v>
                </c:pt>
                <c:pt idx="430">
                  <c:v>339166.97545370372</c:v>
                </c:pt>
                <c:pt idx="431">
                  <c:v>340547.74843156833</c:v>
                </c:pt>
                <c:pt idx="432">
                  <c:v>341446.92259129049</c:v>
                </c:pt>
                <c:pt idx="433">
                  <c:v>341742.85332740156</c:v>
                </c:pt>
                <c:pt idx="434">
                  <c:v>342474.38082812499</c:v>
                </c:pt>
                <c:pt idx="435">
                  <c:v>344459.58284953702</c:v>
                </c:pt>
                <c:pt idx="436">
                  <c:v>347773.39057161455</c:v>
                </c:pt>
                <c:pt idx="437">
                  <c:v>352133.86357349542</c:v>
                </c:pt>
                <c:pt idx="438">
                  <c:v>356823.22754571761</c:v>
                </c:pt>
                <c:pt idx="439">
                  <c:v>360731.74222786457</c:v>
                </c:pt>
                <c:pt idx="440">
                  <c:v>363271.81437948492</c:v>
                </c:pt>
                <c:pt idx="441">
                  <c:v>364335.3154623842</c:v>
                </c:pt>
                <c:pt idx="442">
                  <c:v>364637.64854615164</c:v>
                </c:pt>
                <c:pt idx="443">
                  <c:v>364676.77400405094</c:v>
                </c:pt>
                <c:pt idx="444">
                  <c:v>364677.72249999997</c:v>
                </c:pt>
                <c:pt idx="445">
                  <c:v>364677.72249999997</c:v>
                </c:pt>
                <c:pt idx="446">
                  <c:v>364677.72249999997</c:v>
                </c:pt>
                <c:pt idx="447">
                  <c:v>364677.72249999997</c:v>
                </c:pt>
                <c:pt idx="448">
                  <c:v>364677.72249999997</c:v>
                </c:pt>
                <c:pt idx="449">
                  <c:v>364677.72249999997</c:v>
                </c:pt>
                <c:pt idx="450">
                  <c:v>364677.72249999997</c:v>
                </c:pt>
                <c:pt idx="451">
                  <c:v>364677.72249999997</c:v>
                </c:pt>
                <c:pt idx="452">
                  <c:v>364677.72249999997</c:v>
                </c:pt>
                <c:pt idx="453">
                  <c:v>364677.72249999997</c:v>
                </c:pt>
                <c:pt idx="454">
                  <c:v>364677.72249999997</c:v>
                </c:pt>
                <c:pt idx="455">
                  <c:v>364677.72249999997</c:v>
                </c:pt>
                <c:pt idx="456">
                  <c:v>364677.72249999997</c:v>
                </c:pt>
                <c:pt idx="457">
                  <c:v>364677.72249999997</c:v>
                </c:pt>
                <c:pt idx="458">
                  <c:v>364677.72249999997</c:v>
                </c:pt>
                <c:pt idx="459">
                  <c:v>364677.72249999997</c:v>
                </c:pt>
                <c:pt idx="460">
                  <c:v>364677.72249999997</c:v>
                </c:pt>
                <c:pt idx="461">
                  <c:v>364677.72249999997</c:v>
                </c:pt>
                <c:pt idx="462">
                  <c:v>364677.72249999997</c:v>
                </c:pt>
                <c:pt idx="463">
                  <c:v>364677.72249999997</c:v>
                </c:pt>
                <c:pt idx="464">
                  <c:v>364677.72249999997</c:v>
                </c:pt>
                <c:pt idx="465">
                  <c:v>364677.72249999997</c:v>
                </c:pt>
                <c:pt idx="466">
                  <c:v>364677.72249999997</c:v>
                </c:pt>
                <c:pt idx="467">
                  <c:v>364677.72249999997</c:v>
                </c:pt>
                <c:pt idx="468">
                  <c:v>364677.72249999997</c:v>
                </c:pt>
                <c:pt idx="469">
                  <c:v>364677.72249999997</c:v>
                </c:pt>
                <c:pt idx="470">
                  <c:v>364677.72249999997</c:v>
                </c:pt>
                <c:pt idx="471">
                  <c:v>364677.72249999997</c:v>
                </c:pt>
                <c:pt idx="472">
                  <c:v>364677.72249999997</c:v>
                </c:pt>
                <c:pt idx="473">
                  <c:v>364677.72249999997</c:v>
                </c:pt>
                <c:pt idx="474">
                  <c:v>364677.72249999997</c:v>
                </c:pt>
                <c:pt idx="475">
                  <c:v>364677.72249999997</c:v>
                </c:pt>
                <c:pt idx="476">
                  <c:v>364677.72249999997</c:v>
                </c:pt>
                <c:pt idx="477">
                  <c:v>364677.72249999997</c:v>
                </c:pt>
                <c:pt idx="478">
                  <c:v>364677.72249999997</c:v>
                </c:pt>
                <c:pt idx="479">
                  <c:v>364677.72249999997</c:v>
                </c:pt>
                <c:pt idx="480">
                  <c:v>364677.72249999997</c:v>
                </c:pt>
                <c:pt idx="481">
                  <c:v>364677.72249999997</c:v>
                </c:pt>
                <c:pt idx="482">
                  <c:v>364677.72249999997</c:v>
                </c:pt>
                <c:pt idx="483">
                  <c:v>364677.72249999997</c:v>
                </c:pt>
                <c:pt idx="484">
                  <c:v>364677.72249999997</c:v>
                </c:pt>
                <c:pt idx="485">
                  <c:v>364677.72249999997</c:v>
                </c:pt>
                <c:pt idx="486">
                  <c:v>364677.72249999997</c:v>
                </c:pt>
                <c:pt idx="487">
                  <c:v>364677.72249999997</c:v>
                </c:pt>
                <c:pt idx="488">
                  <c:v>364677.72249999997</c:v>
                </c:pt>
                <c:pt idx="489">
                  <c:v>364677.72249999997</c:v>
                </c:pt>
                <c:pt idx="490">
                  <c:v>364677.72249999997</c:v>
                </c:pt>
                <c:pt idx="491">
                  <c:v>364677.72249999997</c:v>
                </c:pt>
                <c:pt idx="492">
                  <c:v>364677.72249999997</c:v>
                </c:pt>
                <c:pt idx="493">
                  <c:v>364677.72249999997</c:v>
                </c:pt>
                <c:pt idx="494">
                  <c:v>364677.72249999997</c:v>
                </c:pt>
                <c:pt idx="495">
                  <c:v>364677.72249999997</c:v>
                </c:pt>
                <c:pt idx="496">
                  <c:v>364677.72249999997</c:v>
                </c:pt>
                <c:pt idx="497">
                  <c:v>364677.72249999997</c:v>
                </c:pt>
                <c:pt idx="498">
                  <c:v>364677.72249999997</c:v>
                </c:pt>
                <c:pt idx="499">
                  <c:v>364677.72249999997</c:v>
                </c:pt>
                <c:pt idx="500">
                  <c:v>364677.72249999997</c:v>
                </c:pt>
                <c:pt idx="501">
                  <c:v>364677.72249999997</c:v>
                </c:pt>
                <c:pt idx="502">
                  <c:v>364677.72249999997</c:v>
                </c:pt>
                <c:pt idx="503">
                  <c:v>364677.72249999997</c:v>
                </c:pt>
                <c:pt idx="504">
                  <c:v>364677.72249999997</c:v>
                </c:pt>
                <c:pt idx="505">
                  <c:v>364677.72249999997</c:v>
                </c:pt>
                <c:pt idx="506">
                  <c:v>364677.72249999997</c:v>
                </c:pt>
                <c:pt idx="507">
                  <c:v>364677.72249999997</c:v>
                </c:pt>
                <c:pt idx="508">
                  <c:v>364677.72249999997</c:v>
                </c:pt>
                <c:pt idx="509">
                  <c:v>364677.72249999997</c:v>
                </c:pt>
                <c:pt idx="510">
                  <c:v>364677.72249999997</c:v>
                </c:pt>
                <c:pt idx="511">
                  <c:v>364677.72249999997</c:v>
                </c:pt>
                <c:pt idx="512">
                  <c:v>364677.72249999997</c:v>
                </c:pt>
                <c:pt idx="513">
                  <c:v>364677.72249999997</c:v>
                </c:pt>
                <c:pt idx="514">
                  <c:v>364677.72249999997</c:v>
                </c:pt>
                <c:pt idx="515">
                  <c:v>364677.72249999997</c:v>
                </c:pt>
                <c:pt idx="516">
                  <c:v>364677.72249999997</c:v>
                </c:pt>
                <c:pt idx="517">
                  <c:v>364677.72249999997</c:v>
                </c:pt>
                <c:pt idx="518">
                  <c:v>364677.72249999997</c:v>
                </c:pt>
                <c:pt idx="519">
                  <c:v>365292.34787500004</c:v>
                </c:pt>
                <c:pt idx="520">
                  <c:v>366278.78366203699</c:v>
                </c:pt>
                <c:pt idx="521">
                  <c:v>367309.08738671878</c:v>
                </c:pt>
                <c:pt idx="522">
                  <c:v>368537.38964076969</c:v>
                </c:pt>
                <c:pt idx="523">
                  <c:v>370353.52225925931</c:v>
                </c:pt>
                <c:pt idx="524">
                  <c:v>372692.5132696759</c:v>
                </c:pt>
                <c:pt idx="525">
                  <c:v>374680.79790292244</c:v>
                </c:pt>
                <c:pt idx="526">
                  <c:v>375671.02767375577</c:v>
                </c:pt>
                <c:pt idx="527">
                  <c:v>375955.57645847806</c:v>
                </c:pt>
                <c:pt idx="528">
                  <c:v>376026.71365465858</c:v>
                </c:pt>
                <c:pt idx="529">
                  <c:v>376050.42605338537</c:v>
                </c:pt>
                <c:pt idx="530">
                  <c:v>376050.42605338537</c:v>
                </c:pt>
                <c:pt idx="531">
                  <c:v>376050.42605338537</c:v>
                </c:pt>
                <c:pt idx="532">
                  <c:v>376050.42605338537</c:v>
                </c:pt>
                <c:pt idx="533">
                  <c:v>376050.42605338537</c:v>
                </c:pt>
                <c:pt idx="534">
                  <c:v>376050.42605338537</c:v>
                </c:pt>
                <c:pt idx="535">
                  <c:v>376050.42605338537</c:v>
                </c:pt>
                <c:pt idx="536">
                  <c:v>376050.42605338537</c:v>
                </c:pt>
                <c:pt idx="537">
                  <c:v>376050.42605338537</c:v>
                </c:pt>
                <c:pt idx="538">
                  <c:v>376050.42605338537</c:v>
                </c:pt>
                <c:pt idx="539">
                  <c:v>376050.42605338537</c:v>
                </c:pt>
                <c:pt idx="540">
                  <c:v>376050.42605338537</c:v>
                </c:pt>
                <c:pt idx="541">
                  <c:v>376050.42605338537</c:v>
                </c:pt>
                <c:pt idx="542">
                  <c:v>376281.85906495946</c:v>
                </c:pt>
                <c:pt idx="543">
                  <c:v>377076.93579427077</c:v>
                </c:pt>
                <c:pt idx="544">
                  <c:v>378491.85462630203</c:v>
                </c:pt>
                <c:pt idx="545">
                  <c:v>380703.74717954278</c:v>
                </c:pt>
                <c:pt idx="546">
                  <c:v>382168.22492491314</c:v>
                </c:pt>
                <c:pt idx="547">
                  <c:v>383268.71734982636</c:v>
                </c:pt>
                <c:pt idx="548">
                  <c:v>383983.64617144095</c:v>
                </c:pt>
                <c:pt idx="549">
                  <c:v>384660.16090711812</c:v>
                </c:pt>
                <c:pt idx="550">
                  <c:v>385159.78114829282</c:v>
                </c:pt>
                <c:pt idx="551">
                  <c:v>385434.84497352428</c:v>
                </c:pt>
                <c:pt idx="552">
                  <c:v>385833.21327213541</c:v>
                </c:pt>
                <c:pt idx="553">
                  <c:v>386089.30717838538</c:v>
                </c:pt>
                <c:pt idx="554">
                  <c:v>386214.5086436632</c:v>
                </c:pt>
                <c:pt idx="555">
                  <c:v>386214.5086436632</c:v>
                </c:pt>
                <c:pt idx="556">
                  <c:v>386214.5086436632</c:v>
                </c:pt>
                <c:pt idx="557">
                  <c:v>386214.5086436632</c:v>
                </c:pt>
                <c:pt idx="558">
                  <c:v>386214.5086436632</c:v>
                </c:pt>
                <c:pt idx="559">
                  <c:v>386214.5086436632</c:v>
                </c:pt>
                <c:pt idx="560">
                  <c:v>386214.5086436632</c:v>
                </c:pt>
                <c:pt idx="561">
                  <c:v>386214.5086436632</c:v>
                </c:pt>
                <c:pt idx="562">
                  <c:v>386214.5086436632</c:v>
                </c:pt>
                <c:pt idx="563">
                  <c:v>387443.7593936632</c:v>
                </c:pt>
                <c:pt idx="564">
                  <c:v>390648.49008159712</c:v>
                </c:pt>
                <c:pt idx="565">
                  <c:v>392521.05820905662</c:v>
                </c:pt>
                <c:pt idx="566">
                  <c:v>393067.39187572326</c:v>
                </c:pt>
                <c:pt idx="567">
                  <c:v>393067.39187572326</c:v>
                </c:pt>
                <c:pt idx="568">
                  <c:v>393067.39187572326</c:v>
                </c:pt>
                <c:pt idx="569">
                  <c:v>393067.39187572326</c:v>
                </c:pt>
                <c:pt idx="570">
                  <c:v>393067.39187572326</c:v>
                </c:pt>
                <c:pt idx="571">
                  <c:v>393067.39187572326</c:v>
                </c:pt>
                <c:pt idx="572">
                  <c:v>393067.39187572326</c:v>
                </c:pt>
                <c:pt idx="573">
                  <c:v>393067.39187572326</c:v>
                </c:pt>
                <c:pt idx="574">
                  <c:v>393067.39187572326</c:v>
                </c:pt>
                <c:pt idx="575">
                  <c:v>393067.39187572326</c:v>
                </c:pt>
                <c:pt idx="576">
                  <c:v>393067.39187572326</c:v>
                </c:pt>
                <c:pt idx="577">
                  <c:v>393067.39187572326</c:v>
                </c:pt>
                <c:pt idx="578">
                  <c:v>393067.39187572326</c:v>
                </c:pt>
                <c:pt idx="579">
                  <c:v>393067.39187572326</c:v>
                </c:pt>
                <c:pt idx="580">
                  <c:v>393067.39187572326</c:v>
                </c:pt>
                <c:pt idx="581">
                  <c:v>393067.39187572326</c:v>
                </c:pt>
                <c:pt idx="582">
                  <c:v>393067.39187572326</c:v>
                </c:pt>
                <c:pt idx="583">
                  <c:v>393067.39187572326</c:v>
                </c:pt>
                <c:pt idx="584">
                  <c:v>393067.39187572326</c:v>
                </c:pt>
                <c:pt idx="585">
                  <c:v>393067.39187572326</c:v>
                </c:pt>
                <c:pt idx="586">
                  <c:v>393067.39187572326</c:v>
                </c:pt>
                <c:pt idx="587">
                  <c:v>393067.39187572326</c:v>
                </c:pt>
                <c:pt idx="588">
                  <c:v>393067.39187572326</c:v>
                </c:pt>
                <c:pt idx="589">
                  <c:v>393067.39187572326</c:v>
                </c:pt>
                <c:pt idx="590">
                  <c:v>393067.39187572326</c:v>
                </c:pt>
                <c:pt idx="591">
                  <c:v>393067.39187572326</c:v>
                </c:pt>
                <c:pt idx="592">
                  <c:v>393067.39187572326</c:v>
                </c:pt>
                <c:pt idx="593">
                  <c:v>393067.39187572326</c:v>
                </c:pt>
                <c:pt idx="594">
                  <c:v>393067.39187572326</c:v>
                </c:pt>
                <c:pt idx="595">
                  <c:v>393067.39187572326</c:v>
                </c:pt>
                <c:pt idx="596">
                  <c:v>393067.39187572326</c:v>
                </c:pt>
                <c:pt idx="597">
                  <c:v>393067.39187572326</c:v>
                </c:pt>
                <c:pt idx="598">
                  <c:v>393067.39187572326</c:v>
                </c:pt>
                <c:pt idx="599">
                  <c:v>393067.39187572326</c:v>
                </c:pt>
                <c:pt idx="600">
                  <c:v>393067.39187572326</c:v>
                </c:pt>
                <c:pt idx="601">
                  <c:v>393067.39187572326</c:v>
                </c:pt>
                <c:pt idx="602">
                  <c:v>393067.39187572326</c:v>
                </c:pt>
                <c:pt idx="603">
                  <c:v>393067.39187572326</c:v>
                </c:pt>
                <c:pt idx="604">
                  <c:v>393067.39187572326</c:v>
                </c:pt>
                <c:pt idx="605">
                  <c:v>393067.39187572326</c:v>
                </c:pt>
                <c:pt idx="606">
                  <c:v>393067.39187572326</c:v>
                </c:pt>
                <c:pt idx="607">
                  <c:v>393067.39187572326</c:v>
                </c:pt>
                <c:pt idx="608">
                  <c:v>393067.39187572326</c:v>
                </c:pt>
                <c:pt idx="609">
                  <c:v>393067.39187572326</c:v>
                </c:pt>
                <c:pt idx="610">
                  <c:v>393067.39187572326</c:v>
                </c:pt>
                <c:pt idx="611">
                  <c:v>393067.39187572326</c:v>
                </c:pt>
                <c:pt idx="612">
                  <c:v>393067.39187572326</c:v>
                </c:pt>
                <c:pt idx="613">
                  <c:v>393067.39187572326</c:v>
                </c:pt>
                <c:pt idx="614">
                  <c:v>393528.36090697331</c:v>
                </c:pt>
                <c:pt idx="615">
                  <c:v>393758.13405063649</c:v>
                </c:pt>
                <c:pt idx="616">
                  <c:v>394216.25759403926</c:v>
                </c:pt>
                <c:pt idx="617">
                  <c:v>395126.81370515039</c:v>
                </c:pt>
                <c:pt idx="618">
                  <c:v>396925.1620245949</c:v>
                </c:pt>
                <c:pt idx="619">
                  <c:v>399348.33205049182</c:v>
                </c:pt>
                <c:pt idx="620">
                  <c:v>401501.41785488999</c:v>
                </c:pt>
                <c:pt idx="621">
                  <c:v>402560.17645804392</c:v>
                </c:pt>
                <c:pt idx="622">
                  <c:v>402770.50543475116</c:v>
                </c:pt>
                <c:pt idx="623">
                  <c:v>402770.50543475116</c:v>
                </c:pt>
                <c:pt idx="624">
                  <c:v>402770.50543475116</c:v>
                </c:pt>
                <c:pt idx="625">
                  <c:v>402770.50543475116</c:v>
                </c:pt>
                <c:pt idx="626">
                  <c:v>402770.50543475116</c:v>
                </c:pt>
                <c:pt idx="627">
                  <c:v>402770.50543475116</c:v>
                </c:pt>
                <c:pt idx="628">
                  <c:v>402770.50543475116</c:v>
                </c:pt>
                <c:pt idx="629">
                  <c:v>402770.50543475116</c:v>
                </c:pt>
                <c:pt idx="630">
                  <c:v>402770.50543475116</c:v>
                </c:pt>
                <c:pt idx="631">
                  <c:v>402770.50543475116</c:v>
                </c:pt>
                <c:pt idx="632">
                  <c:v>402770.50543475116</c:v>
                </c:pt>
                <c:pt idx="633">
                  <c:v>402770.50543475116</c:v>
                </c:pt>
                <c:pt idx="634">
                  <c:v>402770.50543475116</c:v>
                </c:pt>
                <c:pt idx="635">
                  <c:v>402770.50543475116</c:v>
                </c:pt>
                <c:pt idx="636">
                  <c:v>402770.50543475116</c:v>
                </c:pt>
                <c:pt idx="637">
                  <c:v>402770.50543475116</c:v>
                </c:pt>
                <c:pt idx="638">
                  <c:v>403021.61973726848</c:v>
                </c:pt>
                <c:pt idx="639">
                  <c:v>403522.42559837957</c:v>
                </c:pt>
                <c:pt idx="640">
                  <c:v>403772.11715697334</c:v>
                </c:pt>
                <c:pt idx="641">
                  <c:v>403772.11715697334</c:v>
                </c:pt>
                <c:pt idx="642">
                  <c:v>403772.11715697334</c:v>
                </c:pt>
                <c:pt idx="643">
                  <c:v>403772.11715697334</c:v>
                </c:pt>
                <c:pt idx="644">
                  <c:v>403772.11715697334</c:v>
                </c:pt>
                <c:pt idx="645">
                  <c:v>403772.11715697334</c:v>
                </c:pt>
                <c:pt idx="646">
                  <c:v>403772.11715697334</c:v>
                </c:pt>
                <c:pt idx="647">
                  <c:v>403772.11715697334</c:v>
                </c:pt>
                <c:pt idx="648">
                  <c:v>403772.11715697334</c:v>
                </c:pt>
                <c:pt idx="649">
                  <c:v>404041.72713049769</c:v>
                </c:pt>
                <c:pt idx="650">
                  <c:v>406181.53399160877</c:v>
                </c:pt>
                <c:pt idx="651">
                  <c:v>410885.12540306727</c:v>
                </c:pt>
                <c:pt idx="652">
                  <c:v>416178.44417086238</c:v>
                </c:pt>
                <c:pt idx="653">
                  <c:v>421025.2584706308</c:v>
                </c:pt>
                <c:pt idx="654">
                  <c:v>427716.18601938651</c:v>
                </c:pt>
                <c:pt idx="655">
                  <c:v>436290.58939901611</c:v>
                </c:pt>
                <c:pt idx="656">
                  <c:v>444106.19601938652</c:v>
                </c:pt>
                <c:pt idx="657">
                  <c:v>448952.77319516777</c:v>
                </c:pt>
                <c:pt idx="658">
                  <c:v>452646.2164208623</c:v>
                </c:pt>
                <c:pt idx="659">
                  <c:v>457756.00122251152</c:v>
                </c:pt>
                <c:pt idx="660">
                  <c:v>464514.03485966439</c:v>
                </c:pt>
                <c:pt idx="661">
                  <c:v>470383.09066854737</c:v>
                </c:pt>
                <c:pt idx="662">
                  <c:v>474919.98391695594</c:v>
                </c:pt>
                <c:pt idx="663">
                  <c:v>476474.33165350114</c:v>
                </c:pt>
                <c:pt idx="664">
                  <c:v>477129.03098234942</c:v>
                </c:pt>
                <c:pt idx="665">
                  <c:v>477129.03098234942</c:v>
                </c:pt>
                <c:pt idx="666">
                  <c:v>477129.03098234942</c:v>
                </c:pt>
                <c:pt idx="667">
                  <c:v>477129.03098234942</c:v>
                </c:pt>
                <c:pt idx="668">
                  <c:v>477129.03098234942</c:v>
                </c:pt>
                <c:pt idx="669">
                  <c:v>477129.03098234942</c:v>
                </c:pt>
                <c:pt idx="670">
                  <c:v>477129.03098234942</c:v>
                </c:pt>
                <c:pt idx="671">
                  <c:v>477129.03098234942</c:v>
                </c:pt>
                <c:pt idx="672">
                  <c:v>477129.03098234942</c:v>
                </c:pt>
                <c:pt idx="673">
                  <c:v>477129.03098234942</c:v>
                </c:pt>
                <c:pt idx="674">
                  <c:v>477129.03098234942</c:v>
                </c:pt>
                <c:pt idx="675">
                  <c:v>477129.03098234942</c:v>
                </c:pt>
                <c:pt idx="676">
                  <c:v>477129.03098234942</c:v>
                </c:pt>
                <c:pt idx="677">
                  <c:v>479956.73453052656</c:v>
                </c:pt>
                <c:pt idx="678">
                  <c:v>485802.07794068282</c:v>
                </c:pt>
                <c:pt idx="679">
                  <c:v>492044.36690552661</c:v>
                </c:pt>
                <c:pt idx="680">
                  <c:v>498608.67024508095</c:v>
                </c:pt>
                <c:pt idx="681">
                  <c:v>503696.63963990152</c:v>
                </c:pt>
                <c:pt idx="682">
                  <c:v>505466.29595688655</c:v>
                </c:pt>
                <c:pt idx="683">
                  <c:v>507552.98704484943</c:v>
                </c:pt>
                <c:pt idx="684">
                  <c:v>507552.98704484943</c:v>
                </c:pt>
                <c:pt idx="685">
                  <c:v>507552.98704484943</c:v>
                </c:pt>
                <c:pt idx="686">
                  <c:v>507552.98704484943</c:v>
                </c:pt>
                <c:pt idx="687">
                  <c:v>507552.98704484943</c:v>
                </c:pt>
                <c:pt idx="688">
                  <c:v>507552.98704484943</c:v>
                </c:pt>
                <c:pt idx="689">
                  <c:v>507552.98704484943</c:v>
                </c:pt>
                <c:pt idx="690">
                  <c:v>507552.98704484943</c:v>
                </c:pt>
                <c:pt idx="691">
                  <c:v>507552.98704484943</c:v>
                </c:pt>
                <c:pt idx="692">
                  <c:v>507552.98704484943</c:v>
                </c:pt>
                <c:pt idx="693">
                  <c:v>507552.98704484943</c:v>
                </c:pt>
                <c:pt idx="694">
                  <c:v>507552.98704484943</c:v>
                </c:pt>
                <c:pt idx="695">
                  <c:v>508797.41373003466</c:v>
                </c:pt>
                <c:pt idx="696">
                  <c:v>514698.71840118628</c:v>
                </c:pt>
                <c:pt idx="697">
                  <c:v>517905.82032899302</c:v>
                </c:pt>
                <c:pt idx="698">
                  <c:v>521036.56833289925</c:v>
                </c:pt>
                <c:pt idx="699">
                  <c:v>522420.66104658559</c:v>
                </c:pt>
                <c:pt idx="700">
                  <c:v>523032.44093373831</c:v>
                </c:pt>
                <c:pt idx="701">
                  <c:v>523232.57357899292</c:v>
                </c:pt>
                <c:pt idx="702">
                  <c:v>523232.57357899292</c:v>
                </c:pt>
                <c:pt idx="703">
                  <c:v>523331.92852965847</c:v>
                </c:pt>
                <c:pt idx="704">
                  <c:v>524299.39439771394</c:v>
                </c:pt>
                <c:pt idx="705">
                  <c:v>526092.05174146406</c:v>
                </c:pt>
                <c:pt idx="706">
                  <c:v>528283.07738382509</c:v>
                </c:pt>
                <c:pt idx="707">
                  <c:v>529804.70201012713</c:v>
                </c:pt>
                <c:pt idx="708">
                  <c:v>530275.15600086795</c:v>
                </c:pt>
                <c:pt idx="709">
                  <c:v>530275.15600086795</c:v>
                </c:pt>
                <c:pt idx="710">
                  <c:v>530275.15600086795</c:v>
                </c:pt>
                <c:pt idx="711">
                  <c:v>530275.15600086795</c:v>
                </c:pt>
                <c:pt idx="712">
                  <c:v>530275.15600086795</c:v>
                </c:pt>
                <c:pt idx="713">
                  <c:v>530886.93588802067</c:v>
                </c:pt>
                <c:pt idx="714">
                  <c:v>533428.66790755198</c:v>
                </c:pt>
                <c:pt idx="715">
                  <c:v>536962.76381380192</c:v>
                </c:pt>
                <c:pt idx="716">
                  <c:v>538129.65095515025</c:v>
                </c:pt>
                <c:pt idx="717">
                  <c:v>538129.65095515025</c:v>
                </c:pt>
                <c:pt idx="718">
                  <c:v>538129.65095515025</c:v>
                </c:pt>
                <c:pt idx="719">
                  <c:v>538129.65095515025</c:v>
                </c:pt>
                <c:pt idx="720">
                  <c:v>538129.65095515025</c:v>
                </c:pt>
                <c:pt idx="721">
                  <c:v>538129.65095515025</c:v>
                </c:pt>
                <c:pt idx="722">
                  <c:v>538129.65095515025</c:v>
                </c:pt>
                <c:pt idx="723">
                  <c:v>538129.65095515025</c:v>
                </c:pt>
                <c:pt idx="724">
                  <c:v>538129.65095515025</c:v>
                </c:pt>
                <c:pt idx="725">
                  <c:v>538129.65095515025</c:v>
                </c:pt>
                <c:pt idx="726">
                  <c:v>538129.65095515025</c:v>
                </c:pt>
                <c:pt idx="727">
                  <c:v>538129.65095515025</c:v>
                </c:pt>
                <c:pt idx="728">
                  <c:v>538129.65095515025</c:v>
                </c:pt>
                <c:pt idx="729">
                  <c:v>538129.65095515025</c:v>
                </c:pt>
                <c:pt idx="730">
                  <c:v>538129.65095515025</c:v>
                </c:pt>
                <c:pt idx="731">
                  <c:v>538129.65095515025</c:v>
                </c:pt>
                <c:pt idx="732">
                  <c:v>538129.65095515025</c:v>
                </c:pt>
                <c:pt idx="733">
                  <c:v>538129.65095515025</c:v>
                </c:pt>
                <c:pt idx="734">
                  <c:v>538129.65095515025</c:v>
                </c:pt>
                <c:pt idx="735">
                  <c:v>538129.65095515025</c:v>
                </c:pt>
                <c:pt idx="736">
                  <c:v>538129.65095515025</c:v>
                </c:pt>
                <c:pt idx="737">
                  <c:v>538129.65095515025</c:v>
                </c:pt>
                <c:pt idx="738">
                  <c:v>538129.65095515025</c:v>
                </c:pt>
                <c:pt idx="739">
                  <c:v>538129.65095515025</c:v>
                </c:pt>
                <c:pt idx="740">
                  <c:v>538129.65095515025</c:v>
                </c:pt>
                <c:pt idx="741">
                  <c:v>538129.65095515025</c:v>
                </c:pt>
                <c:pt idx="742">
                  <c:v>538129.65095515025</c:v>
                </c:pt>
                <c:pt idx="743">
                  <c:v>538129.65095515025</c:v>
                </c:pt>
                <c:pt idx="744">
                  <c:v>538129.65095515025</c:v>
                </c:pt>
                <c:pt idx="745">
                  <c:v>538129.65095515025</c:v>
                </c:pt>
                <c:pt idx="746">
                  <c:v>538129.65095515025</c:v>
                </c:pt>
                <c:pt idx="747">
                  <c:v>538129.65095515025</c:v>
                </c:pt>
                <c:pt idx="748">
                  <c:v>538129.65095515025</c:v>
                </c:pt>
                <c:pt idx="749">
                  <c:v>538129.65095515025</c:v>
                </c:pt>
                <c:pt idx="750">
                  <c:v>538129.65095515025</c:v>
                </c:pt>
                <c:pt idx="751">
                  <c:v>538365.58932248235</c:v>
                </c:pt>
                <c:pt idx="752">
                  <c:v>539304.6003120658</c:v>
                </c:pt>
                <c:pt idx="753">
                  <c:v>541159.85838845477</c:v>
                </c:pt>
                <c:pt idx="754">
                  <c:v>543210.7437543401</c:v>
                </c:pt>
                <c:pt idx="755">
                  <c:v>546105.31626692682</c:v>
                </c:pt>
                <c:pt idx="756">
                  <c:v>551654.01756901015</c:v>
                </c:pt>
                <c:pt idx="757">
                  <c:v>560313.78558405652</c:v>
                </c:pt>
                <c:pt idx="758">
                  <c:v>569364.33393012139</c:v>
                </c:pt>
                <c:pt idx="759">
                  <c:v>576995.22096440953</c:v>
                </c:pt>
                <c:pt idx="760">
                  <c:v>583618.33105280658</c:v>
                </c:pt>
                <c:pt idx="761">
                  <c:v>588909.27858072892</c:v>
                </c:pt>
                <c:pt idx="762">
                  <c:v>592088.39987803798</c:v>
                </c:pt>
                <c:pt idx="763">
                  <c:v>593522.76287702529</c:v>
                </c:pt>
                <c:pt idx="764">
                  <c:v>593522.76287702529</c:v>
                </c:pt>
                <c:pt idx="765">
                  <c:v>593522.76287702529</c:v>
                </c:pt>
                <c:pt idx="766">
                  <c:v>593522.76287702529</c:v>
                </c:pt>
                <c:pt idx="767">
                  <c:v>593522.76287702529</c:v>
                </c:pt>
                <c:pt idx="768">
                  <c:v>593522.76287702529</c:v>
                </c:pt>
                <c:pt idx="769">
                  <c:v>593522.76287702529</c:v>
                </c:pt>
                <c:pt idx="770">
                  <c:v>593522.76287702529</c:v>
                </c:pt>
                <c:pt idx="771">
                  <c:v>593522.76287702529</c:v>
                </c:pt>
                <c:pt idx="772">
                  <c:v>593522.76287702529</c:v>
                </c:pt>
                <c:pt idx="773">
                  <c:v>593522.76287702529</c:v>
                </c:pt>
                <c:pt idx="774">
                  <c:v>593522.76287702529</c:v>
                </c:pt>
                <c:pt idx="775">
                  <c:v>593522.76287702529</c:v>
                </c:pt>
                <c:pt idx="776">
                  <c:v>593522.76287702529</c:v>
                </c:pt>
                <c:pt idx="777">
                  <c:v>593522.76287702529</c:v>
                </c:pt>
                <c:pt idx="778">
                  <c:v>593522.76287702529</c:v>
                </c:pt>
                <c:pt idx="779">
                  <c:v>593522.76287702529</c:v>
                </c:pt>
                <c:pt idx="780">
                  <c:v>593522.76287702529</c:v>
                </c:pt>
                <c:pt idx="781">
                  <c:v>593522.76287702529</c:v>
                </c:pt>
                <c:pt idx="782">
                  <c:v>593522.76287702529</c:v>
                </c:pt>
                <c:pt idx="783">
                  <c:v>593522.76287702529</c:v>
                </c:pt>
                <c:pt idx="784">
                  <c:v>593522.76287702529</c:v>
                </c:pt>
                <c:pt idx="785">
                  <c:v>593522.76287702529</c:v>
                </c:pt>
                <c:pt idx="786">
                  <c:v>593522.76287702529</c:v>
                </c:pt>
                <c:pt idx="787">
                  <c:v>593522.76287702529</c:v>
                </c:pt>
                <c:pt idx="788">
                  <c:v>593522.76287702529</c:v>
                </c:pt>
                <c:pt idx="789">
                  <c:v>593522.76287702529</c:v>
                </c:pt>
                <c:pt idx="790">
                  <c:v>593522.76287702529</c:v>
                </c:pt>
                <c:pt idx="791">
                  <c:v>593522.76287702529</c:v>
                </c:pt>
                <c:pt idx="792">
                  <c:v>594770.98354600661</c:v>
                </c:pt>
                <c:pt idx="793">
                  <c:v>601199.65196484339</c:v>
                </c:pt>
                <c:pt idx="794">
                  <c:v>612300.84855280642</c:v>
                </c:pt>
                <c:pt idx="795">
                  <c:v>626123.51714265021</c:v>
                </c:pt>
                <c:pt idx="796">
                  <c:v>639181.22374956566</c:v>
                </c:pt>
                <c:pt idx="797">
                  <c:v>649009.53877387126</c:v>
                </c:pt>
                <c:pt idx="798">
                  <c:v>654385.61381322297</c:v>
                </c:pt>
                <c:pt idx="799">
                  <c:v>656171.86880931677</c:v>
                </c:pt>
                <c:pt idx="800">
                  <c:v>656367.97034678783</c:v>
                </c:pt>
                <c:pt idx="801">
                  <c:v>656367.97034678783</c:v>
                </c:pt>
                <c:pt idx="802">
                  <c:v>656367.97034678783</c:v>
                </c:pt>
                <c:pt idx="803">
                  <c:v>656367.97034678783</c:v>
                </c:pt>
                <c:pt idx="804">
                  <c:v>656367.97034678783</c:v>
                </c:pt>
                <c:pt idx="805">
                  <c:v>656367.97034678783</c:v>
                </c:pt>
                <c:pt idx="806">
                  <c:v>656367.97034678783</c:v>
                </c:pt>
                <c:pt idx="807">
                  <c:v>657618.79937962932</c:v>
                </c:pt>
                <c:pt idx="808">
                  <c:v>660572.41576504579</c:v>
                </c:pt>
                <c:pt idx="809">
                  <c:v>664404.33939930529</c:v>
                </c:pt>
                <c:pt idx="810">
                  <c:v>669700.02940697304</c:v>
                </c:pt>
                <c:pt idx="811">
                  <c:v>677692.76764583297</c:v>
                </c:pt>
                <c:pt idx="812">
                  <c:v>685603.22386111075</c:v>
                </c:pt>
                <c:pt idx="813">
                  <c:v>693092.54787499958</c:v>
                </c:pt>
                <c:pt idx="814">
                  <c:v>700041.22919791623</c:v>
                </c:pt>
                <c:pt idx="815">
                  <c:v>706574.46929513849</c:v>
                </c:pt>
                <c:pt idx="816">
                  <c:v>711603.39481712913</c:v>
                </c:pt>
                <c:pt idx="817">
                  <c:v>715293.28118301451</c:v>
                </c:pt>
                <c:pt idx="818">
                  <c:v>716123.21513845434</c:v>
                </c:pt>
                <c:pt idx="819">
                  <c:v>716123.21513845434</c:v>
                </c:pt>
                <c:pt idx="820">
                  <c:v>716123.21513845434</c:v>
                </c:pt>
                <c:pt idx="821">
                  <c:v>716123.21513845434</c:v>
                </c:pt>
                <c:pt idx="822">
                  <c:v>716123.21513845434</c:v>
                </c:pt>
                <c:pt idx="823">
                  <c:v>716123.21513845434</c:v>
                </c:pt>
                <c:pt idx="824">
                  <c:v>716123.21513845434</c:v>
                </c:pt>
                <c:pt idx="825">
                  <c:v>716123.21513845434</c:v>
                </c:pt>
                <c:pt idx="826">
                  <c:v>716123.21513845434</c:v>
                </c:pt>
                <c:pt idx="827">
                  <c:v>716123.21513845434</c:v>
                </c:pt>
                <c:pt idx="828">
                  <c:v>716123.21513845434</c:v>
                </c:pt>
                <c:pt idx="829">
                  <c:v>716123.21513845434</c:v>
                </c:pt>
                <c:pt idx="830">
                  <c:v>716123.21513845434</c:v>
                </c:pt>
                <c:pt idx="831">
                  <c:v>716123.21513845434</c:v>
                </c:pt>
                <c:pt idx="832">
                  <c:v>716123.21513845434</c:v>
                </c:pt>
                <c:pt idx="833">
                  <c:v>716123.21513845434</c:v>
                </c:pt>
                <c:pt idx="834">
                  <c:v>716123.21513845434</c:v>
                </c:pt>
                <c:pt idx="835">
                  <c:v>716123.21513845434</c:v>
                </c:pt>
                <c:pt idx="836">
                  <c:v>716123.21513845434</c:v>
                </c:pt>
                <c:pt idx="837">
                  <c:v>716123.21513845434</c:v>
                </c:pt>
                <c:pt idx="838">
                  <c:v>716123.21513845434</c:v>
                </c:pt>
                <c:pt idx="839">
                  <c:v>716123.21513845434</c:v>
                </c:pt>
                <c:pt idx="840">
                  <c:v>716123.21513845434</c:v>
                </c:pt>
                <c:pt idx="841">
                  <c:v>716123.21513845434</c:v>
                </c:pt>
                <c:pt idx="842">
                  <c:v>716123.21513845434</c:v>
                </c:pt>
                <c:pt idx="843">
                  <c:v>716123.21513845434</c:v>
                </c:pt>
                <c:pt idx="844">
                  <c:v>716123.21513845434</c:v>
                </c:pt>
                <c:pt idx="845">
                  <c:v>716123.21513845434</c:v>
                </c:pt>
                <c:pt idx="846">
                  <c:v>716123.21513845434</c:v>
                </c:pt>
                <c:pt idx="847">
                  <c:v>716123.21513845434</c:v>
                </c:pt>
                <c:pt idx="848">
                  <c:v>716123.21513845434</c:v>
                </c:pt>
                <c:pt idx="849">
                  <c:v>716123.21513845434</c:v>
                </c:pt>
                <c:pt idx="850">
                  <c:v>716123.21513845434</c:v>
                </c:pt>
                <c:pt idx="851">
                  <c:v>716123.21513845434</c:v>
                </c:pt>
                <c:pt idx="852">
                  <c:v>716123.21513845434</c:v>
                </c:pt>
                <c:pt idx="853">
                  <c:v>716123.21513845434</c:v>
                </c:pt>
                <c:pt idx="854">
                  <c:v>716123.21513845434</c:v>
                </c:pt>
                <c:pt idx="855">
                  <c:v>716123.21513845434</c:v>
                </c:pt>
                <c:pt idx="856">
                  <c:v>716123.21513845434</c:v>
                </c:pt>
                <c:pt idx="857">
                  <c:v>716123.21513845434</c:v>
                </c:pt>
                <c:pt idx="858">
                  <c:v>716123.21513845434</c:v>
                </c:pt>
                <c:pt idx="859">
                  <c:v>716123.21513845434</c:v>
                </c:pt>
                <c:pt idx="860">
                  <c:v>716123.21513845434</c:v>
                </c:pt>
                <c:pt idx="861">
                  <c:v>716123.21513845434</c:v>
                </c:pt>
                <c:pt idx="862">
                  <c:v>716123.21513845434</c:v>
                </c:pt>
                <c:pt idx="863">
                  <c:v>716123.21513845434</c:v>
                </c:pt>
                <c:pt idx="864">
                  <c:v>716123.21513845434</c:v>
                </c:pt>
                <c:pt idx="865">
                  <c:v>716123.21513845434</c:v>
                </c:pt>
                <c:pt idx="866">
                  <c:v>716123.21513845434</c:v>
                </c:pt>
                <c:pt idx="867">
                  <c:v>716123.21513845434</c:v>
                </c:pt>
                <c:pt idx="868">
                  <c:v>716123.21513845434</c:v>
                </c:pt>
                <c:pt idx="869">
                  <c:v>716486.25196296244</c:v>
                </c:pt>
                <c:pt idx="870">
                  <c:v>717572.51694863953</c:v>
                </c:pt>
                <c:pt idx="871">
                  <c:v>719014.23079123208</c:v>
                </c:pt>
                <c:pt idx="872">
                  <c:v>720448.35666623199</c:v>
                </c:pt>
                <c:pt idx="873">
                  <c:v>722585.31803949596</c:v>
                </c:pt>
                <c:pt idx="874">
                  <c:v>725758.74836111057</c:v>
                </c:pt>
                <c:pt idx="875">
                  <c:v>729930.23354513827</c:v>
                </c:pt>
                <c:pt idx="876">
                  <c:v>734710.65312847169</c:v>
                </c:pt>
                <c:pt idx="877">
                  <c:v>737734.69533810706</c:v>
                </c:pt>
                <c:pt idx="878">
                  <c:v>739066.38365060708</c:v>
                </c:pt>
                <c:pt idx="879">
                  <c:v>739066.38365060708</c:v>
                </c:pt>
                <c:pt idx="880">
                  <c:v>742362.40707363933</c:v>
                </c:pt>
                <c:pt idx="881">
                  <c:v>745611.00569921813</c:v>
                </c:pt>
                <c:pt idx="882">
                  <c:v>745611.00569921813</c:v>
                </c:pt>
                <c:pt idx="883">
                  <c:v>745611.00569921813</c:v>
                </c:pt>
                <c:pt idx="884">
                  <c:v>745611.00569921813</c:v>
                </c:pt>
                <c:pt idx="885">
                  <c:v>745611.00569921813</c:v>
                </c:pt>
                <c:pt idx="886">
                  <c:v>745611.00569921813</c:v>
                </c:pt>
                <c:pt idx="887">
                  <c:v>745611.00569921813</c:v>
                </c:pt>
                <c:pt idx="888">
                  <c:v>746261.67392028274</c:v>
                </c:pt>
                <c:pt idx="889">
                  <c:v>747557.3193867181</c:v>
                </c:pt>
                <c:pt idx="890">
                  <c:v>750125.84641681076</c:v>
                </c:pt>
                <c:pt idx="891">
                  <c:v>753608.01216984889</c:v>
                </c:pt>
                <c:pt idx="892">
                  <c:v>757956.86609635362</c:v>
                </c:pt>
                <c:pt idx="893">
                  <c:v>761610.47249218693</c:v>
                </c:pt>
                <c:pt idx="894">
                  <c:v>764602.97721151554</c:v>
                </c:pt>
                <c:pt idx="895">
                  <c:v>766081.44527213485</c:v>
                </c:pt>
                <c:pt idx="896">
                  <c:v>766669.51276056073</c:v>
                </c:pt>
                <c:pt idx="897">
                  <c:v>766669.51276056073</c:v>
                </c:pt>
                <c:pt idx="898">
                  <c:v>766962.8351328118</c:v>
                </c:pt>
                <c:pt idx="899">
                  <c:v>767839.95676171803</c:v>
                </c:pt>
                <c:pt idx="900">
                  <c:v>769581.3953242182</c:v>
                </c:pt>
                <c:pt idx="901">
                  <c:v>773013.05366796814</c:v>
                </c:pt>
                <c:pt idx="902">
                  <c:v>786835.72225781193</c:v>
                </c:pt>
                <c:pt idx="903">
                  <c:v>799893.42886472738</c:v>
                </c:pt>
                <c:pt idx="904">
                  <c:v>809721.74388903275</c:v>
                </c:pt>
                <c:pt idx="905">
                  <c:v>815097.81892838469</c:v>
                </c:pt>
                <c:pt idx="906">
                  <c:v>816884.07392447849</c:v>
                </c:pt>
                <c:pt idx="907">
                  <c:v>817080.17546194955</c:v>
                </c:pt>
                <c:pt idx="908">
                  <c:v>817080.17546194955</c:v>
                </c:pt>
                <c:pt idx="909">
                  <c:v>817080.17546194955</c:v>
                </c:pt>
                <c:pt idx="910">
                  <c:v>817080.17546194955</c:v>
                </c:pt>
                <c:pt idx="911">
                  <c:v>817080.17546194955</c:v>
                </c:pt>
                <c:pt idx="912">
                  <c:v>817080.17546194955</c:v>
                </c:pt>
                <c:pt idx="913">
                  <c:v>817080.17546194955</c:v>
                </c:pt>
                <c:pt idx="914">
                  <c:v>817080.17546194955</c:v>
                </c:pt>
                <c:pt idx="915">
                  <c:v>817080.17546194955</c:v>
                </c:pt>
                <c:pt idx="916">
                  <c:v>817080.17546194955</c:v>
                </c:pt>
                <c:pt idx="917">
                  <c:v>817640.73656785232</c:v>
                </c:pt>
                <c:pt idx="918">
                  <c:v>817640.73656785232</c:v>
                </c:pt>
                <c:pt idx="919">
                  <c:v>817640.73656785232</c:v>
                </c:pt>
                <c:pt idx="920">
                  <c:v>817640.73656785232</c:v>
                </c:pt>
                <c:pt idx="921">
                  <c:v>817640.73656785232</c:v>
                </c:pt>
                <c:pt idx="922">
                  <c:v>817640.73656785232</c:v>
                </c:pt>
                <c:pt idx="923">
                  <c:v>817640.73656785232</c:v>
                </c:pt>
                <c:pt idx="924">
                  <c:v>820704.37848336145</c:v>
                </c:pt>
                <c:pt idx="925">
                  <c:v>824913.80350535212</c:v>
                </c:pt>
                <c:pt idx="926">
                  <c:v>826983.65879021899</c:v>
                </c:pt>
                <c:pt idx="927">
                  <c:v>829030.2759243336</c:v>
                </c:pt>
                <c:pt idx="928">
                  <c:v>830189.33797410224</c:v>
                </c:pt>
                <c:pt idx="929">
                  <c:v>831340.81205627811</c:v>
                </c:pt>
                <c:pt idx="930">
                  <c:v>832199.43801417737</c:v>
                </c:pt>
                <c:pt idx="931">
                  <c:v>833337.63315306639</c:v>
                </c:pt>
                <c:pt idx="932">
                  <c:v>834468.24032436265</c:v>
                </c:pt>
                <c:pt idx="933">
                  <c:v>836706.69076417747</c:v>
                </c:pt>
                <c:pt idx="934">
                  <c:v>839735.0012055838</c:v>
                </c:pt>
                <c:pt idx="935">
                  <c:v>842170.02743084414</c:v>
                </c:pt>
                <c:pt idx="936">
                  <c:v>843772.03708883037</c:v>
                </c:pt>
                <c:pt idx="937">
                  <c:v>845094.00331785239</c:v>
                </c:pt>
                <c:pt idx="938">
                  <c:v>846404.11334751104</c:v>
                </c:pt>
                <c:pt idx="939">
                  <c:v>847960.59519994154</c:v>
                </c:pt>
                <c:pt idx="940">
                  <c:v>848732.43377850042</c:v>
                </c:pt>
                <c:pt idx="941">
                  <c:v>848988.76480873779</c:v>
                </c:pt>
                <c:pt idx="942">
                  <c:v>849244.62159100047</c:v>
                </c:pt>
                <c:pt idx="943">
                  <c:v>849244.62159100047</c:v>
                </c:pt>
                <c:pt idx="944">
                  <c:v>849244.62159100047</c:v>
                </c:pt>
                <c:pt idx="945">
                  <c:v>849244.62159100047</c:v>
                </c:pt>
                <c:pt idx="946">
                  <c:v>849244.62159100047</c:v>
                </c:pt>
                <c:pt idx="947">
                  <c:v>849244.62159100047</c:v>
                </c:pt>
                <c:pt idx="948">
                  <c:v>849244.62159100047</c:v>
                </c:pt>
                <c:pt idx="949">
                  <c:v>849510.91182870301</c:v>
                </c:pt>
                <c:pt idx="950">
                  <c:v>852147.7305671291</c:v>
                </c:pt>
                <c:pt idx="951">
                  <c:v>858282.60236573999</c:v>
                </c:pt>
                <c:pt idx="952">
                  <c:v>868591.09346426418</c:v>
                </c:pt>
                <c:pt idx="953">
                  <c:v>880090.42122685106</c:v>
                </c:pt>
                <c:pt idx="954">
                  <c:v>890257.58642896323</c:v>
                </c:pt>
                <c:pt idx="955">
                  <c:v>899092.58907060104</c:v>
                </c:pt>
                <c:pt idx="956">
                  <c:v>906595.42915176437</c:v>
                </c:pt>
                <c:pt idx="957">
                  <c:v>909199.76190393441</c:v>
                </c:pt>
                <c:pt idx="958">
                  <c:v>909199.76190393441</c:v>
                </c:pt>
                <c:pt idx="959">
                  <c:v>909199.76190393441</c:v>
                </c:pt>
                <c:pt idx="960">
                  <c:v>909199.76190393441</c:v>
                </c:pt>
                <c:pt idx="961">
                  <c:v>909199.76190393441</c:v>
                </c:pt>
                <c:pt idx="962">
                  <c:v>909199.76190393441</c:v>
                </c:pt>
                <c:pt idx="963">
                  <c:v>909199.76190393441</c:v>
                </c:pt>
                <c:pt idx="964">
                  <c:v>909199.76190393441</c:v>
                </c:pt>
                <c:pt idx="965">
                  <c:v>909199.76190393441</c:v>
                </c:pt>
                <c:pt idx="966">
                  <c:v>909199.76190393441</c:v>
                </c:pt>
                <c:pt idx="967">
                  <c:v>909447.08222265565</c:v>
                </c:pt>
                <c:pt idx="968">
                  <c:v>910431.62101779447</c:v>
                </c:pt>
                <c:pt idx="969">
                  <c:v>912377.93470529444</c:v>
                </c:pt>
                <c:pt idx="970">
                  <c:v>916413.07359664282</c:v>
                </c:pt>
                <c:pt idx="971">
                  <c:v>923854.73568909068</c:v>
                </c:pt>
                <c:pt idx="972">
                  <c:v>934725.68488541595</c:v>
                </c:pt>
                <c:pt idx="973">
                  <c:v>944264.47152126662</c:v>
                </c:pt>
                <c:pt idx="974">
                  <c:v>952471.09559664258</c:v>
                </c:pt>
                <c:pt idx="975">
                  <c:v>959345.55711154442</c:v>
                </c:pt>
                <c:pt idx="976">
                  <c:v>964979.6230490444</c:v>
                </c:pt>
                <c:pt idx="977">
                  <c:v>967741.88037673547</c:v>
                </c:pt>
                <c:pt idx="978">
                  <c:v>969680.60609664267</c:v>
                </c:pt>
                <c:pt idx="979">
                  <c:v>971097.42192057217</c:v>
                </c:pt>
                <c:pt idx="980">
                  <c:v>971975.96629340202</c:v>
                </c:pt>
                <c:pt idx="981">
                  <c:v>972583.0037008092</c:v>
                </c:pt>
                <c:pt idx="982">
                  <c:v>973094.95438932185</c:v>
                </c:pt>
                <c:pt idx="983">
                  <c:v>973569.43948784622</c:v>
                </c:pt>
                <c:pt idx="984">
                  <c:v>973783.5624483499</c:v>
                </c:pt>
                <c:pt idx="985">
                  <c:v>973812.25445080933</c:v>
                </c:pt>
                <c:pt idx="986">
                  <c:v>973812.25445080933</c:v>
                </c:pt>
                <c:pt idx="987">
                  <c:v>973812.25445080933</c:v>
                </c:pt>
                <c:pt idx="988">
                  <c:v>973812.25445080933</c:v>
                </c:pt>
                <c:pt idx="989">
                  <c:v>973812.25445080933</c:v>
                </c:pt>
                <c:pt idx="990">
                  <c:v>973812.25445080933</c:v>
                </c:pt>
                <c:pt idx="991">
                  <c:v>973812.25445080933</c:v>
                </c:pt>
                <c:pt idx="992">
                  <c:v>973812.25445080933</c:v>
                </c:pt>
                <c:pt idx="993">
                  <c:v>973812.25445080933</c:v>
                </c:pt>
                <c:pt idx="994">
                  <c:v>973812.25445080933</c:v>
                </c:pt>
                <c:pt idx="995">
                  <c:v>973812.25445080933</c:v>
                </c:pt>
                <c:pt idx="996">
                  <c:v>973812.25445080933</c:v>
                </c:pt>
                <c:pt idx="997">
                  <c:v>973812.25445080933</c:v>
                </c:pt>
                <c:pt idx="998">
                  <c:v>973812.25445080933</c:v>
                </c:pt>
                <c:pt idx="999">
                  <c:v>973812.25445080933</c:v>
                </c:pt>
                <c:pt idx="1000">
                  <c:v>973812.25445080933</c:v>
                </c:pt>
                <c:pt idx="1001">
                  <c:v>973812.25445080933</c:v>
                </c:pt>
                <c:pt idx="1002">
                  <c:v>973812.25445080933</c:v>
                </c:pt>
                <c:pt idx="1003">
                  <c:v>973812.25445080933</c:v>
                </c:pt>
                <c:pt idx="1004">
                  <c:v>973812.25445080933</c:v>
                </c:pt>
                <c:pt idx="1005">
                  <c:v>973812.25445080933</c:v>
                </c:pt>
                <c:pt idx="1006">
                  <c:v>973812.25445080933</c:v>
                </c:pt>
                <c:pt idx="1007">
                  <c:v>973812.25445080933</c:v>
                </c:pt>
                <c:pt idx="1008">
                  <c:v>973812.25445080933</c:v>
                </c:pt>
                <c:pt idx="1009">
                  <c:v>973812.25445080933</c:v>
                </c:pt>
                <c:pt idx="1010">
                  <c:v>973812.25445080933</c:v>
                </c:pt>
                <c:pt idx="1011">
                  <c:v>973812.25445080933</c:v>
                </c:pt>
                <c:pt idx="1012">
                  <c:v>973812.25445080933</c:v>
                </c:pt>
                <c:pt idx="1013">
                  <c:v>973812.25445080933</c:v>
                </c:pt>
                <c:pt idx="1014">
                  <c:v>973812.25445080933</c:v>
                </c:pt>
                <c:pt idx="1015">
                  <c:v>973812.25445080933</c:v>
                </c:pt>
                <c:pt idx="1016">
                  <c:v>973812.25445080933</c:v>
                </c:pt>
                <c:pt idx="1017">
                  <c:v>973812.25445080933</c:v>
                </c:pt>
                <c:pt idx="1018">
                  <c:v>973812.25445080933</c:v>
                </c:pt>
                <c:pt idx="1019">
                  <c:v>973812.25445080933</c:v>
                </c:pt>
                <c:pt idx="1020">
                  <c:v>973812.25445080933</c:v>
                </c:pt>
                <c:pt idx="1021">
                  <c:v>973812.25445080933</c:v>
                </c:pt>
                <c:pt idx="1022">
                  <c:v>973812.25445080933</c:v>
                </c:pt>
                <c:pt idx="1023">
                  <c:v>973812.25445080933</c:v>
                </c:pt>
                <c:pt idx="1024">
                  <c:v>973812.25445080933</c:v>
                </c:pt>
                <c:pt idx="1025">
                  <c:v>973812.25445080933</c:v>
                </c:pt>
                <c:pt idx="1026">
                  <c:v>973812.25445080933</c:v>
                </c:pt>
                <c:pt idx="1027">
                  <c:v>973812.25445080933</c:v>
                </c:pt>
                <c:pt idx="1028">
                  <c:v>973812.25445080933</c:v>
                </c:pt>
                <c:pt idx="1029">
                  <c:v>973812.25445080933</c:v>
                </c:pt>
                <c:pt idx="1030">
                  <c:v>973812.25445080933</c:v>
                </c:pt>
                <c:pt idx="1031">
                  <c:v>973812.25445080933</c:v>
                </c:pt>
                <c:pt idx="1032">
                  <c:v>973812.25445080933</c:v>
                </c:pt>
                <c:pt idx="1033">
                  <c:v>973812.25445080933</c:v>
                </c:pt>
                <c:pt idx="1034">
                  <c:v>973812.25445080933</c:v>
                </c:pt>
                <c:pt idx="1035">
                  <c:v>973812.25445080933</c:v>
                </c:pt>
                <c:pt idx="1036">
                  <c:v>973812.25445080933</c:v>
                </c:pt>
                <c:pt idx="1037">
                  <c:v>973812.25445080933</c:v>
                </c:pt>
                <c:pt idx="1038">
                  <c:v>973812.25445080933</c:v>
                </c:pt>
                <c:pt idx="1039">
                  <c:v>973812.25445080933</c:v>
                </c:pt>
                <c:pt idx="1040">
                  <c:v>973812.25445080933</c:v>
                </c:pt>
                <c:pt idx="1041">
                  <c:v>973812.25445080933</c:v>
                </c:pt>
                <c:pt idx="1042">
                  <c:v>973812.25445080933</c:v>
                </c:pt>
                <c:pt idx="1043">
                  <c:v>973812.25445080933</c:v>
                </c:pt>
                <c:pt idx="1044">
                  <c:v>973812.25445080933</c:v>
                </c:pt>
                <c:pt idx="1045">
                  <c:v>973812.25445080933</c:v>
                </c:pt>
                <c:pt idx="1046">
                  <c:v>973812.25445080933</c:v>
                </c:pt>
                <c:pt idx="1047">
                  <c:v>973812.25445080933</c:v>
                </c:pt>
                <c:pt idx="1048">
                  <c:v>974316.85429571662</c:v>
                </c:pt>
                <c:pt idx="1049">
                  <c:v>976316.28375636484</c:v>
                </c:pt>
                <c:pt idx="1050">
                  <c:v>980224.08706654992</c:v>
                </c:pt>
                <c:pt idx="1051">
                  <c:v>984706.91604586132</c:v>
                </c:pt>
                <c:pt idx="1052">
                  <c:v>989904.4367227999</c:v>
                </c:pt>
                <c:pt idx="1053">
                  <c:v>995685.75665639376</c:v>
                </c:pt>
                <c:pt idx="1054">
                  <c:v>1002665.5012216425</c:v>
                </c:pt>
                <c:pt idx="1055">
                  <c:v>1010445.3021199354</c:v>
                </c:pt>
                <c:pt idx="1056">
                  <c:v>1018827.8721938649</c:v>
                </c:pt>
                <c:pt idx="1057">
                  <c:v>1025878.2797073196</c:v>
                </c:pt>
                <c:pt idx="1058">
                  <c:v>1030719.4030313937</c:v>
                </c:pt>
                <c:pt idx="1059">
                  <c:v>1034563.4199890037</c:v>
                </c:pt>
                <c:pt idx="1060">
                  <c:v>1036918.7725545419</c:v>
                </c:pt>
                <c:pt idx="1061">
                  <c:v>1037761.9854532686</c:v>
                </c:pt>
                <c:pt idx="1062">
                  <c:v>1037761.9854532686</c:v>
                </c:pt>
                <c:pt idx="1063">
                  <c:v>1037761.9854532686</c:v>
                </c:pt>
                <c:pt idx="1064">
                  <c:v>1037761.9854532686</c:v>
                </c:pt>
                <c:pt idx="1065">
                  <c:v>1037761.9854532686</c:v>
                </c:pt>
                <c:pt idx="1066">
                  <c:v>1037761.9854532686</c:v>
                </c:pt>
                <c:pt idx="1067">
                  <c:v>1037761.9854532686</c:v>
                </c:pt>
                <c:pt idx="1068">
                  <c:v>1037761.9854532686</c:v>
                </c:pt>
                <c:pt idx="1069">
                  <c:v>1037761.9854532686</c:v>
                </c:pt>
                <c:pt idx="1070">
                  <c:v>1037761.9854532686</c:v>
                </c:pt>
                <c:pt idx="1071">
                  <c:v>1037761.9854532686</c:v>
                </c:pt>
                <c:pt idx="1072">
                  <c:v>1037761.9854532686</c:v>
                </c:pt>
                <c:pt idx="1073">
                  <c:v>1037761.9854532686</c:v>
                </c:pt>
                <c:pt idx="1074">
                  <c:v>1037761.9854532686</c:v>
                </c:pt>
                <c:pt idx="1075">
                  <c:v>1037761.9854532686</c:v>
                </c:pt>
                <c:pt idx="1076">
                  <c:v>1037761.9854532686</c:v>
                </c:pt>
                <c:pt idx="1077">
                  <c:v>1037761.9854532686</c:v>
                </c:pt>
                <c:pt idx="1078">
                  <c:v>1037761.9854532686</c:v>
                </c:pt>
                <c:pt idx="1079">
                  <c:v>1037761.9854532686</c:v>
                </c:pt>
                <c:pt idx="1080">
                  <c:v>1037761.9854532686</c:v>
                </c:pt>
                <c:pt idx="1081">
                  <c:v>1037761.9854532686</c:v>
                </c:pt>
                <c:pt idx="1082">
                  <c:v>1039249.9384733787</c:v>
                </c:pt>
                <c:pt idx="1083">
                  <c:v>1043931.7144780082</c:v>
                </c:pt>
                <c:pt idx="1084">
                  <c:v>1048492.0830011565</c:v>
                </c:pt>
                <c:pt idx="1085">
                  <c:v>1050449.0672680833</c:v>
                </c:pt>
                <c:pt idx="1086">
                  <c:v>1050449.0672680833</c:v>
                </c:pt>
                <c:pt idx="1087">
                  <c:v>1050449.0672680833</c:v>
                </c:pt>
                <c:pt idx="1088">
                  <c:v>1050449.0672680833</c:v>
                </c:pt>
                <c:pt idx="1089">
                  <c:v>1050449.0672680833</c:v>
                </c:pt>
                <c:pt idx="1090">
                  <c:v>1050449.0672680833</c:v>
                </c:pt>
                <c:pt idx="1091">
                  <c:v>1050449.0672680833</c:v>
                </c:pt>
                <c:pt idx="1092">
                  <c:v>1050449.0672680833</c:v>
                </c:pt>
                <c:pt idx="1093">
                  <c:v>1050449.0672680833</c:v>
                </c:pt>
                <c:pt idx="1094">
                  <c:v>1050449.0672680833</c:v>
                </c:pt>
                <c:pt idx="1095">
                  <c:v>1050449.0672680833</c:v>
                </c:pt>
                <c:pt idx="1096">
                  <c:v>1050449.0672680833</c:v>
                </c:pt>
                <c:pt idx="1097">
                  <c:v>1051657.4511072037</c:v>
                </c:pt>
                <c:pt idx="1098">
                  <c:v>1055237.0748190093</c:v>
                </c:pt>
                <c:pt idx="1099">
                  <c:v>1061051.3549868334</c:v>
                </c:pt>
                <c:pt idx="1100">
                  <c:v>1065008.4800863704</c:v>
                </c:pt>
                <c:pt idx="1101">
                  <c:v>1066399.2122717004</c:v>
                </c:pt>
                <c:pt idx="1102">
                  <c:v>1066399.2122717004</c:v>
                </c:pt>
                <c:pt idx="1103">
                  <c:v>1066399.2122717004</c:v>
                </c:pt>
                <c:pt idx="1104">
                  <c:v>1066399.2122717004</c:v>
                </c:pt>
                <c:pt idx="1105">
                  <c:v>1066399.2122717004</c:v>
                </c:pt>
                <c:pt idx="1106">
                  <c:v>1066399.2122717004</c:v>
                </c:pt>
                <c:pt idx="1107">
                  <c:v>1066704.8650912894</c:v>
                </c:pt>
                <c:pt idx="1108">
                  <c:v>1069434.3993087374</c:v>
                </c:pt>
                <c:pt idx="1109">
                  <c:v>1073898.2583690672</c:v>
                </c:pt>
                <c:pt idx="1110">
                  <c:v>1076235.3523875859</c:v>
                </c:pt>
                <c:pt idx="1111">
                  <c:v>1076235.3523875859</c:v>
                </c:pt>
                <c:pt idx="1112">
                  <c:v>1076235.3523875859</c:v>
                </c:pt>
                <c:pt idx="1113">
                  <c:v>1076235.3523875859</c:v>
                </c:pt>
                <c:pt idx="1114">
                  <c:v>1076235.3523875859</c:v>
                </c:pt>
                <c:pt idx="1115">
                  <c:v>1076235.3523875859</c:v>
                </c:pt>
                <c:pt idx="1116">
                  <c:v>1076235.3523875859</c:v>
                </c:pt>
                <c:pt idx="1117">
                  <c:v>1077553.7617567987</c:v>
                </c:pt>
                <c:pt idx="1118">
                  <c:v>1081463.462058882</c:v>
                </c:pt>
                <c:pt idx="1119">
                  <c:v>1085304.8706526321</c:v>
                </c:pt>
                <c:pt idx="1120">
                  <c:v>1087514.154842013</c:v>
                </c:pt>
                <c:pt idx="1121">
                  <c:v>1089077.9875380488</c:v>
                </c:pt>
                <c:pt idx="1122">
                  <c:v>1091555.4589570302</c:v>
                </c:pt>
                <c:pt idx="1123">
                  <c:v>1096719.3080277769</c:v>
                </c:pt>
                <c:pt idx="1124">
                  <c:v>1105211.9036317989</c:v>
                </c:pt>
                <c:pt idx="1125">
                  <c:v>1117600.4463466427</c:v>
                </c:pt>
                <c:pt idx="1126">
                  <c:v>1130959.7746653638</c:v>
                </c:pt>
                <c:pt idx="1127">
                  <c:v>1142986.9404236102</c:v>
                </c:pt>
                <c:pt idx="1128">
                  <c:v>1153302.5452417524</c:v>
                </c:pt>
                <c:pt idx="1129">
                  <c:v>1160358.6437309019</c:v>
                </c:pt>
                <c:pt idx="1130">
                  <c:v>1165765.7820125858</c:v>
                </c:pt>
                <c:pt idx="1131">
                  <c:v>1170374.7609531241</c:v>
                </c:pt>
                <c:pt idx="1132">
                  <c:v>1174654.3746753463</c:v>
                </c:pt>
                <c:pt idx="1133">
                  <c:v>1178888.4605920131</c:v>
                </c:pt>
                <c:pt idx="1134">
                  <c:v>1182507.9211336798</c:v>
                </c:pt>
                <c:pt idx="1135">
                  <c:v>1185132.1723007804</c:v>
                </c:pt>
                <c:pt idx="1136">
                  <c:v>1186377.7846059022</c:v>
                </c:pt>
                <c:pt idx="1137">
                  <c:v>1186650.9514392351</c:v>
                </c:pt>
                <c:pt idx="1138">
                  <c:v>1186650.9514392351</c:v>
                </c:pt>
                <c:pt idx="1139">
                  <c:v>1186650.9514392351</c:v>
                </c:pt>
                <c:pt idx="1140">
                  <c:v>1186650.9514392351</c:v>
                </c:pt>
                <c:pt idx="1141">
                  <c:v>1186650.9514392351</c:v>
                </c:pt>
                <c:pt idx="1142">
                  <c:v>1186650.9514392351</c:v>
                </c:pt>
                <c:pt idx="1143">
                  <c:v>1186650.9514392351</c:v>
                </c:pt>
                <c:pt idx="1144">
                  <c:v>1186650.9514392351</c:v>
                </c:pt>
                <c:pt idx="1145">
                  <c:v>1186650.9514392351</c:v>
                </c:pt>
                <c:pt idx="1146">
                  <c:v>1189016.2632122387</c:v>
                </c:pt>
                <c:pt idx="1147">
                  <c:v>1194055.8593136566</c:v>
                </c:pt>
                <c:pt idx="1148">
                  <c:v>1196719.2359386566</c:v>
                </c:pt>
                <c:pt idx="1149">
                  <c:v>1197820.4397355316</c:v>
                </c:pt>
                <c:pt idx="1150">
                  <c:v>1197820.4397355316</c:v>
                </c:pt>
                <c:pt idx="1151">
                  <c:v>1197820.4397355316</c:v>
                </c:pt>
                <c:pt idx="1152">
                  <c:v>1197820.4397355316</c:v>
                </c:pt>
                <c:pt idx="1153">
                  <c:v>1197820.4397355316</c:v>
                </c:pt>
                <c:pt idx="1154">
                  <c:v>1197820.4397355316</c:v>
                </c:pt>
                <c:pt idx="1155">
                  <c:v>1197820.4397355316</c:v>
                </c:pt>
                <c:pt idx="1156">
                  <c:v>1197820.4397355316</c:v>
                </c:pt>
                <c:pt idx="1157">
                  <c:v>1197820.4397355316</c:v>
                </c:pt>
                <c:pt idx="1158">
                  <c:v>1197820.4397355316</c:v>
                </c:pt>
                <c:pt idx="1159">
                  <c:v>1197820.4397355316</c:v>
                </c:pt>
                <c:pt idx="1160">
                  <c:v>1197820.4397355316</c:v>
                </c:pt>
                <c:pt idx="1161">
                  <c:v>1197820.4397355316</c:v>
                </c:pt>
                <c:pt idx="1162">
                  <c:v>1197820.4397355316</c:v>
                </c:pt>
                <c:pt idx="1163">
                  <c:v>1197820.4397355316</c:v>
                </c:pt>
                <c:pt idx="1164">
                  <c:v>1197820.4397355316</c:v>
                </c:pt>
                <c:pt idx="1165">
                  <c:v>1197820.4397355316</c:v>
                </c:pt>
                <c:pt idx="1166">
                  <c:v>1197820.4397355316</c:v>
                </c:pt>
                <c:pt idx="1167">
                  <c:v>1197820.4397355316</c:v>
                </c:pt>
                <c:pt idx="1168">
                  <c:v>1197820.4397355316</c:v>
                </c:pt>
                <c:pt idx="1169">
                  <c:v>1197820.4397355316</c:v>
                </c:pt>
                <c:pt idx="1170">
                  <c:v>1197820.4397355316</c:v>
                </c:pt>
                <c:pt idx="1171">
                  <c:v>1197820.4397355316</c:v>
                </c:pt>
                <c:pt idx="1172">
                  <c:v>1197820.4397355316</c:v>
                </c:pt>
                <c:pt idx="1173">
                  <c:v>1197820.4397355316</c:v>
                </c:pt>
                <c:pt idx="1174">
                  <c:v>1197820.4397355316</c:v>
                </c:pt>
                <c:pt idx="1175">
                  <c:v>1197820.4397355316</c:v>
                </c:pt>
                <c:pt idx="1176">
                  <c:v>1197820.4397355316</c:v>
                </c:pt>
                <c:pt idx="1177">
                  <c:v>1197820.4397355316</c:v>
                </c:pt>
                <c:pt idx="1178">
                  <c:v>1197820.4397355316</c:v>
                </c:pt>
                <c:pt idx="1179">
                  <c:v>1197820.4397355316</c:v>
                </c:pt>
                <c:pt idx="1180">
                  <c:v>1197820.4397355316</c:v>
                </c:pt>
                <c:pt idx="1181">
                  <c:v>1197820.4397355316</c:v>
                </c:pt>
                <c:pt idx="1182">
                  <c:v>1197820.4397355316</c:v>
                </c:pt>
                <c:pt idx="1183">
                  <c:v>1197820.4397355316</c:v>
                </c:pt>
                <c:pt idx="1184">
                  <c:v>1197820.4397355316</c:v>
                </c:pt>
                <c:pt idx="1185">
                  <c:v>1197820.4397355316</c:v>
                </c:pt>
                <c:pt idx="1186">
                  <c:v>1197820.4397355316</c:v>
                </c:pt>
                <c:pt idx="1187">
                  <c:v>1197820.4397355316</c:v>
                </c:pt>
                <c:pt idx="1188">
                  <c:v>1197820.4397355316</c:v>
                </c:pt>
                <c:pt idx="1189">
                  <c:v>1197820.4397355316</c:v>
                </c:pt>
                <c:pt idx="1190">
                  <c:v>1197820.4397355316</c:v>
                </c:pt>
                <c:pt idx="1191">
                  <c:v>1197820.4397355316</c:v>
                </c:pt>
                <c:pt idx="1192">
                  <c:v>1197820.4397355316</c:v>
                </c:pt>
                <c:pt idx="1193">
                  <c:v>1197820.4397355316</c:v>
                </c:pt>
                <c:pt idx="1194">
                  <c:v>1197820.4397355316</c:v>
                </c:pt>
                <c:pt idx="1195">
                  <c:v>1197820.4397355316</c:v>
                </c:pt>
                <c:pt idx="1196">
                  <c:v>1197820.4397355316</c:v>
                </c:pt>
                <c:pt idx="1197">
                  <c:v>1197820.4397355316</c:v>
                </c:pt>
                <c:pt idx="1198">
                  <c:v>1197820.4397355316</c:v>
                </c:pt>
                <c:pt idx="1199">
                  <c:v>1197820.4397355316</c:v>
                </c:pt>
                <c:pt idx="1200">
                  <c:v>1197820.4397355316</c:v>
                </c:pt>
                <c:pt idx="1201">
                  <c:v>1197820.4397355316</c:v>
                </c:pt>
                <c:pt idx="1202">
                  <c:v>1197820.4397355316</c:v>
                </c:pt>
                <c:pt idx="1203">
                  <c:v>1197820.4397355316</c:v>
                </c:pt>
                <c:pt idx="1204">
                  <c:v>1197820.4397355316</c:v>
                </c:pt>
                <c:pt idx="1205">
                  <c:v>1197820.4397355316</c:v>
                </c:pt>
                <c:pt idx="1206">
                  <c:v>1197820.4397355316</c:v>
                </c:pt>
                <c:pt idx="1207">
                  <c:v>1197820.4397355316</c:v>
                </c:pt>
                <c:pt idx="1208">
                  <c:v>1197820.4397355316</c:v>
                </c:pt>
                <c:pt idx="1209">
                  <c:v>1197820.4397355316</c:v>
                </c:pt>
                <c:pt idx="1210">
                  <c:v>1197820.4397355316</c:v>
                </c:pt>
                <c:pt idx="1211">
                  <c:v>1197820.4397355316</c:v>
                </c:pt>
                <c:pt idx="1212">
                  <c:v>1198282.1201387434</c:v>
                </c:pt>
                <c:pt idx="1213">
                  <c:v>1198282.1201387434</c:v>
                </c:pt>
                <c:pt idx="1214">
                  <c:v>1198282.1201387434</c:v>
                </c:pt>
                <c:pt idx="1215">
                  <c:v>1198282.1201387434</c:v>
                </c:pt>
                <c:pt idx="1216">
                  <c:v>1198743.3262939805</c:v>
                </c:pt>
                <c:pt idx="1217">
                  <c:v>1199204.0582012432</c:v>
                </c:pt>
                <c:pt idx="1218">
                  <c:v>1199664.3158605315</c:v>
                </c:pt>
                <c:pt idx="1219">
                  <c:v>1200124.0992718451</c:v>
                </c:pt>
                <c:pt idx="1220">
                  <c:v>1201042.2433505489</c:v>
                </c:pt>
                <c:pt idx="1221">
                  <c:v>1202415.9026087953</c:v>
                </c:pt>
                <c:pt idx="1222">
                  <c:v>1203785.293635271</c:v>
                </c:pt>
                <c:pt idx="1223">
                  <c:v>1205604.5088655951</c:v>
                </c:pt>
                <c:pt idx="1224">
                  <c:v>1206511.27099291</c:v>
                </c:pt>
                <c:pt idx="1225">
                  <c:v>1207416.1361283266</c:v>
                </c:pt>
                <c:pt idx="1226">
                  <c:v>1207867.8573240733</c:v>
                </c:pt>
                <c:pt idx="1227">
                  <c:v>1208769.8769716427</c:v>
                </c:pt>
                <c:pt idx="1228">
                  <c:v>1209220.1754234657</c:v>
                </c:pt>
                <c:pt idx="1229">
                  <c:v>1210119.3495831878</c:v>
                </c:pt>
                <c:pt idx="1230">
                  <c:v>1211016.6267510119</c:v>
                </c:pt>
                <c:pt idx="1231">
                  <c:v>1211464.5539629622</c:v>
                </c:pt>
                <c:pt idx="1232">
                  <c:v>1211464.5539629622</c:v>
                </c:pt>
                <c:pt idx="1233">
                  <c:v>1211912.006926938</c:v>
                </c:pt>
                <c:pt idx="1234">
                  <c:v>1211912.006926938</c:v>
                </c:pt>
                <c:pt idx="1235">
                  <c:v>1212805.4901109659</c:v>
                </c:pt>
                <c:pt idx="1236">
                  <c:v>1213697.0763030953</c:v>
                </c:pt>
                <c:pt idx="1237">
                  <c:v>1215917.7424438649</c:v>
                </c:pt>
                <c:pt idx="1238">
                  <c:v>1218566.8916296288</c:v>
                </c:pt>
                <c:pt idx="1239">
                  <c:v>1222072.5326574065</c:v>
                </c:pt>
                <c:pt idx="1240">
                  <c:v>1225115.0705380491</c:v>
                </c:pt>
                <c:pt idx="1241">
                  <c:v>1228134.3702679391</c:v>
                </c:pt>
                <c:pt idx="1242">
                  <c:v>1230703.8457939809</c:v>
                </c:pt>
                <c:pt idx="1243">
                  <c:v>1233679.9889581879</c:v>
                </c:pt>
                <c:pt idx="1244">
                  <c:v>1236212.4731422157</c:v>
                </c:pt>
                <c:pt idx="1245">
                  <c:v>1238727.88439916</c:v>
                </c:pt>
                <c:pt idx="1246">
                  <c:v>1241640.9525827537</c:v>
                </c:pt>
                <c:pt idx="1247">
                  <c:v>1244530.7826155955</c:v>
                </c:pt>
                <c:pt idx="1248">
                  <c:v>1247397.3744976844</c:v>
                </c:pt>
                <c:pt idx="1249">
                  <c:v>1250240.7282290214</c:v>
                </c:pt>
                <c:pt idx="1250">
                  <c:v>1252659.39289916</c:v>
                </c:pt>
                <c:pt idx="1251">
                  <c:v>1255060.9846422155</c:v>
                </c:pt>
                <c:pt idx="1252">
                  <c:v>1257445.5034581879</c:v>
                </c:pt>
                <c:pt idx="1253">
                  <c:v>1259812.9493470767</c:v>
                </c:pt>
                <c:pt idx="1254">
                  <c:v>1262163.3223088824</c:v>
                </c:pt>
                <c:pt idx="1255">
                  <c:v>1264496.6223436042</c:v>
                </c:pt>
                <c:pt idx="1256">
                  <c:v>1266812.8494512432</c:v>
                </c:pt>
                <c:pt idx="1257">
                  <c:v>1269112.0036317988</c:v>
                </c:pt>
                <c:pt idx="1258">
                  <c:v>1271394.084885271</c:v>
                </c:pt>
                <c:pt idx="1259">
                  <c:v>1273282.7774438646</c:v>
                </c:pt>
                <c:pt idx="1260">
                  <c:v>1274785.1950271982</c:v>
                </c:pt>
                <c:pt idx="1261">
                  <c:v>1275907.0286109657</c:v>
                </c:pt>
                <c:pt idx="1262">
                  <c:v>1275907.0286109657</c:v>
                </c:pt>
                <c:pt idx="1263">
                  <c:v>1275907.0286109657</c:v>
                </c:pt>
                <c:pt idx="1264">
                  <c:v>1275907.0286109657</c:v>
                </c:pt>
                <c:pt idx="1265">
                  <c:v>1275907.0286109657</c:v>
                </c:pt>
                <c:pt idx="1266">
                  <c:v>1275907.0286109657</c:v>
                </c:pt>
                <c:pt idx="1267">
                  <c:v>1275907.0286109657</c:v>
                </c:pt>
                <c:pt idx="1268">
                  <c:v>1275907.0286109657</c:v>
                </c:pt>
                <c:pt idx="1269">
                  <c:v>1276662.9798823777</c:v>
                </c:pt>
                <c:pt idx="1270">
                  <c:v>1277793.3499296864</c:v>
                </c:pt>
                <c:pt idx="1271">
                  <c:v>1279293.8705211214</c:v>
                </c:pt>
                <c:pt idx="1272">
                  <c:v>1280786.8031449644</c:v>
                </c:pt>
                <c:pt idx="1273">
                  <c:v>1281901.5230091137</c:v>
                </c:pt>
                <c:pt idx="1274">
                  <c:v>1283011.9746414919</c:v>
                </c:pt>
                <c:pt idx="1275">
                  <c:v>1283749.9044898716</c:v>
                </c:pt>
                <c:pt idx="1276">
                  <c:v>1283749.9044898716</c:v>
                </c:pt>
                <c:pt idx="1277">
                  <c:v>1283749.9044898716</c:v>
                </c:pt>
                <c:pt idx="1278">
                  <c:v>1283749.9044898716</c:v>
                </c:pt>
                <c:pt idx="1279">
                  <c:v>1283749.9044898716</c:v>
                </c:pt>
                <c:pt idx="1280">
                  <c:v>1283749.9044898716</c:v>
                </c:pt>
                <c:pt idx="1281">
                  <c:v>1283749.9044898716</c:v>
                </c:pt>
                <c:pt idx="1282">
                  <c:v>1283749.9044898716</c:v>
                </c:pt>
                <c:pt idx="1283">
                  <c:v>1283749.9044898716</c:v>
                </c:pt>
                <c:pt idx="1284">
                  <c:v>1283749.9044898716</c:v>
                </c:pt>
                <c:pt idx="1285">
                  <c:v>1284492.5768179968</c:v>
                </c:pt>
                <c:pt idx="1286">
                  <c:v>1285233.3521542235</c:v>
                </c:pt>
                <c:pt idx="1287">
                  <c:v>1286340.9582987546</c:v>
                </c:pt>
                <c:pt idx="1288">
                  <c:v>1287811.1270198196</c:v>
                </c:pt>
                <c:pt idx="1289">
                  <c:v>1289273.7077732917</c:v>
                </c:pt>
                <c:pt idx="1290">
                  <c:v>1290365.6637346635</c:v>
                </c:pt>
                <c:pt idx="1291">
                  <c:v>1291814.9655448487</c:v>
                </c:pt>
                <c:pt idx="1292">
                  <c:v>1293615.9222281531</c:v>
                </c:pt>
                <c:pt idx="1293">
                  <c:v>1295405.0227120938</c:v>
                </c:pt>
                <c:pt idx="1294">
                  <c:v>1297182.2669966714</c:v>
                </c:pt>
                <c:pt idx="1295">
                  <c:v>1298242.9225917235</c:v>
                </c:pt>
                <c:pt idx="1296">
                  <c:v>1298595.5259607916</c:v>
                </c:pt>
                <c:pt idx="1297">
                  <c:v>1298595.5259607916</c:v>
                </c:pt>
                <c:pt idx="1298">
                  <c:v>1298595.5259607916</c:v>
                </c:pt>
                <c:pt idx="1299">
                  <c:v>1298595.5259607916</c:v>
                </c:pt>
                <c:pt idx="1300">
                  <c:v>1298595.5259607916</c:v>
                </c:pt>
                <c:pt idx="1301">
                  <c:v>1298595.5259607916</c:v>
                </c:pt>
                <c:pt idx="1302">
                  <c:v>1298595.5259607916</c:v>
                </c:pt>
                <c:pt idx="1303">
                  <c:v>1298595.5259607916</c:v>
                </c:pt>
                <c:pt idx="1304">
                  <c:v>1298595.5259607916</c:v>
                </c:pt>
                <c:pt idx="1305">
                  <c:v>1298595.5259607916</c:v>
                </c:pt>
                <c:pt idx="1306">
                  <c:v>1298595.5259607916</c:v>
                </c:pt>
                <c:pt idx="1307">
                  <c:v>1298595.5259607916</c:v>
                </c:pt>
                <c:pt idx="1308">
                  <c:v>1298955.7172974527</c:v>
                </c:pt>
                <c:pt idx="1309">
                  <c:v>1298955.7172974527</c:v>
                </c:pt>
                <c:pt idx="1310">
                  <c:v>1299315.4343861388</c:v>
                </c:pt>
                <c:pt idx="1311">
                  <c:v>1299674.6772268508</c:v>
                </c:pt>
                <c:pt idx="1312">
                  <c:v>1300391.7401643507</c:v>
                </c:pt>
                <c:pt idx="1313">
                  <c:v>1301463.7777107917</c:v>
                </c:pt>
                <c:pt idx="1314">
                  <c:v>1302176.0981685463</c:v>
                </c:pt>
                <c:pt idx="1315">
                  <c:v>1303241.0219953693</c:v>
                </c:pt>
                <c:pt idx="1316">
                  <c:v>1305358.0649537027</c:v>
                </c:pt>
                <c:pt idx="1317">
                  <c:v>1306759.941966434</c:v>
                </c:pt>
                <c:pt idx="1318">
                  <c:v>1308154.231011573</c:v>
                </c:pt>
                <c:pt idx="1319">
                  <c:v>1308154.231011573</c:v>
                </c:pt>
                <c:pt idx="1320">
                  <c:v>1308154.231011573</c:v>
                </c:pt>
                <c:pt idx="1321">
                  <c:v>1308154.231011573</c:v>
                </c:pt>
                <c:pt idx="1322">
                  <c:v>1308154.231011573</c:v>
                </c:pt>
                <c:pt idx="1323">
                  <c:v>1308154.231011573</c:v>
                </c:pt>
                <c:pt idx="1324">
                  <c:v>1308154.231011573</c:v>
                </c:pt>
                <c:pt idx="1325">
                  <c:v>1308154.231011573</c:v>
                </c:pt>
                <c:pt idx="1326">
                  <c:v>1308154.231011573</c:v>
                </c:pt>
                <c:pt idx="1327">
                  <c:v>1308154.231011573</c:v>
                </c:pt>
                <c:pt idx="1328">
                  <c:v>1308154.231011573</c:v>
                </c:pt>
                <c:pt idx="1329">
                  <c:v>1308154.231011573</c:v>
                </c:pt>
                <c:pt idx="1330">
                  <c:v>1308154.231011573</c:v>
                </c:pt>
                <c:pt idx="1331">
                  <c:v>1308154.231011573</c:v>
                </c:pt>
                <c:pt idx="1332">
                  <c:v>1308538.1347469606</c:v>
                </c:pt>
                <c:pt idx="1333">
                  <c:v>1309687.0004652769</c:v>
                </c:pt>
                <c:pt idx="1334">
                  <c:v>1310831.5979518218</c:v>
                </c:pt>
                <c:pt idx="1335">
                  <c:v>1311971.9272065957</c:v>
                </c:pt>
                <c:pt idx="1336">
                  <c:v>1312351.0884622382</c:v>
                </c:pt>
                <c:pt idx="1337">
                  <c:v>1312729.7754699062</c:v>
                </c:pt>
                <c:pt idx="1338">
                  <c:v>1312729.7754699062</c:v>
                </c:pt>
                <c:pt idx="1339">
                  <c:v>1312729.7754699062</c:v>
                </c:pt>
                <c:pt idx="1340">
                  <c:v>1312729.7754699062</c:v>
                </c:pt>
                <c:pt idx="1341">
                  <c:v>1312729.7754699062</c:v>
                </c:pt>
                <c:pt idx="1342">
                  <c:v>1312729.7754699062</c:v>
                </c:pt>
                <c:pt idx="1343">
                  <c:v>1312729.7754699062</c:v>
                </c:pt>
                <c:pt idx="1344">
                  <c:v>1312729.7754699062</c:v>
                </c:pt>
                <c:pt idx="1345">
                  <c:v>1312729.7754699062</c:v>
                </c:pt>
                <c:pt idx="1346">
                  <c:v>1312729.7754699062</c:v>
                </c:pt>
                <c:pt idx="1347">
                  <c:v>1312729.7754699062</c:v>
                </c:pt>
                <c:pt idx="1348">
                  <c:v>1313502.7996684015</c:v>
                </c:pt>
                <c:pt idx="1349">
                  <c:v>1316193.4455519372</c:v>
                </c:pt>
                <c:pt idx="1350">
                  <c:v>1320374.6528194433</c:v>
                </c:pt>
                <c:pt idx="1351">
                  <c:v>1325613.1959461791</c:v>
                </c:pt>
                <c:pt idx="1352">
                  <c:v>1330758.7864699059</c:v>
                </c:pt>
                <c:pt idx="1353">
                  <c:v>1336168.7702394372</c:v>
                </c:pt>
                <c:pt idx="1354">
                  <c:v>1341472.0482146975</c:v>
                </c:pt>
                <c:pt idx="1355">
                  <c:v>1347353.4344709187</c:v>
                </c:pt>
                <c:pt idx="1356">
                  <c:v>1353764.5557146976</c:v>
                </c:pt>
                <c:pt idx="1357">
                  <c:v>1360328.1476822903</c:v>
                </c:pt>
                <c:pt idx="1358">
                  <c:v>1367015.7554952241</c:v>
                </c:pt>
                <c:pt idx="1359">
                  <c:v>1374100.3088628459</c:v>
                </c:pt>
                <c:pt idx="1360">
                  <c:v>1380642.0854236097</c:v>
                </c:pt>
                <c:pt idx="1361">
                  <c:v>1384685.5236545126</c:v>
                </c:pt>
                <c:pt idx="1362">
                  <c:v>1385823.7187934013</c:v>
                </c:pt>
                <c:pt idx="1363">
                  <c:v>1385823.7187934013</c:v>
                </c:pt>
                <c:pt idx="1364">
                  <c:v>1385823.7187934013</c:v>
                </c:pt>
                <c:pt idx="1365">
                  <c:v>1385823.7187934013</c:v>
                </c:pt>
                <c:pt idx="1366">
                  <c:v>1385823.7187934013</c:v>
                </c:pt>
                <c:pt idx="1367">
                  <c:v>1388187.3706984941</c:v>
                </c:pt>
                <c:pt idx="1368">
                  <c:v>1393679.3993676202</c:v>
                </c:pt>
                <c:pt idx="1369">
                  <c:v>1398171.4761824352</c:v>
                </c:pt>
                <c:pt idx="1370">
                  <c:v>1399824.7046216715</c:v>
                </c:pt>
                <c:pt idx="1371">
                  <c:v>1399824.7046216715</c:v>
                </c:pt>
                <c:pt idx="1372">
                  <c:v>1399824.7046216715</c:v>
                </c:pt>
                <c:pt idx="1373">
                  <c:v>1401189.3531684016</c:v>
                </c:pt>
                <c:pt idx="1374">
                  <c:v>1404149.846149449</c:v>
                </c:pt>
                <c:pt idx="1375">
                  <c:v>1409128.2642621517</c:v>
                </c:pt>
                <c:pt idx="1376">
                  <c:v>1417850.8701338239</c:v>
                </c:pt>
                <c:pt idx="1377">
                  <c:v>1429953.4413200221</c:v>
                </c:pt>
                <c:pt idx="1378">
                  <c:v>1440723.8499457454</c:v>
                </c:pt>
                <c:pt idx="1379">
                  <c:v>1450162.0960109942</c:v>
                </c:pt>
                <c:pt idx="1380">
                  <c:v>1458268.1795157685</c:v>
                </c:pt>
                <c:pt idx="1381">
                  <c:v>1461371.4211371518</c:v>
                </c:pt>
                <c:pt idx="1382">
                  <c:v>1461371.4211371518</c:v>
                </c:pt>
                <c:pt idx="1383">
                  <c:v>1461371.4211371518</c:v>
                </c:pt>
                <c:pt idx="1384">
                  <c:v>1461371.4211371518</c:v>
                </c:pt>
                <c:pt idx="1385">
                  <c:v>1461371.4211371518</c:v>
                </c:pt>
                <c:pt idx="1386">
                  <c:v>1461371.4211371518</c:v>
                </c:pt>
                <c:pt idx="1387">
                  <c:v>1461371.4211371518</c:v>
                </c:pt>
                <c:pt idx="1388">
                  <c:v>1461371.4211371518</c:v>
                </c:pt>
                <c:pt idx="1389">
                  <c:v>1461371.4211371518</c:v>
                </c:pt>
                <c:pt idx="1390">
                  <c:v>1461371.4211371518</c:v>
                </c:pt>
                <c:pt idx="1391">
                  <c:v>1461371.4211371518</c:v>
                </c:pt>
                <c:pt idx="1392">
                  <c:v>1461371.4211371518</c:v>
                </c:pt>
                <c:pt idx="1393">
                  <c:v>1461371.4211371518</c:v>
                </c:pt>
                <c:pt idx="1394">
                  <c:v>1461371.4211371518</c:v>
                </c:pt>
                <c:pt idx="1395">
                  <c:v>1461891.1969172442</c:v>
                </c:pt>
                <c:pt idx="1396">
                  <c:v>1463439.1423061334</c:v>
                </c:pt>
                <c:pt idx="1397">
                  <c:v>1465729.0486511854</c:v>
                </c:pt>
                <c:pt idx="1398">
                  <c:v>1468475.6557957164</c:v>
                </c:pt>
                <c:pt idx="1399">
                  <c:v>1471888.3442204848</c:v>
                </c:pt>
                <c:pt idx="1400">
                  <c:v>1475674.7400491887</c:v>
                </c:pt>
                <c:pt idx="1401">
                  <c:v>1479564.7590603288</c:v>
                </c:pt>
                <c:pt idx="1402">
                  <c:v>1484395.4489289629</c:v>
                </c:pt>
                <c:pt idx="1403">
                  <c:v>1491409.576472366</c:v>
                </c:pt>
                <c:pt idx="1404">
                  <c:v>1501249.9848200222</c:v>
                </c:pt>
                <c:pt idx="1405">
                  <c:v>1509758.2306072039</c:v>
                </c:pt>
                <c:pt idx="1406">
                  <c:v>1514777.6711697038</c:v>
                </c:pt>
                <c:pt idx="1407">
                  <c:v>1515682.2991811333</c:v>
                </c:pt>
                <c:pt idx="1408">
                  <c:v>1515682.2991811333</c:v>
                </c:pt>
                <c:pt idx="1409">
                  <c:v>1515682.2991811333</c:v>
                </c:pt>
                <c:pt idx="1410">
                  <c:v>1515812.4802501434</c:v>
                </c:pt>
                <c:pt idx="1411">
                  <c:v>1516200.1779693279</c:v>
                </c:pt>
                <c:pt idx="1412">
                  <c:v>1516710.4687899293</c:v>
                </c:pt>
                <c:pt idx="1413">
                  <c:v>1516710.4687899293</c:v>
                </c:pt>
                <c:pt idx="1414">
                  <c:v>1516710.4687899293</c:v>
                </c:pt>
                <c:pt idx="1415">
                  <c:v>1516710.4687899293</c:v>
                </c:pt>
                <c:pt idx="1416">
                  <c:v>1516710.4687899293</c:v>
                </c:pt>
                <c:pt idx="1417">
                  <c:v>1516710.4687899293</c:v>
                </c:pt>
                <c:pt idx="1418">
                  <c:v>1516710.4687899293</c:v>
                </c:pt>
                <c:pt idx="1419">
                  <c:v>1516710.4687899293</c:v>
                </c:pt>
                <c:pt idx="1420">
                  <c:v>1518277.3840977999</c:v>
                </c:pt>
                <c:pt idx="1421">
                  <c:v>1523160.2412436332</c:v>
                </c:pt>
                <c:pt idx="1422">
                  <c:v>1528395.9388825221</c:v>
                </c:pt>
                <c:pt idx="1423">
                  <c:v>1530046.3218339111</c:v>
                </c:pt>
                <c:pt idx="1424">
                  <c:v>1530046.3218339111</c:v>
                </c:pt>
                <c:pt idx="1425">
                  <c:v>1530046.3218339111</c:v>
                </c:pt>
                <c:pt idx="1426">
                  <c:v>1530046.3218339111</c:v>
                </c:pt>
                <c:pt idx="1427">
                  <c:v>1530046.3218339111</c:v>
                </c:pt>
                <c:pt idx="1428">
                  <c:v>1530046.3218339111</c:v>
                </c:pt>
                <c:pt idx="1429">
                  <c:v>1531247.117705439</c:v>
                </c:pt>
                <c:pt idx="1430">
                  <c:v>1534747.0677575227</c:v>
                </c:pt>
                <c:pt idx="1431">
                  <c:v>1541112.6611957459</c:v>
                </c:pt>
                <c:pt idx="1432">
                  <c:v>1549646.0421255778</c:v>
                </c:pt>
                <c:pt idx="1433">
                  <c:v>1556847.2604949358</c:v>
                </c:pt>
                <c:pt idx="1434">
                  <c:v>1562814.2485105607</c:v>
                </c:pt>
                <c:pt idx="1435">
                  <c:v>1564226.321854745</c:v>
                </c:pt>
                <c:pt idx="1436">
                  <c:v>1564226.321854745</c:v>
                </c:pt>
                <c:pt idx="1437">
                  <c:v>1564226.321854745</c:v>
                </c:pt>
                <c:pt idx="1438">
                  <c:v>1564226.321854745</c:v>
                </c:pt>
                <c:pt idx="1439">
                  <c:v>1564226.321854745</c:v>
                </c:pt>
                <c:pt idx="1440">
                  <c:v>1564948.3643959775</c:v>
                </c:pt>
                <c:pt idx="1441">
                  <c:v>1566698.339422019</c:v>
                </c:pt>
                <c:pt idx="1442">
                  <c:v>1567866.649307291</c:v>
                </c:pt>
                <c:pt idx="1443">
                  <c:v>1568124.8773294266</c:v>
                </c:pt>
                <c:pt idx="1444">
                  <c:v>1568124.8773294266</c:v>
                </c:pt>
                <c:pt idx="1445">
                  <c:v>1568124.8773294266</c:v>
                </c:pt>
                <c:pt idx="1446">
                  <c:v>1568642.756117621</c:v>
                </c:pt>
                <c:pt idx="1447">
                  <c:v>1570905.1560801498</c:v>
                </c:pt>
                <c:pt idx="1448">
                  <c:v>1573916.3935944729</c:v>
                </c:pt>
                <c:pt idx="1449">
                  <c:v>1575738.6914366314</c:v>
                </c:pt>
                <c:pt idx="1450">
                  <c:v>1576206.2999395248</c:v>
                </c:pt>
                <c:pt idx="1451">
                  <c:v>1576240.4457936913</c:v>
                </c:pt>
                <c:pt idx="1452">
                  <c:v>1576240.4457936913</c:v>
                </c:pt>
                <c:pt idx="1453">
                  <c:v>1576240.4457936913</c:v>
                </c:pt>
                <c:pt idx="1454">
                  <c:v>1576240.4457936913</c:v>
                </c:pt>
                <c:pt idx="1455">
                  <c:v>1576240.4457936913</c:v>
                </c:pt>
                <c:pt idx="1456">
                  <c:v>1576240.4457936913</c:v>
                </c:pt>
                <c:pt idx="1457">
                  <c:v>1576240.4457936913</c:v>
                </c:pt>
                <c:pt idx="1458">
                  <c:v>1576240.4457936913</c:v>
                </c:pt>
                <c:pt idx="1459">
                  <c:v>1576240.4457936913</c:v>
                </c:pt>
                <c:pt idx="1460">
                  <c:v>1576240.4457936913</c:v>
                </c:pt>
                <c:pt idx="1461">
                  <c:v>1576240.4457936913</c:v>
                </c:pt>
                <c:pt idx="1462">
                  <c:v>1576240.4457936913</c:v>
                </c:pt>
                <c:pt idx="1463">
                  <c:v>1576240.4457936913</c:v>
                </c:pt>
                <c:pt idx="1464">
                  <c:v>1576240.4457936913</c:v>
                </c:pt>
                <c:pt idx="1465">
                  <c:v>1576240.4457936913</c:v>
                </c:pt>
                <c:pt idx="1466">
                  <c:v>1576240.4457936913</c:v>
                </c:pt>
                <c:pt idx="1467">
                  <c:v>1576240.4457936913</c:v>
                </c:pt>
                <c:pt idx="1468">
                  <c:v>1576240.4457936913</c:v>
                </c:pt>
                <c:pt idx="1469">
                  <c:v>1576240.4457936913</c:v>
                </c:pt>
                <c:pt idx="1470">
                  <c:v>1576240.4457936913</c:v>
                </c:pt>
                <c:pt idx="1471">
                  <c:v>1576240.4457936913</c:v>
                </c:pt>
                <c:pt idx="1472">
                  <c:v>1576240.4457936913</c:v>
                </c:pt>
                <c:pt idx="1473">
                  <c:v>1576240.4457936913</c:v>
                </c:pt>
                <c:pt idx="1474">
                  <c:v>1576240.4457936913</c:v>
                </c:pt>
                <c:pt idx="1475">
                  <c:v>1576240.4457936913</c:v>
                </c:pt>
                <c:pt idx="1476">
                  <c:v>1576240.4457936913</c:v>
                </c:pt>
                <c:pt idx="1477">
                  <c:v>1576240.4457936913</c:v>
                </c:pt>
                <c:pt idx="1478">
                  <c:v>1576240.4457936913</c:v>
                </c:pt>
                <c:pt idx="1479">
                  <c:v>1576240.4457936913</c:v>
                </c:pt>
                <c:pt idx="1480">
                  <c:v>1576240.4457936913</c:v>
                </c:pt>
                <c:pt idx="1481">
                  <c:v>1576240.4457936913</c:v>
                </c:pt>
                <c:pt idx="1482">
                  <c:v>1576240.4457936913</c:v>
                </c:pt>
                <c:pt idx="1483">
                  <c:v>1576240.4457936913</c:v>
                </c:pt>
                <c:pt idx="1484">
                  <c:v>1576240.4457936913</c:v>
                </c:pt>
                <c:pt idx="1485">
                  <c:v>1576240.4457936913</c:v>
                </c:pt>
                <c:pt idx="1486">
                  <c:v>1576240.4457936913</c:v>
                </c:pt>
                <c:pt idx="1487">
                  <c:v>1576240.4457936913</c:v>
                </c:pt>
                <c:pt idx="1488">
                  <c:v>1576240.4457936913</c:v>
                </c:pt>
                <c:pt idx="1489">
                  <c:v>1576240.4457936913</c:v>
                </c:pt>
                <c:pt idx="1490">
                  <c:v>1576240.4457936913</c:v>
                </c:pt>
                <c:pt idx="1491">
                  <c:v>1576240.4457936913</c:v>
                </c:pt>
                <c:pt idx="1492">
                  <c:v>1576240.4457936913</c:v>
                </c:pt>
                <c:pt idx="1493">
                  <c:v>1576240.4457936913</c:v>
                </c:pt>
                <c:pt idx="1494">
                  <c:v>1576240.4457936913</c:v>
                </c:pt>
                <c:pt idx="1495">
                  <c:v>1576240.4457936913</c:v>
                </c:pt>
                <c:pt idx="1496">
                  <c:v>1576240.4457936913</c:v>
                </c:pt>
                <c:pt idx="1497">
                  <c:v>1576240.4457936913</c:v>
                </c:pt>
                <c:pt idx="1498">
                  <c:v>1576240.4457936913</c:v>
                </c:pt>
                <c:pt idx="1499">
                  <c:v>1576240.4457936913</c:v>
                </c:pt>
                <c:pt idx="1500">
                  <c:v>1576240.4457936913</c:v>
                </c:pt>
                <c:pt idx="1501">
                  <c:v>1576240.4457936913</c:v>
                </c:pt>
                <c:pt idx="1502">
                  <c:v>1576240.4457936913</c:v>
                </c:pt>
                <c:pt idx="1503">
                  <c:v>1576240.4457936913</c:v>
                </c:pt>
                <c:pt idx="1504">
                  <c:v>1576240.4457936913</c:v>
                </c:pt>
                <c:pt idx="1505">
                  <c:v>1576240.4457936913</c:v>
                </c:pt>
                <c:pt idx="1506">
                  <c:v>1576240.4457936913</c:v>
                </c:pt>
                <c:pt idx="1507">
                  <c:v>1576240.4457936913</c:v>
                </c:pt>
                <c:pt idx="1508">
                  <c:v>1576240.4457936913</c:v>
                </c:pt>
                <c:pt idx="1509">
                  <c:v>1576240.4457936913</c:v>
                </c:pt>
                <c:pt idx="1510">
                  <c:v>1576240.4457936913</c:v>
                </c:pt>
                <c:pt idx="1511">
                  <c:v>1576240.4457936913</c:v>
                </c:pt>
                <c:pt idx="1512">
                  <c:v>1576240.4457936913</c:v>
                </c:pt>
                <c:pt idx="1513">
                  <c:v>1576240.4457936913</c:v>
                </c:pt>
                <c:pt idx="1514">
                  <c:v>1576240.4457936913</c:v>
                </c:pt>
                <c:pt idx="1515">
                  <c:v>1576240.4457936913</c:v>
                </c:pt>
                <c:pt idx="1516">
                  <c:v>1576240.4457936913</c:v>
                </c:pt>
                <c:pt idx="1517">
                  <c:v>1576240.4457936913</c:v>
                </c:pt>
                <c:pt idx="1518">
                  <c:v>1576240.4457936913</c:v>
                </c:pt>
                <c:pt idx="1519">
                  <c:v>1576240.4457936913</c:v>
                </c:pt>
                <c:pt idx="1520">
                  <c:v>1576240.4457936913</c:v>
                </c:pt>
                <c:pt idx="1521">
                  <c:v>1576240.4457936913</c:v>
                </c:pt>
                <c:pt idx="1522">
                  <c:v>1576591.6264188362</c:v>
                </c:pt>
                <c:pt idx="1523">
                  <c:v>1577991.6064396696</c:v>
                </c:pt>
                <c:pt idx="1524">
                  <c:v>1581802.4260390617</c:v>
                </c:pt>
                <c:pt idx="1525">
                  <c:v>1587579.0034929102</c:v>
                </c:pt>
                <c:pt idx="1526">
                  <c:v>1594851.1219344612</c:v>
                </c:pt>
                <c:pt idx="1527">
                  <c:v>1602522.5571705722</c:v>
                </c:pt>
                <c:pt idx="1528">
                  <c:v>1609314.7366618917</c:v>
                </c:pt>
                <c:pt idx="1529">
                  <c:v>1614701.2451566833</c:v>
                </c:pt>
                <c:pt idx="1530">
                  <c:v>1618495.9403249412</c:v>
                </c:pt>
                <c:pt idx="1531">
                  <c:v>1620506.0403650168</c:v>
                </c:pt>
                <c:pt idx="1532">
                  <c:v>1621076.0864304102</c:v>
                </c:pt>
                <c:pt idx="1533">
                  <c:v>1621076.0864304102</c:v>
                </c:pt>
                <c:pt idx="1534">
                  <c:v>1621076.0864304102</c:v>
                </c:pt>
                <c:pt idx="1535">
                  <c:v>1621076.0864304102</c:v>
                </c:pt>
                <c:pt idx="1536">
                  <c:v>1621076.0864304102</c:v>
                </c:pt>
                <c:pt idx="1537">
                  <c:v>1621076.0864304102</c:v>
                </c:pt>
                <c:pt idx="1538">
                  <c:v>1621076.0864304102</c:v>
                </c:pt>
                <c:pt idx="1539">
                  <c:v>1621076.0864304102</c:v>
                </c:pt>
                <c:pt idx="1540">
                  <c:v>1621076.0864304102</c:v>
                </c:pt>
                <c:pt idx="1541">
                  <c:v>1621076.0864304102</c:v>
                </c:pt>
                <c:pt idx="1542">
                  <c:v>1621076.0864304102</c:v>
                </c:pt>
                <c:pt idx="1543">
                  <c:v>1621076.0864304102</c:v>
                </c:pt>
                <c:pt idx="1544">
                  <c:v>1621076.0864304102</c:v>
                </c:pt>
                <c:pt idx="1545">
                  <c:v>1621076.0864304102</c:v>
                </c:pt>
                <c:pt idx="1546">
                  <c:v>1621076.0864304102</c:v>
                </c:pt>
                <c:pt idx="1547">
                  <c:v>1621076.0864304102</c:v>
                </c:pt>
                <c:pt idx="1548">
                  <c:v>1621076.0864304102</c:v>
                </c:pt>
                <c:pt idx="1549">
                  <c:v>1621076.0864304102</c:v>
                </c:pt>
                <c:pt idx="1550">
                  <c:v>1621076.0864304102</c:v>
                </c:pt>
                <c:pt idx="1551">
                  <c:v>1621076.0864304102</c:v>
                </c:pt>
                <c:pt idx="1552">
                  <c:v>1621076.0864304102</c:v>
                </c:pt>
                <c:pt idx="1553">
                  <c:v>1621076.0864304102</c:v>
                </c:pt>
                <c:pt idx="1554">
                  <c:v>1621076.0864304102</c:v>
                </c:pt>
                <c:pt idx="1555">
                  <c:v>1621076.0864304102</c:v>
                </c:pt>
                <c:pt idx="1556">
                  <c:v>1621076.0864304102</c:v>
                </c:pt>
                <c:pt idx="1557">
                  <c:v>1621076.0864304102</c:v>
                </c:pt>
                <c:pt idx="1558">
                  <c:v>1621076.0864304102</c:v>
                </c:pt>
                <c:pt idx="1559">
                  <c:v>1621076.0864304102</c:v>
                </c:pt>
                <c:pt idx="1560">
                  <c:v>1621076.0864304102</c:v>
                </c:pt>
                <c:pt idx="1561">
                  <c:v>1621076.0864304102</c:v>
                </c:pt>
                <c:pt idx="1562">
                  <c:v>1621076.0864304102</c:v>
                </c:pt>
                <c:pt idx="1563">
                  <c:v>1621076.0864304102</c:v>
                </c:pt>
                <c:pt idx="1564">
                  <c:v>1621076.0864304102</c:v>
                </c:pt>
                <c:pt idx="1565">
                  <c:v>1621076.0864304102</c:v>
                </c:pt>
                <c:pt idx="1566">
                  <c:v>1621076.0864304102</c:v>
                </c:pt>
                <c:pt idx="1567">
                  <c:v>1621076.0864304102</c:v>
                </c:pt>
                <c:pt idx="1568">
                  <c:v>1621076.0864304102</c:v>
                </c:pt>
                <c:pt idx="1569">
                  <c:v>1621076.0864304102</c:v>
                </c:pt>
                <c:pt idx="1570">
                  <c:v>1621076.0864304102</c:v>
                </c:pt>
                <c:pt idx="1571">
                  <c:v>1621076.0864304102</c:v>
                </c:pt>
                <c:pt idx="1572">
                  <c:v>1621076.0864304102</c:v>
                </c:pt>
                <c:pt idx="1573">
                  <c:v>1621076.0864304102</c:v>
                </c:pt>
                <c:pt idx="1574">
                  <c:v>1621076.0864304102</c:v>
                </c:pt>
                <c:pt idx="1575">
                  <c:v>1621076.0864304102</c:v>
                </c:pt>
                <c:pt idx="1576">
                  <c:v>1621076.0864304102</c:v>
                </c:pt>
                <c:pt idx="1577">
                  <c:v>1621662.4940509254</c:v>
                </c:pt>
                <c:pt idx="1578">
                  <c:v>1623418.8714246233</c:v>
                </c:pt>
                <c:pt idx="1579">
                  <c:v>1625170.9805665503</c:v>
                </c:pt>
                <c:pt idx="1580">
                  <c:v>1628081.6775102713</c:v>
                </c:pt>
                <c:pt idx="1581">
                  <c:v>1630401.6986017067</c:v>
                </c:pt>
                <c:pt idx="1582">
                  <c:v>1633867.5027996234</c:v>
                </c:pt>
                <c:pt idx="1583">
                  <c:v>1637889.3627476846</c:v>
                </c:pt>
                <c:pt idx="1584">
                  <c:v>1642457.3192384255</c:v>
                </c:pt>
                <c:pt idx="1585">
                  <c:v>1647559.9903204564</c:v>
                </c:pt>
                <c:pt idx="1586">
                  <c:v>1653184.5712984658</c:v>
                </c:pt>
                <c:pt idx="1587">
                  <c:v>1658761.7274790213</c:v>
                </c:pt>
                <c:pt idx="1588">
                  <c:v>1663740.6198396985</c:v>
                </c:pt>
                <c:pt idx="1589">
                  <c:v>1667586.5337892065</c:v>
                </c:pt>
                <c:pt idx="1590">
                  <c:v>1670864.5357892062</c:v>
                </c:pt>
                <c:pt idx="1591">
                  <c:v>1673040.3854963824</c:v>
                </c:pt>
                <c:pt idx="1592">
                  <c:v>1675208.6472359658</c:v>
                </c:pt>
                <c:pt idx="1593">
                  <c:v>1676289.9326179104</c:v>
                </c:pt>
                <c:pt idx="1594">
                  <c:v>1677369.3210079568</c:v>
                </c:pt>
                <c:pt idx="1595">
                  <c:v>1679522.4068123549</c:v>
                </c:pt>
                <c:pt idx="1596">
                  <c:v>1681667.9046491606</c:v>
                </c:pt>
                <c:pt idx="1597">
                  <c:v>1685404.2673165507</c:v>
                </c:pt>
                <c:pt idx="1598">
                  <c:v>1689645.9412008098</c:v>
                </c:pt>
                <c:pt idx="1599">
                  <c:v>1694381.5443505493</c:v>
                </c:pt>
                <c:pt idx="1600">
                  <c:v>1699598.2720704568</c:v>
                </c:pt>
                <c:pt idx="1601">
                  <c:v>1704767.5749929103</c:v>
                </c:pt>
                <c:pt idx="1602">
                  <c:v>1708868.8714767066</c:v>
                </c:pt>
                <c:pt idx="1603">
                  <c:v>1711924.9254246235</c:v>
                </c:pt>
                <c:pt idx="1604">
                  <c:v>1714458.5952285875</c:v>
                </c:pt>
                <c:pt idx="1605">
                  <c:v>1715468.7434143513</c:v>
                </c:pt>
                <c:pt idx="1606">
                  <c:v>1716476.9946082169</c:v>
                </c:pt>
                <c:pt idx="1607">
                  <c:v>1716476.9946082169</c:v>
                </c:pt>
                <c:pt idx="1608">
                  <c:v>1716476.9946082169</c:v>
                </c:pt>
                <c:pt idx="1609">
                  <c:v>1716476.9946082169</c:v>
                </c:pt>
                <c:pt idx="1610">
                  <c:v>1716476.9946082169</c:v>
                </c:pt>
                <c:pt idx="1611">
                  <c:v>1716476.9946082169</c:v>
                </c:pt>
                <c:pt idx="1612">
                  <c:v>1716476.9946082169</c:v>
                </c:pt>
                <c:pt idx="1613">
                  <c:v>1716476.9946082169</c:v>
                </c:pt>
                <c:pt idx="1614">
                  <c:v>1716476.9946082169</c:v>
                </c:pt>
                <c:pt idx="1615">
                  <c:v>1716476.9946082169</c:v>
                </c:pt>
                <c:pt idx="1616">
                  <c:v>1716476.9946082169</c:v>
                </c:pt>
                <c:pt idx="1617">
                  <c:v>1716476.9946082169</c:v>
                </c:pt>
                <c:pt idx="1618">
                  <c:v>1716476.9946082169</c:v>
                </c:pt>
                <c:pt idx="1619">
                  <c:v>1716476.9946082169</c:v>
                </c:pt>
                <c:pt idx="1620">
                  <c:v>1716476.9946082169</c:v>
                </c:pt>
                <c:pt idx="1621">
                  <c:v>1716476.9946082169</c:v>
                </c:pt>
                <c:pt idx="1622">
                  <c:v>1716476.9946082169</c:v>
                </c:pt>
                <c:pt idx="1623">
                  <c:v>1716476.9946082169</c:v>
                </c:pt>
                <c:pt idx="1624">
                  <c:v>1717030.2048705143</c:v>
                </c:pt>
                <c:pt idx="1625">
                  <c:v>1719238.3034399585</c:v>
                </c:pt>
                <c:pt idx="1626">
                  <c:v>1724725.3525053526</c:v>
                </c:pt>
                <c:pt idx="1627">
                  <c:v>1732327.5475371808</c:v>
                </c:pt>
                <c:pt idx="1628">
                  <c:v>1741965.2148757223</c:v>
                </c:pt>
                <c:pt idx="1629">
                  <c:v>1751971.6100144668</c:v>
                </c:pt>
                <c:pt idx="1630">
                  <c:v>1761293.4282019667</c:v>
                </c:pt>
                <c:pt idx="1631">
                  <c:v>1767930.2914816253</c:v>
                </c:pt>
                <c:pt idx="1632">
                  <c:v>1772478.0924334479</c:v>
                </c:pt>
                <c:pt idx="1633">
                  <c:v>1773985.489620514</c:v>
                </c:pt>
                <c:pt idx="1634">
                  <c:v>1774487.006853587</c:v>
                </c:pt>
                <c:pt idx="1635">
                  <c:v>1774487.006853587</c:v>
                </c:pt>
                <c:pt idx="1636">
                  <c:v>1774988.0498386854</c:v>
                </c:pt>
                <c:pt idx="1637">
                  <c:v>1776488.3333061328</c:v>
                </c:pt>
                <c:pt idx="1638">
                  <c:v>1778482.0717910868</c:v>
                </c:pt>
                <c:pt idx="1639">
                  <c:v>1780963.574317852</c:v>
                </c:pt>
                <c:pt idx="1640">
                  <c:v>1782940.2398757224</c:v>
                </c:pt>
                <c:pt idx="1641">
                  <c:v>1783925.7271668101</c:v>
                </c:pt>
                <c:pt idx="1642">
                  <c:v>1783925.7271668101</c:v>
                </c:pt>
                <c:pt idx="1643">
                  <c:v>1783925.7271668101</c:v>
                </c:pt>
                <c:pt idx="1644">
                  <c:v>1783925.7271668101</c:v>
                </c:pt>
                <c:pt idx="1645">
                  <c:v>1783925.7271668101</c:v>
                </c:pt>
                <c:pt idx="1646">
                  <c:v>1783925.7271668101</c:v>
                </c:pt>
                <c:pt idx="1647">
                  <c:v>1783925.7271668101</c:v>
                </c:pt>
                <c:pt idx="1648">
                  <c:v>1783925.7271668101</c:v>
                </c:pt>
                <c:pt idx="1649">
                  <c:v>1783925.7271668101</c:v>
                </c:pt>
                <c:pt idx="1650">
                  <c:v>1783925.7271668101</c:v>
                </c:pt>
                <c:pt idx="1651">
                  <c:v>1783925.7271668101</c:v>
                </c:pt>
                <c:pt idx="1652">
                  <c:v>1783925.7271668101</c:v>
                </c:pt>
                <c:pt idx="1653">
                  <c:v>1783925.7271668101</c:v>
                </c:pt>
                <c:pt idx="1654">
                  <c:v>1783925.7271668101</c:v>
                </c:pt>
                <c:pt idx="1655">
                  <c:v>1783925.7271668101</c:v>
                </c:pt>
                <c:pt idx="1656">
                  <c:v>1783925.7271668101</c:v>
                </c:pt>
                <c:pt idx="1657">
                  <c:v>1783925.7271668101</c:v>
                </c:pt>
                <c:pt idx="1658">
                  <c:v>1783925.7271668101</c:v>
                </c:pt>
                <c:pt idx="1659">
                  <c:v>1783925.7271668101</c:v>
                </c:pt>
                <c:pt idx="1660">
                  <c:v>1783925.7271668101</c:v>
                </c:pt>
                <c:pt idx="1661">
                  <c:v>1783925.7271668101</c:v>
                </c:pt>
                <c:pt idx="1662">
                  <c:v>1783925.7271668101</c:v>
                </c:pt>
                <c:pt idx="1663">
                  <c:v>1783925.7271668101</c:v>
                </c:pt>
                <c:pt idx="1664">
                  <c:v>1783925.7271668101</c:v>
                </c:pt>
                <c:pt idx="1665">
                  <c:v>1783925.7271668101</c:v>
                </c:pt>
                <c:pt idx="1666">
                  <c:v>1783925.7271668101</c:v>
                </c:pt>
                <c:pt idx="1667">
                  <c:v>1783925.7271668101</c:v>
                </c:pt>
                <c:pt idx="1668">
                  <c:v>1783925.7271668101</c:v>
                </c:pt>
                <c:pt idx="1669">
                  <c:v>1783925.7271668101</c:v>
                </c:pt>
                <c:pt idx="1670">
                  <c:v>1783925.7271668101</c:v>
                </c:pt>
                <c:pt idx="1671">
                  <c:v>1783925.7271668101</c:v>
                </c:pt>
                <c:pt idx="1672">
                  <c:v>1783925.7271668101</c:v>
                </c:pt>
                <c:pt idx="1673">
                  <c:v>1783925.7271668101</c:v>
                </c:pt>
                <c:pt idx="1674">
                  <c:v>1783925.7271668101</c:v>
                </c:pt>
                <c:pt idx="1675">
                  <c:v>1783925.7271668101</c:v>
                </c:pt>
                <c:pt idx="1676">
                  <c:v>1784527.3107225106</c:v>
                </c:pt>
                <c:pt idx="1677">
                  <c:v>1785729.0550899873</c:v>
                </c:pt>
                <c:pt idx="1678">
                  <c:v>1787528.1147813934</c:v>
                </c:pt>
                <c:pt idx="1679">
                  <c:v>1789322.9062410288</c:v>
                </c:pt>
                <c:pt idx="1680">
                  <c:v>1791113.4294688937</c:v>
                </c:pt>
                <c:pt idx="1681">
                  <c:v>1791709.3220488995</c:v>
                </c:pt>
                <c:pt idx="1682">
                  <c:v>1791709.3220488995</c:v>
                </c:pt>
                <c:pt idx="1683">
                  <c:v>1791709.3220488995</c:v>
                </c:pt>
                <c:pt idx="1684">
                  <c:v>1791709.3220488995</c:v>
                </c:pt>
                <c:pt idx="1685">
                  <c:v>1791709.3220488995</c:v>
                </c:pt>
                <c:pt idx="1686">
                  <c:v>1791709.3220488995</c:v>
                </c:pt>
                <c:pt idx="1687">
                  <c:v>1791709.3220488995</c:v>
                </c:pt>
                <c:pt idx="1688">
                  <c:v>1791709.3220488995</c:v>
                </c:pt>
                <c:pt idx="1689">
                  <c:v>1791709.3220488995</c:v>
                </c:pt>
                <c:pt idx="1690">
                  <c:v>1791709.3220488995</c:v>
                </c:pt>
                <c:pt idx="1691">
                  <c:v>1791709.3220488995</c:v>
                </c:pt>
                <c:pt idx="1692">
                  <c:v>1791709.3220488995</c:v>
                </c:pt>
                <c:pt idx="1693">
                  <c:v>1791709.3220488995</c:v>
                </c:pt>
                <c:pt idx="1694">
                  <c:v>1791709.3220488995</c:v>
                </c:pt>
                <c:pt idx="1695">
                  <c:v>1791709.3220488995</c:v>
                </c:pt>
                <c:pt idx="1696">
                  <c:v>1791709.3220488995</c:v>
                </c:pt>
                <c:pt idx="1697">
                  <c:v>1791709.3220488995</c:v>
                </c:pt>
                <c:pt idx="1698">
                  <c:v>1791709.3220488995</c:v>
                </c:pt>
                <c:pt idx="1699">
                  <c:v>1792318.9678201666</c:v>
                </c:pt>
                <c:pt idx="1700">
                  <c:v>1793536.8366187776</c:v>
                </c:pt>
                <c:pt idx="1701">
                  <c:v>1794752.808425491</c:v>
                </c:pt>
                <c:pt idx="1702">
                  <c:v>1795966.8832403058</c:v>
                </c:pt>
                <c:pt idx="1703">
                  <c:v>1797784.4386027185</c:v>
                </c:pt>
                <c:pt idx="1704">
                  <c:v>1798993.7709377881</c:v>
                </c:pt>
                <c:pt idx="1705">
                  <c:v>1800201.2062809591</c:v>
                </c:pt>
                <c:pt idx="1706">
                  <c:v>1801406.7446322325</c:v>
                </c:pt>
                <c:pt idx="1707">
                  <c:v>1802008.8024359073</c:v>
                </c:pt>
                <c:pt idx="1708">
                  <c:v>1802610.3859916073</c:v>
                </c:pt>
                <c:pt idx="1709">
                  <c:v>1803211.4952993332</c:v>
                </c:pt>
                <c:pt idx="1710">
                  <c:v>1803211.4952993332</c:v>
                </c:pt>
                <c:pt idx="1711">
                  <c:v>1803211.4952993332</c:v>
                </c:pt>
                <c:pt idx="1712">
                  <c:v>1803211.4952993332</c:v>
                </c:pt>
                <c:pt idx="1713">
                  <c:v>1803211.4952993332</c:v>
                </c:pt>
                <c:pt idx="1714">
                  <c:v>1803211.4952993332</c:v>
                </c:pt>
                <c:pt idx="1715">
                  <c:v>1803211.4952993332</c:v>
                </c:pt>
                <c:pt idx="1716">
                  <c:v>1803211.4952993332</c:v>
                </c:pt>
                <c:pt idx="1717">
                  <c:v>1803211.4952993332</c:v>
                </c:pt>
                <c:pt idx="1718">
                  <c:v>1803211.4952993332</c:v>
                </c:pt>
                <c:pt idx="1719">
                  <c:v>1803211.4952993332</c:v>
                </c:pt>
                <c:pt idx="1720">
                  <c:v>1803211.4952993332</c:v>
                </c:pt>
                <c:pt idx="1721">
                  <c:v>1803211.4952993332</c:v>
                </c:pt>
                <c:pt idx="1722">
                  <c:v>1803211.4952993332</c:v>
                </c:pt>
                <c:pt idx="1723">
                  <c:v>1803211.4952993332</c:v>
                </c:pt>
                <c:pt idx="1724">
                  <c:v>1803833.945765913</c:v>
                </c:pt>
                <c:pt idx="1725">
                  <c:v>1806939.0843791941</c:v>
                </c:pt>
                <c:pt idx="1726">
                  <c:v>1812498.4562607044</c:v>
                </c:pt>
                <c:pt idx="1727">
                  <c:v>1821070.0141524868</c:v>
                </c:pt>
                <c:pt idx="1728">
                  <c:v>1832554.1659798885</c:v>
                </c:pt>
                <c:pt idx="1729">
                  <c:v>1846815.751070166</c:v>
                </c:pt>
                <c:pt idx="1730">
                  <c:v>1861381.0919881349</c:v>
                </c:pt>
                <c:pt idx="1731">
                  <c:v>1876214.6201357043</c:v>
                </c:pt>
                <c:pt idx="1732">
                  <c:v>1890175.2948861385</c:v>
                </c:pt>
                <c:pt idx="1733">
                  <c:v>1903298.6848375273</c:v>
                </c:pt>
                <c:pt idx="1734">
                  <c:v>1915618.9358440374</c:v>
                </c:pt>
                <c:pt idx="1735">
                  <c:v>1927688.3096720183</c:v>
                </c:pt>
                <c:pt idx="1736">
                  <c:v>1940014.9630261848</c:v>
                </c:pt>
                <c:pt idx="1737">
                  <c:v>1951571.6747936907</c:v>
                </c:pt>
                <c:pt idx="1738">
                  <c:v>1962877.5093826663</c:v>
                </c:pt>
                <c:pt idx="1739">
                  <c:v>1972981.1253561906</c:v>
                </c:pt>
                <c:pt idx="1740">
                  <c:v>1981474.906580149</c:v>
                </c:pt>
                <c:pt idx="1741">
                  <c:v>1987974.9493191538</c:v>
                </c:pt>
                <c:pt idx="1742">
                  <c:v>1993927.472771555</c:v>
                </c:pt>
                <c:pt idx="1743">
                  <c:v>1998901.6226524864</c:v>
                </c:pt>
                <c:pt idx="1744">
                  <c:v>2003373.7810523708</c:v>
                </c:pt>
                <c:pt idx="1745">
                  <c:v>2007798.5146548015</c:v>
                </c:pt>
                <c:pt idx="1746">
                  <c:v>2012175.8234597782</c:v>
                </c:pt>
                <c:pt idx="1747">
                  <c:v>2015643.5246495928</c:v>
                </c:pt>
                <c:pt idx="1748">
                  <c:v>2019080.8739690376</c:v>
                </c:pt>
                <c:pt idx="1749">
                  <c:v>2021638.9675436902</c:v>
                </c:pt>
                <c:pt idx="1750">
                  <c:v>2023757.6703699345</c:v>
                </c:pt>
                <c:pt idx="1751">
                  <c:v>2025864.5169968156</c:v>
                </c:pt>
                <c:pt idx="1752">
                  <c:v>2027959.5074243324</c:v>
                </c:pt>
                <c:pt idx="1753">
                  <c:v>2030042.6416524868</c:v>
                </c:pt>
                <c:pt idx="1754">
                  <c:v>2032113.9196812769</c:v>
                </c:pt>
                <c:pt idx="1755">
                  <c:v>2034173.3415107043</c:v>
                </c:pt>
                <c:pt idx="1756">
                  <c:v>2036220.9071407679</c:v>
                </c:pt>
                <c:pt idx="1757">
                  <c:v>2038662.3357136841</c:v>
                </c:pt>
                <c:pt idx="1758">
                  <c:v>2040683.8177051484</c:v>
                </c:pt>
                <c:pt idx="1759">
                  <c:v>2043093.9459117453</c:v>
                </c:pt>
                <c:pt idx="1760">
                  <c:v>2045487.0011912594</c:v>
                </c:pt>
                <c:pt idx="1761">
                  <c:v>2047862.9835436898</c:v>
                </c:pt>
                <c:pt idx="1762">
                  <c:v>2050221.8929690372</c:v>
                </c:pt>
                <c:pt idx="1763">
                  <c:v>2052563.7294673009</c:v>
                </c:pt>
                <c:pt idx="1764">
                  <c:v>2055274.2937657675</c:v>
                </c:pt>
                <c:pt idx="1765">
                  <c:v>2058725.1591524864</c:v>
                </c:pt>
                <c:pt idx="1766">
                  <c:v>2063641.9250284992</c:v>
                </c:pt>
                <c:pt idx="1767">
                  <c:v>2069950.6087097784</c:v>
                </c:pt>
                <c:pt idx="1768">
                  <c:v>2078267.7325632216</c:v>
                </c:pt>
                <c:pt idx="1769">
                  <c:v>2088054.3137657677</c:v>
                </c:pt>
                <c:pt idx="1770">
                  <c:v>2098783.6999416938</c:v>
                </c:pt>
                <c:pt idx="1771">
                  <c:v>2109027.4561916939</c:v>
                </c:pt>
                <c:pt idx="1772">
                  <c:v>2118785.5825157682</c:v>
                </c:pt>
                <c:pt idx="1773">
                  <c:v>2127492.7753282683</c:v>
                </c:pt>
                <c:pt idx="1774">
                  <c:v>2134964.3150431123</c:v>
                </c:pt>
                <c:pt idx="1775">
                  <c:v>2141315.4439181122</c:v>
                </c:pt>
                <c:pt idx="1776">
                  <c:v>2147393.4059597789</c:v>
                </c:pt>
                <c:pt idx="1777">
                  <c:v>2153434.1395354439</c:v>
                </c:pt>
                <c:pt idx="1778">
                  <c:v>2160070.0543191535</c:v>
                </c:pt>
                <c:pt idx="1779">
                  <c:v>2167136.1120157684</c:v>
                </c:pt>
                <c:pt idx="1780">
                  <c:v>2174255.5226095179</c:v>
                </c:pt>
                <c:pt idx="1781">
                  <c:v>2180587.9186895238</c:v>
                </c:pt>
                <c:pt idx="1782">
                  <c:v>2185869.1441339687</c:v>
                </c:pt>
                <c:pt idx="1783">
                  <c:v>2189947.4395909999</c:v>
                </c:pt>
                <c:pt idx="1784">
                  <c:v>2193014.8754903055</c:v>
                </c:pt>
                <c:pt idx="1785">
                  <c:v>2195604.2694312772</c:v>
                </c:pt>
                <c:pt idx="1786">
                  <c:v>2197888.4848006349</c:v>
                </c:pt>
                <c:pt idx="1787">
                  <c:v>2200001.4966511847</c:v>
                </c:pt>
                <c:pt idx="1788">
                  <c:v>2202040.7629416939</c:v>
                </c:pt>
                <c:pt idx="1789">
                  <c:v>2204151.4035523711</c:v>
                </c:pt>
                <c:pt idx="1790">
                  <c:v>2206308.9947125274</c:v>
                </c:pt>
                <c:pt idx="1791">
                  <c:v>2208418.4497032682</c:v>
                </c:pt>
                <c:pt idx="1792">
                  <c:v>2210211.1070470181</c:v>
                </c:pt>
                <c:pt idx="1793">
                  <c:v>2211364.7152450792</c:v>
                </c:pt>
                <c:pt idx="1794">
                  <c:v>2212005.8985066535</c:v>
                </c:pt>
                <c:pt idx="1795">
                  <c:v>2212005.8985066535</c:v>
                </c:pt>
                <c:pt idx="1796">
                  <c:v>2212005.8985066535</c:v>
                </c:pt>
                <c:pt idx="1797">
                  <c:v>2212005.8985066535</c:v>
                </c:pt>
                <c:pt idx="1798">
                  <c:v>2212005.8985066535</c:v>
                </c:pt>
                <c:pt idx="1799">
                  <c:v>2212005.8985066535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66-47AA-9FF1-B48B9D772141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1789.3993055555243</c:v>
                </c:pt>
                <c:pt idx="36">
                  <c:v>10554.833333333287</c:v>
                </c:pt>
                <c:pt idx="37">
                  <c:v>26107.342592592599</c:v>
                </c:pt>
                <c:pt idx="38">
                  <c:v>41103.732638888898</c:v>
                </c:pt>
                <c:pt idx="39">
                  <c:v>52659.177083333321</c:v>
                </c:pt>
                <c:pt idx="40">
                  <c:v>63006.222222222226</c:v>
                </c:pt>
                <c:pt idx="41">
                  <c:v>76609.288194444438</c:v>
                </c:pt>
                <c:pt idx="42">
                  <c:v>90797.388888888876</c:v>
                </c:pt>
                <c:pt idx="43">
                  <c:v>100021.43634259258</c:v>
                </c:pt>
                <c:pt idx="44">
                  <c:v>103789.19444444444</c:v>
                </c:pt>
                <c:pt idx="45">
                  <c:v>105177.81134259258</c:v>
                </c:pt>
                <c:pt idx="46">
                  <c:v>107592.59259259258</c:v>
                </c:pt>
                <c:pt idx="47">
                  <c:v>110396.05208333333</c:v>
                </c:pt>
                <c:pt idx="48">
                  <c:v>111856.62152777777</c:v>
                </c:pt>
                <c:pt idx="49">
                  <c:v>111856.62152777777</c:v>
                </c:pt>
                <c:pt idx="50">
                  <c:v>112803.43634259258</c:v>
                </c:pt>
                <c:pt idx="51">
                  <c:v>116587.33333333333</c:v>
                </c:pt>
                <c:pt idx="52">
                  <c:v>121622.66666666666</c:v>
                </c:pt>
                <c:pt idx="53">
                  <c:v>123317.25</c:v>
                </c:pt>
                <c:pt idx="54">
                  <c:v>123479.3113425926</c:v>
                </c:pt>
                <c:pt idx="55">
                  <c:v>123479.3113425926</c:v>
                </c:pt>
                <c:pt idx="56">
                  <c:v>123479.3113425926</c:v>
                </c:pt>
                <c:pt idx="57">
                  <c:v>123479.3113425926</c:v>
                </c:pt>
                <c:pt idx="58">
                  <c:v>123479.3113425926</c:v>
                </c:pt>
                <c:pt idx="59">
                  <c:v>123479.3113425926</c:v>
                </c:pt>
                <c:pt idx="60">
                  <c:v>123479.3113425926</c:v>
                </c:pt>
                <c:pt idx="61">
                  <c:v>123479.3113425926</c:v>
                </c:pt>
                <c:pt idx="62">
                  <c:v>123479.3113425926</c:v>
                </c:pt>
                <c:pt idx="63">
                  <c:v>123479.3113425926</c:v>
                </c:pt>
                <c:pt idx="64">
                  <c:v>123479.3113425926</c:v>
                </c:pt>
                <c:pt idx="65">
                  <c:v>123479.3113425926</c:v>
                </c:pt>
                <c:pt idx="66">
                  <c:v>123479.3113425926</c:v>
                </c:pt>
                <c:pt idx="67">
                  <c:v>123479.3113425926</c:v>
                </c:pt>
                <c:pt idx="68">
                  <c:v>123479.3113425926</c:v>
                </c:pt>
                <c:pt idx="69">
                  <c:v>123479.3113425926</c:v>
                </c:pt>
                <c:pt idx="70">
                  <c:v>123479.3113425926</c:v>
                </c:pt>
                <c:pt idx="71">
                  <c:v>123479.3113425926</c:v>
                </c:pt>
                <c:pt idx="72">
                  <c:v>123479.3113425926</c:v>
                </c:pt>
                <c:pt idx="73">
                  <c:v>123479.3113425926</c:v>
                </c:pt>
                <c:pt idx="74">
                  <c:v>123479.3113425926</c:v>
                </c:pt>
                <c:pt idx="75">
                  <c:v>123479.3113425926</c:v>
                </c:pt>
                <c:pt idx="76">
                  <c:v>123479.3113425926</c:v>
                </c:pt>
                <c:pt idx="77">
                  <c:v>123479.3113425926</c:v>
                </c:pt>
                <c:pt idx="78">
                  <c:v>123479.3113425926</c:v>
                </c:pt>
                <c:pt idx="79">
                  <c:v>126118.69212962961</c:v>
                </c:pt>
                <c:pt idx="80">
                  <c:v>128724.45023148147</c:v>
                </c:pt>
                <c:pt idx="81">
                  <c:v>134841.08912037036</c:v>
                </c:pt>
                <c:pt idx="82">
                  <c:v>136339.98842592593</c:v>
                </c:pt>
                <c:pt idx="83">
                  <c:v>137826.7835648148</c:v>
                </c:pt>
                <c:pt idx="84">
                  <c:v>141732.39467592593</c:v>
                </c:pt>
                <c:pt idx="85">
                  <c:v>144605.11689814815</c:v>
                </c:pt>
                <c:pt idx="86">
                  <c:v>147895.43287037036</c:v>
                </c:pt>
                <c:pt idx="87">
                  <c:v>149746.02546296295</c:v>
                </c:pt>
                <c:pt idx="88">
                  <c:v>159969.33912037036</c:v>
                </c:pt>
                <c:pt idx="89">
                  <c:v>178281.59837962961</c:v>
                </c:pt>
                <c:pt idx="90">
                  <c:v>195852.14120370368</c:v>
                </c:pt>
                <c:pt idx="91">
                  <c:v>208964.9884259259</c:v>
                </c:pt>
                <c:pt idx="92">
                  <c:v>214839.54398148146</c:v>
                </c:pt>
                <c:pt idx="93">
                  <c:v>218715.56712962961</c:v>
                </c:pt>
                <c:pt idx="94">
                  <c:v>222830.31134259255</c:v>
                </c:pt>
                <c:pt idx="95">
                  <c:v>226136.76620370368</c:v>
                </c:pt>
                <c:pt idx="96">
                  <c:v>227527.40046296295</c:v>
                </c:pt>
                <c:pt idx="97">
                  <c:v>228073.43287037036</c:v>
                </c:pt>
                <c:pt idx="98">
                  <c:v>228398.90046296295</c:v>
                </c:pt>
                <c:pt idx="99">
                  <c:v>228398.90046296295</c:v>
                </c:pt>
                <c:pt idx="100">
                  <c:v>228398.90046296295</c:v>
                </c:pt>
                <c:pt idx="101">
                  <c:v>228398.90046296295</c:v>
                </c:pt>
                <c:pt idx="102">
                  <c:v>228398.90046296295</c:v>
                </c:pt>
                <c:pt idx="103">
                  <c:v>228398.90046296295</c:v>
                </c:pt>
                <c:pt idx="104">
                  <c:v>228398.90046296295</c:v>
                </c:pt>
                <c:pt idx="105">
                  <c:v>228398.90046296295</c:v>
                </c:pt>
                <c:pt idx="106">
                  <c:v>228398.90046296295</c:v>
                </c:pt>
                <c:pt idx="107">
                  <c:v>228398.90046296295</c:v>
                </c:pt>
                <c:pt idx="108">
                  <c:v>228398.90046296295</c:v>
                </c:pt>
                <c:pt idx="109">
                  <c:v>228398.90046296295</c:v>
                </c:pt>
                <c:pt idx="110">
                  <c:v>228398.90046296295</c:v>
                </c:pt>
                <c:pt idx="111">
                  <c:v>228398.90046296295</c:v>
                </c:pt>
                <c:pt idx="112">
                  <c:v>228398.90046296295</c:v>
                </c:pt>
                <c:pt idx="113">
                  <c:v>228398.90046296295</c:v>
                </c:pt>
                <c:pt idx="114">
                  <c:v>228398.90046296295</c:v>
                </c:pt>
                <c:pt idx="115">
                  <c:v>228398.90046296295</c:v>
                </c:pt>
                <c:pt idx="116">
                  <c:v>228398.90046296295</c:v>
                </c:pt>
                <c:pt idx="117">
                  <c:v>228398.90046296295</c:v>
                </c:pt>
                <c:pt idx="118">
                  <c:v>228398.90046296295</c:v>
                </c:pt>
                <c:pt idx="119">
                  <c:v>228398.90046296295</c:v>
                </c:pt>
                <c:pt idx="120">
                  <c:v>228398.90046296295</c:v>
                </c:pt>
                <c:pt idx="121">
                  <c:v>228398.90046296295</c:v>
                </c:pt>
                <c:pt idx="122">
                  <c:v>228398.90046296295</c:v>
                </c:pt>
                <c:pt idx="123">
                  <c:v>228398.90046296295</c:v>
                </c:pt>
                <c:pt idx="124">
                  <c:v>228398.90046296295</c:v>
                </c:pt>
                <c:pt idx="125">
                  <c:v>228398.90046296295</c:v>
                </c:pt>
                <c:pt idx="126">
                  <c:v>228398.90046296295</c:v>
                </c:pt>
                <c:pt idx="127">
                  <c:v>228398.90046296295</c:v>
                </c:pt>
                <c:pt idx="128">
                  <c:v>228398.90046296295</c:v>
                </c:pt>
                <c:pt idx="129">
                  <c:v>228398.90046296295</c:v>
                </c:pt>
                <c:pt idx="130">
                  <c:v>228398.90046296295</c:v>
                </c:pt>
                <c:pt idx="131">
                  <c:v>228398.90046296295</c:v>
                </c:pt>
                <c:pt idx="132">
                  <c:v>228398.90046296295</c:v>
                </c:pt>
                <c:pt idx="133">
                  <c:v>228398.90046296295</c:v>
                </c:pt>
                <c:pt idx="134">
                  <c:v>228398.90046296295</c:v>
                </c:pt>
                <c:pt idx="135">
                  <c:v>228398.90046296295</c:v>
                </c:pt>
                <c:pt idx="136">
                  <c:v>228398.90046296295</c:v>
                </c:pt>
                <c:pt idx="137">
                  <c:v>228398.90046296295</c:v>
                </c:pt>
                <c:pt idx="138">
                  <c:v>228398.90046296295</c:v>
                </c:pt>
                <c:pt idx="139">
                  <c:v>228398.90046296295</c:v>
                </c:pt>
                <c:pt idx="140">
                  <c:v>228398.90046296295</c:v>
                </c:pt>
                <c:pt idx="141">
                  <c:v>228398.90046296295</c:v>
                </c:pt>
                <c:pt idx="142">
                  <c:v>228398.90046296295</c:v>
                </c:pt>
                <c:pt idx="143">
                  <c:v>228398.90046296295</c:v>
                </c:pt>
                <c:pt idx="144">
                  <c:v>228398.90046296295</c:v>
                </c:pt>
                <c:pt idx="145">
                  <c:v>228398.90046296295</c:v>
                </c:pt>
                <c:pt idx="146">
                  <c:v>228398.90046296295</c:v>
                </c:pt>
                <c:pt idx="147">
                  <c:v>228398.90046296295</c:v>
                </c:pt>
                <c:pt idx="148">
                  <c:v>228398.90046296295</c:v>
                </c:pt>
                <c:pt idx="149">
                  <c:v>228398.90046296295</c:v>
                </c:pt>
                <c:pt idx="150">
                  <c:v>229991.27083333334</c:v>
                </c:pt>
                <c:pt idx="151">
                  <c:v>238364.66435185185</c:v>
                </c:pt>
                <c:pt idx="152">
                  <c:v>253769.23379629629</c:v>
                </c:pt>
                <c:pt idx="153">
                  <c:v>267989.61226851854</c:v>
                </c:pt>
                <c:pt idx="154">
                  <c:v>276220.44560185185</c:v>
                </c:pt>
                <c:pt idx="155">
                  <c:v>278432.14583333331</c:v>
                </c:pt>
                <c:pt idx="156">
                  <c:v>278432.14583333331</c:v>
                </c:pt>
                <c:pt idx="157">
                  <c:v>278432.14583333331</c:v>
                </c:pt>
                <c:pt idx="158">
                  <c:v>278432.14583333331</c:v>
                </c:pt>
                <c:pt idx="159">
                  <c:v>278432.14583333331</c:v>
                </c:pt>
                <c:pt idx="160">
                  <c:v>278432.14583333331</c:v>
                </c:pt>
                <c:pt idx="161">
                  <c:v>278432.14583333331</c:v>
                </c:pt>
                <c:pt idx="162">
                  <c:v>278432.14583333331</c:v>
                </c:pt>
                <c:pt idx="163">
                  <c:v>278432.14583333331</c:v>
                </c:pt>
                <c:pt idx="164">
                  <c:v>278432.14583333331</c:v>
                </c:pt>
                <c:pt idx="165">
                  <c:v>278432.14583333331</c:v>
                </c:pt>
                <c:pt idx="166">
                  <c:v>278432.14583333331</c:v>
                </c:pt>
                <c:pt idx="167">
                  <c:v>278432.14583333331</c:v>
                </c:pt>
                <c:pt idx="168">
                  <c:v>278432.14583333331</c:v>
                </c:pt>
                <c:pt idx="169">
                  <c:v>278432.14583333331</c:v>
                </c:pt>
                <c:pt idx="170">
                  <c:v>281474.32638888888</c:v>
                </c:pt>
                <c:pt idx="171">
                  <c:v>292687.49189814809</c:v>
                </c:pt>
                <c:pt idx="172">
                  <c:v>310911.65972222219</c:v>
                </c:pt>
                <c:pt idx="173">
                  <c:v>326148.78819444438</c:v>
                </c:pt>
                <c:pt idx="174">
                  <c:v>332491.37152777769</c:v>
                </c:pt>
                <c:pt idx="175">
                  <c:v>333169.20486111101</c:v>
                </c:pt>
                <c:pt idx="176">
                  <c:v>333169.20486111101</c:v>
                </c:pt>
                <c:pt idx="177">
                  <c:v>333169.20486111101</c:v>
                </c:pt>
                <c:pt idx="178">
                  <c:v>333169.20486111101</c:v>
                </c:pt>
                <c:pt idx="179">
                  <c:v>333169.20486111101</c:v>
                </c:pt>
                <c:pt idx="180">
                  <c:v>333566.62499999988</c:v>
                </c:pt>
                <c:pt idx="181">
                  <c:v>334750.81597222213</c:v>
                </c:pt>
                <c:pt idx="182">
                  <c:v>338230.76388888882</c:v>
                </c:pt>
                <c:pt idx="183">
                  <c:v>346278.68981481472</c:v>
                </c:pt>
                <c:pt idx="184">
                  <c:v>354633.92708333326</c:v>
                </c:pt>
                <c:pt idx="185">
                  <c:v>362431.7002314814</c:v>
                </c:pt>
                <c:pt idx="186">
                  <c:v>368066.18981481472</c:v>
                </c:pt>
                <c:pt idx="187">
                  <c:v>372423.68981481472</c:v>
                </c:pt>
                <c:pt idx="188">
                  <c:v>375511.59722222213</c:v>
                </c:pt>
                <c:pt idx="189">
                  <c:v>377948.56944444438</c:v>
                </c:pt>
                <c:pt idx="190">
                  <c:v>379465.62499999994</c:v>
                </c:pt>
                <c:pt idx="191">
                  <c:v>380896.6064814814</c:v>
                </c:pt>
                <c:pt idx="192">
                  <c:v>381579.81944444438</c:v>
                </c:pt>
                <c:pt idx="193">
                  <c:v>382078.10763888882</c:v>
                </c:pt>
                <c:pt idx="194">
                  <c:v>382403.5752314814</c:v>
                </c:pt>
                <c:pt idx="195">
                  <c:v>382403.5752314814</c:v>
                </c:pt>
                <c:pt idx="196">
                  <c:v>382403.5752314814</c:v>
                </c:pt>
                <c:pt idx="197">
                  <c:v>382403.5752314814</c:v>
                </c:pt>
                <c:pt idx="198">
                  <c:v>382403.5752314814</c:v>
                </c:pt>
                <c:pt idx="199">
                  <c:v>382403.5752314814</c:v>
                </c:pt>
                <c:pt idx="200">
                  <c:v>382403.5752314814</c:v>
                </c:pt>
                <c:pt idx="201">
                  <c:v>382403.5752314814</c:v>
                </c:pt>
                <c:pt idx="202">
                  <c:v>382403.5752314814</c:v>
                </c:pt>
                <c:pt idx="203">
                  <c:v>382403.5752314814</c:v>
                </c:pt>
                <c:pt idx="204">
                  <c:v>382403.5752314814</c:v>
                </c:pt>
                <c:pt idx="205">
                  <c:v>382403.5752314814</c:v>
                </c:pt>
                <c:pt idx="206">
                  <c:v>382403.5752314814</c:v>
                </c:pt>
                <c:pt idx="207">
                  <c:v>382403.5752314814</c:v>
                </c:pt>
                <c:pt idx="208">
                  <c:v>382403.5752314814</c:v>
                </c:pt>
                <c:pt idx="209">
                  <c:v>382403.5752314814</c:v>
                </c:pt>
                <c:pt idx="210">
                  <c:v>382403.5752314814</c:v>
                </c:pt>
                <c:pt idx="211">
                  <c:v>382403.5752314814</c:v>
                </c:pt>
                <c:pt idx="212">
                  <c:v>382403.5752314814</c:v>
                </c:pt>
                <c:pt idx="213">
                  <c:v>382403.5752314814</c:v>
                </c:pt>
                <c:pt idx="214">
                  <c:v>382403.5752314814</c:v>
                </c:pt>
                <c:pt idx="215">
                  <c:v>382403.5752314814</c:v>
                </c:pt>
                <c:pt idx="216">
                  <c:v>382403.5752314814</c:v>
                </c:pt>
                <c:pt idx="217">
                  <c:v>382403.5752314814</c:v>
                </c:pt>
                <c:pt idx="218">
                  <c:v>382403.5752314814</c:v>
                </c:pt>
                <c:pt idx="219">
                  <c:v>382403.5752314814</c:v>
                </c:pt>
                <c:pt idx="220">
                  <c:v>382403.5752314814</c:v>
                </c:pt>
                <c:pt idx="221">
                  <c:v>382403.5752314814</c:v>
                </c:pt>
                <c:pt idx="222">
                  <c:v>382403.5752314814</c:v>
                </c:pt>
                <c:pt idx="223">
                  <c:v>382403.5752314814</c:v>
                </c:pt>
                <c:pt idx="224">
                  <c:v>382403.5752314814</c:v>
                </c:pt>
                <c:pt idx="225">
                  <c:v>382403.5752314814</c:v>
                </c:pt>
                <c:pt idx="226">
                  <c:v>382403.5752314814</c:v>
                </c:pt>
                <c:pt idx="227">
                  <c:v>382403.5752314814</c:v>
                </c:pt>
                <c:pt idx="228">
                  <c:v>382403.5752314814</c:v>
                </c:pt>
                <c:pt idx="229">
                  <c:v>382403.5752314814</c:v>
                </c:pt>
                <c:pt idx="230">
                  <c:v>382403.5752314814</c:v>
                </c:pt>
                <c:pt idx="231">
                  <c:v>384677.14120370365</c:v>
                </c:pt>
                <c:pt idx="232">
                  <c:v>394389.39004629623</c:v>
                </c:pt>
                <c:pt idx="233">
                  <c:v>408887.49189814815</c:v>
                </c:pt>
                <c:pt idx="234">
                  <c:v>422162.40046296292</c:v>
                </c:pt>
                <c:pt idx="235">
                  <c:v>430296.40046296292</c:v>
                </c:pt>
                <c:pt idx="236">
                  <c:v>434290.77546296286</c:v>
                </c:pt>
                <c:pt idx="237">
                  <c:v>439541.29398148146</c:v>
                </c:pt>
                <c:pt idx="238">
                  <c:v>449154.01967592584</c:v>
                </c:pt>
                <c:pt idx="239">
                  <c:v>465099.24189814809</c:v>
                </c:pt>
                <c:pt idx="240">
                  <c:v>481254.26967592584</c:v>
                </c:pt>
                <c:pt idx="241">
                  <c:v>492148.01967592584</c:v>
                </c:pt>
                <c:pt idx="242">
                  <c:v>505008.69675925915</c:v>
                </c:pt>
                <c:pt idx="243">
                  <c:v>516564.14120370359</c:v>
                </c:pt>
                <c:pt idx="244">
                  <c:v>526911.18634259247</c:v>
                </c:pt>
                <c:pt idx="245">
                  <c:v>540514.25231481472</c:v>
                </c:pt>
                <c:pt idx="246">
                  <c:v>554702.35300925921</c:v>
                </c:pt>
                <c:pt idx="247">
                  <c:v>563926.40046296292</c:v>
                </c:pt>
                <c:pt idx="248">
                  <c:v>567694.15856481472</c:v>
                </c:pt>
                <c:pt idx="249">
                  <c:v>569082.77546296292</c:v>
                </c:pt>
                <c:pt idx="250">
                  <c:v>571497.55671296292</c:v>
                </c:pt>
                <c:pt idx="251">
                  <c:v>574301.01620370371</c:v>
                </c:pt>
                <c:pt idx="252">
                  <c:v>575761.5856481482</c:v>
                </c:pt>
                <c:pt idx="253">
                  <c:v>575761.5856481482</c:v>
                </c:pt>
                <c:pt idx="254">
                  <c:v>576708.40046296304</c:v>
                </c:pt>
                <c:pt idx="255">
                  <c:v>580492.29745370382</c:v>
                </c:pt>
                <c:pt idx="256">
                  <c:v>582929.26967592607</c:v>
                </c:pt>
                <c:pt idx="257">
                  <c:v>582929.26967592607</c:v>
                </c:pt>
                <c:pt idx="258">
                  <c:v>582929.26967592607</c:v>
                </c:pt>
                <c:pt idx="259">
                  <c:v>582929.26967592607</c:v>
                </c:pt>
                <c:pt idx="260">
                  <c:v>582929.26967592607</c:v>
                </c:pt>
                <c:pt idx="261">
                  <c:v>582929.26967592607</c:v>
                </c:pt>
                <c:pt idx="262">
                  <c:v>582929.26967592607</c:v>
                </c:pt>
                <c:pt idx="263">
                  <c:v>582929.26967592607</c:v>
                </c:pt>
                <c:pt idx="264">
                  <c:v>582929.26967592607</c:v>
                </c:pt>
                <c:pt idx="265">
                  <c:v>582929.26967592607</c:v>
                </c:pt>
                <c:pt idx="266">
                  <c:v>582929.26967592607</c:v>
                </c:pt>
                <c:pt idx="267">
                  <c:v>582929.26967592607</c:v>
                </c:pt>
                <c:pt idx="268">
                  <c:v>582929.26967592607</c:v>
                </c:pt>
                <c:pt idx="269">
                  <c:v>582929.26967592607</c:v>
                </c:pt>
                <c:pt idx="270">
                  <c:v>582929.26967592607</c:v>
                </c:pt>
                <c:pt idx="271">
                  <c:v>585393.14004629641</c:v>
                </c:pt>
                <c:pt idx="272">
                  <c:v>587226.92129629641</c:v>
                </c:pt>
                <c:pt idx="273">
                  <c:v>596802.66203703708</c:v>
                </c:pt>
                <c:pt idx="274">
                  <c:v>613281.14004629641</c:v>
                </c:pt>
                <c:pt idx="275">
                  <c:v>628118.15856481495</c:v>
                </c:pt>
                <c:pt idx="276">
                  <c:v>645644.99189814832</c:v>
                </c:pt>
                <c:pt idx="277">
                  <c:v>661013.92129629652</c:v>
                </c:pt>
                <c:pt idx="278">
                  <c:v>681494.17129629652</c:v>
                </c:pt>
                <c:pt idx="279">
                  <c:v>694424.78356481506</c:v>
                </c:pt>
                <c:pt idx="280">
                  <c:v>697781.67245370394</c:v>
                </c:pt>
                <c:pt idx="281">
                  <c:v>697781.67245370394</c:v>
                </c:pt>
                <c:pt idx="282">
                  <c:v>697781.67245370394</c:v>
                </c:pt>
                <c:pt idx="283">
                  <c:v>697781.67245370394</c:v>
                </c:pt>
                <c:pt idx="284">
                  <c:v>697781.67245370394</c:v>
                </c:pt>
                <c:pt idx="285">
                  <c:v>697781.67245370394</c:v>
                </c:pt>
                <c:pt idx="286">
                  <c:v>697781.67245370394</c:v>
                </c:pt>
                <c:pt idx="287">
                  <c:v>697781.67245370394</c:v>
                </c:pt>
                <c:pt idx="288">
                  <c:v>697781.67245370394</c:v>
                </c:pt>
                <c:pt idx="289">
                  <c:v>697781.67245370394</c:v>
                </c:pt>
                <c:pt idx="290">
                  <c:v>697781.67245370394</c:v>
                </c:pt>
                <c:pt idx="291">
                  <c:v>701776.04745370394</c:v>
                </c:pt>
                <c:pt idx="292">
                  <c:v>708973.31944444473</c:v>
                </c:pt>
                <c:pt idx="293">
                  <c:v>714105.48611111147</c:v>
                </c:pt>
                <c:pt idx="294">
                  <c:v>717269.38078703743</c:v>
                </c:pt>
                <c:pt idx="295">
                  <c:v>717898.12500000035</c:v>
                </c:pt>
                <c:pt idx="296">
                  <c:v>717898.12500000035</c:v>
                </c:pt>
                <c:pt idx="297">
                  <c:v>717898.12500000035</c:v>
                </c:pt>
                <c:pt idx="298">
                  <c:v>717898.12500000035</c:v>
                </c:pt>
                <c:pt idx="299">
                  <c:v>717898.12500000035</c:v>
                </c:pt>
                <c:pt idx="300">
                  <c:v>719167.71759259293</c:v>
                </c:pt>
                <c:pt idx="301">
                  <c:v>722318.16319444473</c:v>
                </c:pt>
                <c:pt idx="302">
                  <c:v>727288.9409722226</c:v>
                </c:pt>
                <c:pt idx="303">
                  <c:v>733381.37152777822</c:v>
                </c:pt>
                <c:pt idx="304">
                  <c:v>742267.8472222226</c:v>
                </c:pt>
                <c:pt idx="305">
                  <c:v>750851.71875000035</c:v>
                </c:pt>
                <c:pt idx="306">
                  <c:v>756406.18634259293</c:v>
                </c:pt>
                <c:pt idx="307">
                  <c:v>759132.98611111147</c:v>
                </c:pt>
                <c:pt idx="308">
                  <c:v>760214.29166666698</c:v>
                </c:pt>
                <c:pt idx="309">
                  <c:v>762360.76388888923</c:v>
                </c:pt>
                <c:pt idx="310">
                  <c:v>765013.59375000035</c:v>
                </c:pt>
                <c:pt idx="311">
                  <c:v>768671.06944444485</c:v>
                </c:pt>
                <c:pt idx="312">
                  <c:v>774285.38541666709</c:v>
                </c:pt>
                <c:pt idx="313">
                  <c:v>781195.51967592631</c:v>
                </c:pt>
                <c:pt idx="314">
                  <c:v>788770.03819444485</c:v>
                </c:pt>
                <c:pt idx="315">
                  <c:v>795115.31134259293</c:v>
                </c:pt>
                <c:pt idx="316">
                  <c:v>800771.31944444473</c:v>
                </c:pt>
                <c:pt idx="317">
                  <c:v>807824.68634259282</c:v>
                </c:pt>
                <c:pt idx="318">
                  <c:v>815625.14930555574</c:v>
                </c:pt>
                <c:pt idx="319">
                  <c:v>822537.30092592607</c:v>
                </c:pt>
                <c:pt idx="320">
                  <c:v>824275.59375000012</c:v>
                </c:pt>
                <c:pt idx="321">
                  <c:v>826652.7175925927</c:v>
                </c:pt>
                <c:pt idx="322">
                  <c:v>826652.7175925927</c:v>
                </c:pt>
                <c:pt idx="323">
                  <c:v>828637.80092592607</c:v>
                </c:pt>
                <c:pt idx="324">
                  <c:v>829934.29166666686</c:v>
                </c:pt>
                <c:pt idx="325">
                  <c:v>829934.29166666686</c:v>
                </c:pt>
                <c:pt idx="326">
                  <c:v>830892.53819444461</c:v>
                </c:pt>
                <c:pt idx="327">
                  <c:v>831838.68055555574</c:v>
                </c:pt>
                <c:pt idx="328">
                  <c:v>840085.65277777798</c:v>
                </c:pt>
                <c:pt idx="329">
                  <c:v>847751.62500000023</c:v>
                </c:pt>
                <c:pt idx="330">
                  <c:v>849139.56944444473</c:v>
                </c:pt>
                <c:pt idx="331">
                  <c:v>849591.4583333336</c:v>
                </c:pt>
                <c:pt idx="332">
                  <c:v>851345.21759259282</c:v>
                </c:pt>
                <c:pt idx="333">
                  <c:v>851980.68634259282</c:v>
                </c:pt>
                <c:pt idx="334">
                  <c:v>853215.31134259282</c:v>
                </c:pt>
                <c:pt idx="335">
                  <c:v>854207.18055555574</c:v>
                </c:pt>
                <c:pt idx="336">
                  <c:v>854594.51388888911</c:v>
                </c:pt>
                <c:pt idx="337">
                  <c:v>854594.51388888911</c:v>
                </c:pt>
                <c:pt idx="338">
                  <c:v>854594.51388888911</c:v>
                </c:pt>
                <c:pt idx="339">
                  <c:v>854594.51388888911</c:v>
                </c:pt>
                <c:pt idx="340">
                  <c:v>854594.51388888911</c:v>
                </c:pt>
                <c:pt idx="341">
                  <c:v>854594.51388888911</c:v>
                </c:pt>
                <c:pt idx="342">
                  <c:v>854594.51388888911</c:v>
                </c:pt>
                <c:pt idx="343">
                  <c:v>854594.51388888911</c:v>
                </c:pt>
                <c:pt idx="344">
                  <c:v>854594.51388888911</c:v>
                </c:pt>
                <c:pt idx="345">
                  <c:v>854594.51388888911</c:v>
                </c:pt>
                <c:pt idx="346">
                  <c:v>854594.51388888911</c:v>
                </c:pt>
                <c:pt idx="347">
                  <c:v>854594.51388888911</c:v>
                </c:pt>
                <c:pt idx="348">
                  <c:v>854594.51388888911</c:v>
                </c:pt>
                <c:pt idx="349">
                  <c:v>854594.51388888911</c:v>
                </c:pt>
                <c:pt idx="350">
                  <c:v>854594.51388888911</c:v>
                </c:pt>
                <c:pt idx="351">
                  <c:v>854973.10532407428</c:v>
                </c:pt>
                <c:pt idx="352">
                  <c:v>855350.35185185203</c:v>
                </c:pt>
                <c:pt idx="353">
                  <c:v>855726.25347222236</c:v>
                </c:pt>
                <c:pt idx="354">
                  <c:v>855726.25347222236</c:v>
                </c:pt>
                <c:pt idx="355">
                  <c:v>855726.25347222236</c:v>
                </c:pt>
                <c:pt idx="356">
                  <c:v>855726.25347222236</c:v>
                </c:pt>
                <c:pt idx="357">
                  <c:v>856482.09143518528</c:v>
                </c:pt>
                <c:pt idx="358">
                  <c:v>860543.03935185191</c:v>
                </c:pt>
                <c:pt idx="359">
                  <c:v>867174.10532407416</c:v>
                </c:pt>
                <c:pt idx="360">
                  <c:v>873008.31365740753</c:v>
                </c:pt>
                <c:pt idx="361">
                  <c:v>876950.90972222236</c:v>
                </c:pt>
                <c:pt idx="362">
                  <c:v>879264.15046296315</c:v>
                </c:pt>
                <c:pt idx="363">
                  <c:v>880388.49305555574</c:v>
                </c:pt>
                <c:pt idx="364">
                  <c:v>880388.49305555574</c:v>
                </c:pt>
                <c:pt idx="365">
                  <c:v>880388.49305555574</c:v>
                </c:pt>
                <c:pt idx="366">
                  <c:v>880388.49305555574</c:v>
                </c:pt>
                <c:pt idx="367">
                  <c:v>880388.49305555574</c:v>
                </c:pt>
                <c:pt idx="368">
                  <c:v>880388.49305555574</c:v>
                </c:pt>
                <c:pt idx="369">
                  <c:v>880388.49305555574</c:v>
                </c:pt>
                <c:pt idx="370">
                  <c:v>880388.49305555574</c:v>
                </c:pt>
                <c:pt idx="371">
                  <c:v>882662.05902777798</c:v>
                </c:pt>
                <c:pt idx="372">
                  <c:v>890243.9745370372</c:v>
                </c:pt>
                <c:pt idx="373">
                  <c:v>899685.2245370372</c:v>
                </c:pt>
                <c:pt idx="374">
                  <c:v>906808.52662037057</c:v>
                </c:pt>
                <c:pt idx="375">
                  <c:v>911229.90972222236</c:v>
                </c:pt>
                <c:pt idx="376">
                  <c:v>913756.3182870372</c:v>
                </c:pt>
                <c:pt idx="377">
                  <c:v>915426.02083333349</c:v>
                </c:pt>
                <c:pt idx="378">
                  <c:v>916448.82291666686</c:v>
                </c:pt>
                <c:pt idx="379">
                  <c:v>917266.52662037057</c:v>
                </c:pt>
                <c:pt idx="380">
                  <c:v>918250.32638888911</c:v>
                </c:pt>
                <c:pt idx="381">
                  <c:v>919137.96527777798</c:v>
                </c:pt>
                <c:pt idx="382">
                  <c:v>919831.93750000023</c:v>
                </c:pt>
                <c:pt idx="383">
                  <c:v>920396.79861111136</c:v>
                </c:pt>
                <c:pt idx="384">
                  <c:v>920698.05787037057</c:v>
                </c:pt>
                <c:pt idx="385">
                  <c:v>920752.52662037057</c:v>
                </c:pt>
                <c:pt idx="386">
                  <c:v>920752.52662037057</c:v>
                </c:pt>
                <c:pt idx="387">
                  <c:v>920752.52662037057</c:v>
                </c:pt>
                <c:pt idx="388">
                  <c:v>920752.52662037057</c:v>
                </c:pt>
                <c:pt idx="389">
                  <c:v>920752.52662037057</c:v>
                </c:pt>
                <c:pt idx="390">
                  <c:v>920752.52662037057</c:v>
                </c:pt>
                <c:pt idx="391">
                  <c:v>920752.52662037057</c:v>
                </c:pt>
                <c:pt idx="392">
                  <c:v>920752.52662037057</c:v>
                </c:pt>
                <c:pt idx="393">
                  <c:v>920752.52662037057</c:v>
                </c:pt>
                <c:pt idx="394">
                  <c:v>920752.52662037057</c:v>
                </c:pt>
                <c:pt idx="395">
                  <c:v>920752.52662037057</c:v>
                </c:pt>
                <c:pt idx="396">
                  <c:v>920752.52662037057</c:v>
                </c:pt>
                <c:pt idx="397">
                  <c:v>920752.52662037057</c:v>
                </c:pt>
                <c:pt idx="398">
                  <c:v>920752.52662037057</c:v>
                </c:pt>
                <c:pt idx="399">
                  <c:v>920752.52662037057</c:v>
                </c:pt>
                <c:pt idx="400">
                  <c:v>920752.52662037057</c:v>
                </c:pt>
                <c:pt idx="401">
                  <c:v>923129.65046296315</c:v>
                </c:pt>
                <c:pt idx="402">
                  <c:v>928315.61342592607</c:v>
                </c:pt>
                <c:pt idx="403">
                  <c:v>933448.45254629641</c:v>
                </c:pt>
                <c:pt idx="404">
                  <c:v>937383.65162037045</c:v>
                </c:pt>
                <c:pt idx="405">
                  <c:v>941307.41898148158</c:v>
                </c:pt>
                <c:pt idx="406">
                  <c:v>945388.54050925933</c:v>
                </c:pt>
                <c:pt idx="407">
                  <c:v>949080.98379629641</c:v>
                </c:pt>
                <c:pt idx="408">
                  <c:v>951263.09606481495</c:v>
                </c:pt>
                <c:pt idx="409">
                  <c:v>951829.9745370372</c:v>
                </c:pt>
                <c:pt idx="410">
                  <c:v>951829.9745370372</c:v>
                </c:pt>
                <c:pt idx="411">
                  <c:v>951829.9745370372</c:v>
                </c:pt>
                <c:pt idx="412">
                  <c:v>951829.9745370372</c:v>
                </c:pt>
                <c:pt idx="413">
                  <c:v>951829.9745370372</c:v>
                </c:pt>
                <c:pt idx="414">
                  <c:v>951829.9745370372</c:v>
                </c:pt>
                <c:pt idx="415">
                  <c:v>951829.9745370372</c:v>
                </c:pt>
                <c:pt idx="416">
                  <c:v>951829.9745370372</c:v>
                </c:pt>
                <c:pt idx="417">
                  <c:v>951829.9745370372</c:v>
                </c:pt>
                <c:pt idx="418">
                  <c:v>952594.55439814832</c:v>
                </c:pt>
                <c:pt idx="419">
                  <c:v>955531.83217592607</c:v>
                </c:pt>
                <c:pt idx="420">
                  <c:v>957831.6238425927</c:v>
                </c:pt>
                <c:pt idx="421">
                  <c:v>958713.88310185191</c:v>
                </c:pt>
                <c:pt idx="422">
                  <c:v>958713.88310185191</c:v>
                </c:pt>
                <c:pt idx="423">
                  <c:v>958713.88310185191</c:v>
                </c:pt>
                <c:pt idx="424">
                  <c:v>958713.88310185191</c:v>
                </c:pt>
                <c:pt idx="425">
                  <c:v>958713.88310185191</c:v>
                </c:pt>
                <c:pt idx="426">
                  <c:v>958713.88310185191</c:v>
                </c:pt>
                <c:pt idx="427">
                  <c:v>958713.88310185191</c:v>
                </c:pt>
                <c:pt idx="428">
                  <c:v>958713.88310185191</c:v>
                </c:pt>
                <c:pt idx="429">
                  <c:v>958713.88310185191</c:v>
                </c:pt>
                <c:pt idx="430">
                  <c:v>961834.74074074079</c:v>
                </c:pt>
                <c:pt idx="431">
                  <c:v>965750.43865740742</c:v>
                </c:pt>
                <c:pt idx="432">
                  <c:v>968300.3831018518</c:v>
                </c:pt>
                <c:pt idx="433">
                  <c:v>969139.60532407404</c:v>
                </c:pt>
                <c:pt idx="434">
                  <c:v>971214.125</c:v>
                </c:pt>
                <c:pt idx="435">
                  <c:v>976843.90740740742</c:v>
                </c:pt>
                <c:pt idx="436">
                  <c:v>986241.44791666663</c:v>
                </c:pt>
                <c:pt idx="437">
                  <c:v>998607.19907407404</c:v>
                </c:pt>
                <c:pt idx="438">
                  <c:v>1011905.6435185185</c:v>
                </c:pt>
                <c:pt idx="439">
                  <c:v>1022989.6979166666</c:v>
                </c:pt>
                <c:pt idx="440">
                  <c:v>1030193.0219907407</c:v>
                </c:pt>
                <c:pt idx="441">
                  <c:v>1033208.9768518518</c:v>
                </c:pt>
                <c:pt idx="442">
                  <c:v>1034066.355324074</c:v>
                </c:pt>
                <c:pt idx="443">
                  <c:v>1034177.3101851852</c:v>
                </c:pt>
                <c:pt idx="444">
                  <c:v>1034180</c:v>
                </c:pt>
                <c:pt idx="445">
                  <c:v>1034180</c:v>
                </c:pt>
                <c:pt idx="446">
                  <c:v>1034180</c:v>
                </c:pt>
                <c:pt idx="447">
                  <c:v>1034180</c:v>
                </c:pt>
                <c:pt idx="448">
                  <c:v>1034180</c:v>
                </c:pt>
                <c:pt idx="449">
                  <c:v>1034180</c:v>
                </c:pt>
                <c:pt idx="450">
                  <c:v>1034180</c:v>
                </c:pt>
                <c:pt idx="451">
                  <c:v>1034180</c:v>
                </c:pt>
                <c:pt idx="452">
                  <c:v>1034180</c:v>
                </c:pt>
                <c:pt idx="453">
                  <c:v>1034180</c:v>
                </c:pt>
                <c:pt idx="454">
                  <c:v>1034180</c:v>
                </c:pt>
                <c:pt idx="455">
                  <c:v>1034180</c:v>
                </c:pt>
                <c:pt idx="456">
                  <c:v>1034180</c:v>
                </c:pt>
                <c:pt idx="457">
                  <c:v>1034180</c:v>
                </c:pt>
                <c:pt idx="458">
                  <c:v>1034180</c:v>
                </c:pt>
                <c:pt idx="459">
                  <c:v>1034180</c:v>
                </c:pt>
                <c:pt idx="460">
                  <c:v>1034180</c:v>
                </c:pt>
                <c:pt idx="461">
                  <c:v>1034180</c:v>
                </c:pt>
                <c:pt idx="462">
                  <c:v>1034180</c:v>
                </c:pt>
                <c:pt idx="463">
                  <c:v>1034180</c:v>
                </c:pt>
                <c:pt idx="464">
                  <c:v>1034180</c:v>
                </c:pt>
                <c:pt idx="465">
                  <c:v>1034180</c:v>
                </c:pt>
                <c:pt idx="466">
                  <c:v>1034180</c:v>
                </c:pt>
                <c:pt idx="467">
                  <c:v>1034180</c:v>
                </c:pt>
                <c:pt idx="468">
                  <c:v>1034180</c:v>
                </c:pt>
                <c:pt idx="469">
                  <c:v>1034180</c:v>
                </c:pt>
                <c:pt idx="470">
                  <c:v>1034180</c:v>
                </c:pt>
                <c:pt idx="471">
                  <c:v>1034180</c:v>
                </c:pt>
                <c:pt idx="472">
                  <c:v>1034180</c:v>
                </c:pt>
                <c:pt idx="473">
                  <c:v>1034180</c:v>
                </c:pt>
                <c:pt idx="474">
                  <c:v>1034180</c:v>
                </c:pt>
                <c:pt idx="475">
                  <c:v>1034180</c:v>
                </c:pt>
                <c:pt idx="476">
                  <c:v>1034180</c:v>
                </c:pt>
                <c:pt idx="477">
                  <c:v>1034180</c:v>
                </c:pt>
                <c:pt idx="478">
                  <c:v>1034180</c:v>
                </c:pt>
                <c:pt idx="479">
                  <c:v>1034180</c:v>
                </c:pt>
                <c:pt idx="480">
                  <c:v>1034180</c:v>
                </c:pt>
                <c:pt idx="481">
                  <c:v>1034180</c:v>
                </c:pt>
                <c:pt idx="482">
                  <c:v>1034180</c:v>
                </c:pt>
                <c:pt idx="483">
                  <c:v>1034180</c:v>
                </c:pt>
                <c:pt idx="484">
                  <c:v>1034180</c:v>
                </c:pt>
                <c:pt idx="485">
                  <c:v>1034180</c:v>
                </c:pt>
                <c:pt idx="486">
                  <c:v>1034180</c:v>
                </c:pt>
                <c:pt idx="487">
                  <c:v>1034180</c:v>
                </c:pt>
                <c:pt idx="488">
                  <c:v>1034180</c:v>
                </c:pt>
                <c:pt idx="489">
                  <c:v>1034180</c:v>
                </c:pt>
                <c:pt idx="490">
                  <c:v>1034180</c:v>
                </c:pt>
                <c:pt idx="491">
                  <c:v>1034180</c:v>
                </c:pt>
                <c:pt idx="492">
                  <c:v>1034180</c:v>
                </c:pt>
                <c:pt idx="493">
                  <c:v>1034180</c:v>
                </c:pt>
                <c:pt idx="494">
                  <c:v>1034180</c:v>
                </c:pt>
                <c:pt idx="495">
                  <c:v>1034180</c:v>
                </c:pt>
                <c:pt idx="496">
                  <c:v>1034180</c:v>
                </c:pt>
                <c:pt idx="497">
                  <c:v>1034180</c:v>
                </c:pt>
                <c:pt idx="498">
                  <c:v>1034180</c:v>
                </c:pt>
                <c:pt idx="499">
                  <c:v>1034180</c:v>
                </c:pt>
                <c:pt idx="500">
                  <c:v>1034180</c:v>
                </c:pt>
                <c:pt idx="501">
                  <c:v>1034180</c:v>
                </c:pt>
                <c:pt idx="502">
                  <c:v>1034180</c:v>
                </c:pt>
                <c:pt idx="503">
                  <c:v>1034180</c:v>
                </c:pt>
                <c:pt idx="504">
                  <c:v>1034180</c:v>
                </c:pt>
                <c:pt idx="505">
                  <c:v>1034180</c:v>
                </c:pt>
                <c:pt idx="506">
                  <c:v>1034180</c:v>
                </c:pt>
                <c:pt idx="507">
                  <c:v>1034180</c:v>
                </c:pt>
                <c:pt idx="508">
                  <c:v>1034180</c:v>
                </c:pt>
                <c:pt idx="509">
                  <c:v>1034180</c:v>
                </c:pt>
                <c:pt idx="510">
                  <c:v>1034180</c:v>
                </c:pt>
                <c:pt idx="511">
                  <c:v>1034180</c:v>
                </c:pt>
                <c:pt idx="512">
                  <c:v>1034180</c:v>
                </c:pt>
                <c:pt idx="513">
                  <c:v>1034180</c:v>
                </c:pt>
                <c:pt idx="514">
                  <c:v>1034180</c:v>
                </c:pt>
                <c:pt idx="515">
                  <c:v>1034180</c:v>
                </c:pt>
                <c:pt idx="516">
                  <c:v>1034180</c:v>
                </c:pt>
                <c:pt idx="517">
                  <c:v>1034180</c:v>
                </c:pt>
                <c:pt idx="518">
                  <c:v>1034180</c:v>
                </c:pt>
                <c:pt idx="519">
                  <c:v>1035923</c:v>
                </c:pt>
                <c:pt idx="520">
                  <c:v>1038720.4074074074</c:v>
                </c:pt>
                <c:pt idx="521">
                  <c:v>1041642.21875</c:v>
                </c:pt>
                <c:pt idx="522">
                  <c:v>1045125.5289351852</c:v>
                </c:pt>
                <c:pt idx="523">
                  <c:v>1050275.8518518519</c:v>
                </c:pt>
                <c:pt idx="524">
                  <c:v>1056908.9351851852</c:v>
                </c:pt>
                <c:pt idx="525">
                  <c:v>1062547.4594907407</c:v>
                </c:pt>
                <c:pt idx="526">
                  <c:v>1065355.6261574074</c:v>
                </c:pt>
                <c:pt idx="527">
                  <c:v>1066162.5706018519</c:v>
                </c:pt>
                <c:pt idx="528">
                  <c:v>1066364.3067129629</c:v>
                </c:pt>
                <c:pt idx="529">
                  <c:v>1066431.5520833333</c:v>
                </c:pt>
                <c:pt idx="530">
                  <c:v>1066431.5520833333</c:v>
                </c:pt>
                <c:pt idx="531">
                  <c:v>1066431.5520833333</c:v>
                </c:pt>
                <c:pt idx="532">
                  <c:v>1066431.5520833333</c:v>
                </c:pt>
                <c:pt idx="533">
                  <c:v>1066431.5520833333</c:v>
                </c:pt>
                <c:pt idx="534">
                  <c:v>1066431.5520833333</c:v>
                </c:pt>
                <c:pt idx="535">
                  <c:v>1066431.5520833333</c:v>
                </c:pt>
                <c:pt idx="536">
                  <c:v>1066431.5520833333</c:v>
                </c:pt>
                <c:pt idx="537">
                  <c:v>1066431.5520833333</c:v>
                </c:pt>
                <c:pt idx="538">
                  <c:v>1066431.5520833333</c:v>
                </c:pt>
                <c:pt idx="539">
                  <c:v>1066431.5520833333</c:v>
                </c:pt>
                <c:pt idx="540">
                  <c:v>1066431.5520833333</c:v>
                </c:pt>
                <c:pt idx="541">
                  <c:v>1066431.5520833333</c:v>
                </c:pt>
                <c:pt idx="542">
                  <c:v>1067087.8668981481</c:v>
                </c:pt>
                <c:pt idx="543">
                  <c:v>1069342.6041666665</c:v>
                </c:pt>
                <c:pt idx="544">
                  <c:v>1073355.1354166665</c:v>
                </c:pt>
                <c:pt idx="545">
                  <c:v>1079627.7835648146</c:v>
                </c:pt>
                <c:pt idx="546">
                  <c:v>1083780.8576388888</c:v>
                </c:pt>
                <c:pt idx="547">
                  <c:v>1086901.7152777778</c:v>
                </c:pt>
                <c:pt idx="548">
                  <c:v>1088929.1631944445</c:v>
                </c:pt>
                <c:pt idx="549">
                  <c:v>1090847.6736111112</c:v>
                </c:pt>
                <c:pt idx="550">
                  <c:v>1092264.5335648148</c:v>
                </c:pt>
                <c:pt idx="551">
                  <c:v>1093044.579861111</c:v>
                </c:pt>
                <c:pt idx="552">
                  <c:v>1094174.3020833333</c:v>
                </c:pt>
                <c:pt idx="553">
                  <c:v>1094900.5520833333</c:v>
                </c:pt>
                <c:pt idx="554">
                  <c:v>1095255.6076388888</c:v>
                </c:pt>
                <c:pt idx="555">
                  <c:v>1095255.6076388888</c:v>
                </c:pt>
                <c:pt idx="556">
                  <c:v>1095255.6076388888</c:v>
                </c:pt>
                <c:pt idx="557">
                  <c:v>1095255.6076388888</c:v>
                </c:pt>
                <c:pt idx="558">
                  <c:v>1095255.6076388888</c:v>
                </c:pt>
                <c:pt idx="559">
                  <c:v>1095255.6076388888</c:v>
                </c:pt>
                <c:pt idx="560">
                  <c:v>1095255.6076388888</c:v>
                </c:pt>
                <c:pt idx="561">
                  <c:v>1095255.6076388888</c:v>
                </c:pt>
                <c:pt idx="562">
                  <c:v>1095255.6076388888</c:v>
                </c:pt>
                <c:pt idx="563">
                  <c:v>1098741.6076388888</c:v>
                </c:pt>
                <c:pt idx="564">
                  <c:v>1107829.8194444443</c:v>
                </c:pt>
                <c:pt idx="565">
                  <c:v>1113140.1863425924</c:v>
                </c:pt>
                <c:pt idx="566">
                  <c:v>1114689.5196759256</c:v>
                </c:pt>
                <c:pt idx="567">
                  <c:v>1114689.5196759256</c:v>
                </c:pt>
                <c:pt idx="568">
                  <c:v>1114689.5196759256</c:v>
                </c:pt>
                <c:pt idx="569">
                  <c:v>1114689.5196759256</c:v>
                </c:pt>
                <c:pt idx="570">
                  <c:v>1114689.5196759256</c:v>
                </c:pt>
                <c:pt idx="571">
                  <c:v>1114689.5196759256</c:v>
                </c:pt>
                <c:pt idx="572">
                  <c:v>1114689.5196759256</c:v>
                </c:pt>
                <c:pt idx="573">
                  <c:v>1114689.5196759256</c:v>
                </c:pt>
                <c:pt idx="574">
                  <c:v>1114689.5196759256</c:v>
                </c:pt>
                <c:pt idx="575">
                  <c:v>1114689.5196759256</c:v>
                </c:pt>
                <c:pt idx="576">
                  <c:v>1114689.5196759256</c:v>
                </c:pt>
                <c:pt idx="577">
                  <c:v>1114689.5196759256</c:v>
                </c:pt>
                <c:pt idx="578">
                  <c:v>1114689.5196759256</c:v>
                </c:pt>
                <c:pt idx="579">
                  <c:v>1114689.5196759256</c:v>
                </c:pt>
                <c:pt idx="580">
                  <c:v>1114689.5196759256</c:v>
                </c:pt>
                <c:pt idx="581">
                  <c:v>1114689.5196759256</c:v>
                </c:pt>
                <c:pt idx="582">
                  <c:v>1114689.5196759256</c:v>
                </c:pt>
                <c:pt idx="583">
                  <c:v>1114689.5196759256</c:v>
                </c:pt>
                <c:pt idx="584">
                  <c:v>1114689.5196759256</c:v>
                </c:pt>
                <c:pt idx="585">
                  <c:v>1114689.5196759256</c:v>
                </c:pt>
                <c:pt idx="586">
                  <c:v>1114689.5196759256</c:v>
                </c:pt>
                <c:pt idx="587">
                  <c:v>1114689.5196759256</c:v>
                </c:pt>
                <c:pt idx="588">
                  <c:v>1114689.5196759256</c:v>
                </c:pt>
                <c:pt idx="589">
                  <c:v>1114689.5196759256</c:v>
                </c:pt>
                <c:pt idx="590">
                  <c:v>1114689.5196759256</c:v>
                </c:pt>
                <c:pt idx="591">
                  <c:v>1114689.5196759256</c:v>
                </c:pt>
                <c:pt idx="592">
                  <c:v>1114689.5196759256</c:v>
                </c:pt>
                <c:pt idx="593">
                  <c:v>1114689.5196759256</c:v>
                </c:pt>
                <c:pt idx="594">
                  <c:v>1114689.5196759256</c:v>
                </c:pt>
                <c:pt idx="595">
                  <c:v>1114689.5196759256</c:v>
                </c:pt>
                <c:pt idx="596">
                  <c:v>1114689.5196759256</c:v>
                </c:pt>
                <c:pt idx="597">
                  <c:v>1114689.5196759256</c:v>
                </c:pt>
                <c:pt idx="598">
                  <c:v>1114689.5196759256</c:v>
                </c:pt>
                <c:pt idx="599">
                  <c:v>1114689.5196759256</c:v>
                </c:pt>
                <c:pt idx="600">
                  <c:v>1114689.5196759256</c:v>
                </c:pt>
                <c:pt idx="601">
                  <c:v>1114689.5196759256</c:v>
                </c:pt>
                <c:pt idx="602">
                  <c:v>1114689.5196759256</c:v>
                </c:pt>
                <c:pt idx="603">
                  <c:v>1114689.5196759256</c:v>
                </c:pt>
                <c:pt idx="604">
                  <c:v>1114689.5196759256</c:v>
                </c:pt>
                <c:pt idx="605">
                  <c:v>1114689.5196759256</c:v>
                </c:pt>
                <c:pt idx="606">
                  <c:v>1114689.5196759256</c:v>
                </c:pt>
                <c:pt idx="607">
                  <c:v>1114689.5196759256</c:v>
                </c:pt>
                <c:pt idx="608">
                  <c:v>1114689.5196759256</c:v>
                </c:pt>
                <c:pt idx="609">
                  <c:v>1114689.5196759256</c:v>
                </c:pt>
                <c:pt idx="610">
                  <c:v>1114689.5196759256</c:v>
                </c:pt>
                <c:pt idx="611">
                  <c:v>1114689.5196759256</c:v>
                </c:pt>
                <c:pt idx="612">
                  <c:v>1114689.5196759256</c:v>
                </c:pt>
                <c:pt idx="613">
                  <c:v>1114689.5196759256</c:v>
                </c:pt>
                <c:pt idx="614">
                  <c:v>1115996.7696759256</c:v>
                </c:pt>
                <c:pt idx="615">
                  <c:v>1116648.3773148146</c:v>
                </c:pt>
                <c:pt idx="616">
                  <c:v>1117947.5578703701</c:v>
                </c:pt>
                <c:pt idx="617">
                  <c:v>1120529.7800925924</c:v>
                </c:pt>
                <c:pt idx="618">
                  <c:v>1125629.6689814813</c:v>
                </c:pt>
                <c:pt idx="619">
                  <c:v>1132501.4733796294</c:v>
                </c:pt>
                <c:pt idx="620">
                  <c:v>1138607.3530092591</c:v>
                </c:pt>
                <c:pt idx="621">
                  <c:v>1141609.8587962962</c:v>
                </c:pt>
                <c:pt idx="622">
                  <c:v>1142206.3252314813</c:v>
                </c:pt>
                <c:pt idx="623">
                  <c:v>1142206.3252314813</c:v>
                </c:pt>
                <c:pt idx="624">
                  <c:v>1142206.3252314813</c:v>
                </c:pt>
                <c:pt idx="625">
                  <c:v>1142206.3252314813</c:v>
                </c:pt>
                <c:pt idx="626">
                  <c:v>1142206.3252314813</c:v>
                </c:pt>
                <c:pt idx="627">
                  <c:v>1142206.3252314813</c:v>
                </c:pt>
                <c:pt idx="628">
                  <c:v>1142206.3252314813</c:v>
                </c:pt>
                <c:pt idx="629">
                  <c:v>1142206.3252314813</c:v>
                </c:pt>
                <c:pt idx="630">
                  <c:v>1142206.3252314813</c:v>
                </c:pt>
                <c:pt idx="631">
                  <c:v>1142206.3252314813</c:v>
                </c:pt>
                <c:pt idx="632">
                  <c:v>1142206.3252314813</c:v>
                </c:pt>
                <c:pt idx="633">
                  <c:v>1142206.3252314813</c:v>
                </c:pt>
                <c:pt idx="634">
                  <c:v>1142206.3252314813</c:v>
                </c:pt>
                <c:pt idx="635">
                  <c:v>1142206.3252314813</c:v>
                </c:pt>
                <c:pt idx="636">
                  <c:v>1142206.3252314813</c:v>
                </c:pt>
                <c:pt idx="637">
                  <c:v>1142206.3252314813</c:v>
                </c:pt>
                <c:pt idx="638">
                  <c:v>1142918.4537037036</c:v>
                </c:pt>
                <c:pt idx="639">
                  <c:v>1144338.6759259258</c:v>
                </c:pt>
                <c:pt idx="640">
                  <c:v>1145046.7696759258</c:v>
                </c:pt>
                <c:pt idx="641">
                  <c:v>1145046.7696759258</c:v>
                </c:pt>
                <c:pt idx="642">
                  <c:v>1145046.7696759258</c:v>
                </c:pt>
                <c:pt idx="643">
                  <c:v>1145046.7696759258</c:v>
                </c:pt>
                <c:pt idx="644">
                  <c:v>1145046.7696759258</c:v>
                </c:pt>
                <c:pt idx="645">
                  <c:v>1145046.7696759258</c:v>
                </c:pt>
                <c:pt idx="646">
                  <c:v>1145046.7696759258</c:v>
                </c:pt>
                <c:pt idx="647">
                  <c:v>1145046.7696759258</c:v>
                </c:pt>
                <c:pt idx="648">
                  <c:v>1145046.7696759258</c:v>
                </c:pt>
                <c:pt idx="649">
                  <c:v>1145811.3495370371</c:v>
                </c:pt>
                <c:pt idx="650">
                  <c:v>1151879.5717592593</c:v>
                </c:pt>
                <c:pt idx="651">
                  <c:v>1165218.3634259261</c:v>
                </c:pt>
                <c:pt idx="652">
                  <c:v>1180229.5474537038</c:v>
                </c:pt>
                <c:pt idx="653">
                  <c:v>1193974.5011574074</c:v>
                </c:pt>
                <c:pt idx="654">
                  <c:v>1212949.1273148148</c:v>
                </c:pt>
                <c:pt idx="655">
                  <c:v>1237265.0532407407</c:v>
                </c:pt>
                <c:pt idx="656">
                  <c:v>1259429.1273148148</c:v>
                </c:pt>
                <c:pt idx="657">
                  <c:v>1273173.4085648148</c:v>
                </c:pt>
                <c:pt idx="658">
                  <c:v>1283647.5474537038</c:v>
                </c:pt>
                <c:pt idx="659">
                  <c:v>1298138.2523148148</c:v>
                </c:pt>
                <c:pt idx="660">
                  <c:v>1317303.1828703703</c:v>
                </c:pt>
                <c:pt idx="661">
                  <c:v>1333947.0844907407</c:v>
                </c:pt>
                <c:pt idx="662">
                  <c:v>1346813.1412037036</c:v>
                </c:pt>
                <c:pt idx="663">
                  <c:v>1351221.0752314813</c:v>
                </c:pt>
                <c:pt idx="664">
                  <c:v>1353077.7199074072</c:v>
                </c:pt>
                <c:pt idx="665">
                  <c:v>1353077.7199074072</c:v>
                </c:pt>
                <c:pt idx="666">
                  <c:v>1353077.7199074072</c:v>
                </c:pt>
                <c:pt idx="667">
                  <c:v>1353077.7199074072</c:v>
                </c:pt>
                <c:pt idx="668">
                  <c:v>1353077.7199074072</c:v>
                </c:pt>
                <c:pt idx="669">
                  <c:v>1353077.7199074072</c:v>
                </c:pt>
                <c:pt idx="670">
                  <c:v>1353077.7199074072</c:v>
                </c:pt>
                <c:pt idx="671">
                  <c:v>1353077.7199074072</c:v>
                </c:pt>
                <c:pt idx="672">
                  <c:v>1353077.7199074072</c:v>
                </c:pt>
                <c:pt idx="673">
                  <c:v>1353077.7199074072</c:v>
                </c:pt>
                <c:pt idx="674">
                  <c:v>1353077.7199074072</c:v>
                </c:pt>
                <c:pt idx="675">
                  <c:v>1353077.7199074072</c:v>
                </c:pt>
                <c:pt idx="676">
                  <c:v>1353077.7199074072</c:v>
                </c:pt>
                <c:pt idx="677">
                  <c:v>1361096.7303240739</c:v>
                </c:pt>
                <c:pt idx="678">
                  <c:v>1377673.3865740739</c:v>
                </c:pt>
                <c:pt idx="679">
                  <c:v>1395375.7303240739</c:v>
                </c:pt>
                <c:pt idx="680">
                  <c:v>1413991.2662037036</c:v>
                </c:pt>
                <c:pt idx="681">
                  <c:v>1428420.1053240739</c:v>
                </c:pt>
                <c:pt idx="682">
                  <c:v>1433438.6273148146</c:v>
                </c:pt>
                <c:pt idx="683">
                  <c:v>1439356.2199074072</c:v>
                </c:pt>
                <c:pt idx="684">
                  <c:v>1439356.2199074072</c:v>
                </c:pt>
                <c:pt idx="685">
                  <c:v>1439356.2199074072</c:v>
                </c:pt>
                <c:pt idx="686">
                  <c:v>1439356.2199074072</c:v>
                </c:pt>
                <c:pt idx="687">
                  <c:v>1439356.2199074072</c:v>
                </c:pt>
                <c:pt idx="688">
                  <c:v>1439356.2199074072</c:v>
                </c:pt>
                <c:pt idx="689">
                  <c:v>1439356.2199074072</c:v>
                </c:pt>
                <c:pt idx="690">
                  <c:v>1439356.2199074072</c:v>
                </c:pt>
                <c:pt idx="691">
                  <c:v>1439356.2199074072</c:v>
                </c:pt>
                <c:pt idx="692">
                  <c:v>1439356.2199074072</c:v>
                </c:pt>
                <c:pt idx="693">
                  <c:v>1439356.2199074072</c:v>
                </c:pt>
                <c:pt idx="694">
                  <c:v>1439356.2199074072</c:v>
                </c:pt>
                <c:pt idx="695">
                  <c:v>1442885.2569444443</c:v>
                </c:pt>
                <c:pt idx="696">
                  <c:v>1459620.6122685184</c:v>
                </c:pt>
                <c:pt idx="697">
                  <c:v>1468715.548611111</c:v>
                </c:pt>
                <c:pt idx="698">
                  <c:v>1477593.954861111</c:v>
                </c:pt>
                <c:pt idx="699">
                  <c:v>1481519.0671296294</c:v>
                </c:pt>
                <c:pt idx="700">
                  <c:v>1483253.9976851849</c:v>
                </c:pt>
                <c:pt idx="701">
                  <c:v>1483821.5486111108</c:v>
                </c:pt>
                <c:pt idx="702">
                  <c:v>1483821.5486111108</c:v>
                </c:pt>
                <c:pt idx="703">
                  <c:v>1484103.3067129627</c:v>
                </c:pt>
                <c:pt idx="704">
                  <c:v>1486846.9178240737</c:v>
                </c:pt>
                <c:pt idx="705">
                  <c:v>1491930.6678240737</c:v>
                </c:pt>
                <c:pt idx="706">
                  <c:v>1498144.1400462959</c:v>
                </c:pt>
                <c:pt idx="707">
                  <c:v>1502459.2754629627</c:v>
                </c:pt>
                <c:pt idx="708">
                  <c:v>1503793.4236111108</c:v>
                </c:pt>
                <c:pt idx="709">
                  <c:v>1503793.4236111108</c:v>
                </c:pt>
                <c:pt idx="710">
                  <c:v>1503793.4236111108</c:v>
                </c:pt>
                <c:pt idx="711">
                  <c:v>1503793.4236111108</c:v>
                </c:pt>
                <c:pt idx="712">
                  <c:v>1503793.4236111108</c:v>
                </c:pt>
                <c:pt idx="713">
                  <c:v>1505528.3541666663</c:v>
                </c:pt>
                <c:pt idx="714">
                  <c:v>1512736.3854166663</c:v>
                </c:pt>
                <c:pt idx="715">
                  <c:v>1522758.6354166663</c:v>
                </c:pt>
                <c:pt idx="716">
                  <c:v>1526067.7800925921</c:v>
                </c:pt>
                <c:pt idx="717">
                  <c:v>1526067.7800925921</c:v>
                </c:pt>
                <c:pt idx="718">
                  <c:v>1526067.7800925921</c:v>
                </c:pt>
                <c:pt idx="719">
                  <c:v>1526067.7800925921</c:v>
                </c:pt>
                <c:pt idx="720">
                  <c:v>1526067.7800925921</c:v>
                </c:pt>
                <c:pt idx="721">
                  <c:v>1526067.7800925921</c:v>
                </c:pt>
                <c:pt idx="722">
                  <c:v>1526067.7800925921</c:v>
                </c:pt>
                <c:pt idx="723">
                  <c:v>1526067.7800925921</c:v>
                </c:pt>
                <c:pt idx="724">
                  <c:v>1526067.7800925921</c:v>
                </c:pt>
                <c:pt idx="725">
                  <c:v>1526067.7800925921</c:v>
                </c:pt>
                <c:pt idx="726">
                  <c:v>1526067.7800925921</c:v>
                </c:pt>
                <c:pt idx="727">
                  <c:v>1526067.7800925921</c:v>
                </c:pt>
                <c:pt idx="728">
                  <c:v>1526067.7800925921</c:v>
                </c:pt>
                <c:pt idx="729">
                  <c:v>1526067.7800925921</c:v>
                </c:pt>
                <c:pt idx="730">
                  <c:v>1526067.7800925921</c:v>
                </c:pt>
                <c:pt idx="731">
                  <c:v>1526067.7800925921</c:v>
                </c:pt>
                <c:pt idx="732">
                  <c:v>1526067.7800925921</c:v>
                </c:pt>
                <c:pt idx="733">
                  <c:v>1526067.7800925921</c:v>
                </c:pt>
                <c:pt idx="734">
                  <c:v>1526067.7800925921</c:v>
                </c:pt>
                <c:pt idx="735">
                  <c:v>1526067.7800925921</c:v>
                </c:pt>
                <c:pt idx="736">
                  <c:v>1526067.7800925921</c:v>
                </c:pt>
                <c:pt idx="737">
                  <c:v>1526067.7800925921</c:v>
                </c:pt>
                <c:pt idx="738">
                  <c:v>1526067.7800925921</c:v>
                </c:pt>
                <c:pt idx="739">
                  <c:v>1526067.7800925921</c:v>
                </c:pt>
                <c:pt idx="740">
                  <c:v>1526067.7800925921</c:v>
                </c:pt>
                <c:pt idx="741">
                  <c:v>1526067.7800925921</c:v>
                </c:pt>
                <c:pt idx="742">
                  <c:v>1526067.7800925921</c:v>
                </c:pt>
                <c:pt idx="743">
                  <c:v>1526067.7800925921</c:v>
                </c:pt>
                <c:pt idx="744">
                  <c:v>1526067.7800925921</c:v>
                </c:pt>
                <c:pt idx="745">
                  <c:v>1526067.7800925921</c:v>
                </c:pt>
                <c:pt idx="746">
                  <c:v>1526067.7800925921</c:v>
                </c:pt>
                <c:pt idx="747">
                  <c:v>1526067.7800925921</c:v>
                </c:pt>
                <c:pt idx="748">
                  <c:v>1526067.7800925921</c:v>
                </c:pt>
                <c:pt idx="749">
                  <c:v>1526067.7800925921</c:v>
                </c:pt>
                <c:pt idx="750">
                  <c:v>1526067.7800925921</c:v>
                </c:pt>
                <c:pt idx="751">
                  <c:v>1526736.8715277773</c:v>
                </c:pt>
                <c:pt idx="752">
                  <c:v>1529399.788194444</c:v>
                </c:pt>
                <c:pt idx="753">
                  <c:v>1534661.0659722218</c:v>
                </c:pt>
                <c:pt idx="754">
                  <c:v>1540477.118055555</c:v>
                </c:pt>
                <c:pt idx="755">
                  <c:v>1548685.760416666</c:v>
                </c:pt>
                <c:pt idx="756">
                  <c:v>1564421.1770833328</c:v>
                </c:pt>
                <c:pt idx="757">
                  <c:v>1588979.1863425921</c:v>
                </c:pt>
                <c:pt idx="758">
                  <c:v>1614645.399305555</c:v>
                </c:pt>
                <c:pt idx="759">
                  <c:v>1636285.631944444</c:v>
                </c:pt>
                <c:pt idx="760">
                  <c:v>1655067.9363425921</c:v>
                </c:pt>
                <c:pt idx="761">
                  <c:v>1670072.3958333328</c:v>
                </c:pt>
                <c:pt idx="762">
                  <c:v>1679087.9826388883</c:v>
                </c:pt>
                <c:pt idx="763">
                  <c:v>1683155.6550925919</c:v>
                </c:pt>
                <c:pt idx="764">
                  <c:v>1683155.6550925919</c:v>
                </c:pt>
                <c:pt idx="765">
                  <c:v>1683155.6550925919</c:v>
                </c:pt>
                <c:pt idx="766">
                  <c:v>1683155.6550925919</c:v>
                </c:pt>
                <c:pt idx="767">
                  <c:v>1683155.6550925919</c:v>
                </c:pt>
                <c:pt idx="768">
                  <c:v>1683155.6550925919</c:v>
                </c:pt>
                <c:pt idx="769">
                  <c:v>1683155.6550925919</c:v>
                </c:pt>
                <c:pt idx="770">
                  <c:v>1683155.6550925919</c:v>
                </c:pt>
                <c:pt idx="771">
                  <c:v>1683155.6550925919</c:v>
                </c:pt>
                <c:pt idx="772">
                  <c:v>1683155.6550925919</c:v>
                </c:pt>
                <c:pt idx="773">
                  <c:v>1683155.6550925919</c:v>
                </c:pt>
                <c:pt idx="774">
                  <c:v>1683155.6550925919</c:v>
                </c:pt>
                <c:pt idx="775">
                  <c:v>1683155.6550925919</c:v>
                </c:pt>
                <c:pt idx="776">
                  <c:v>1683155.6550925919</c:v>
                </c:pt>
                <c:pt idx="777">
                  <c:v>1683155.6550925919</c:v>
                </c:pt>
                <c:pt idx="778">
                  <c:v>1683155.6550925919</c:v>
                </c:pt>
                <c:pt idx="779">
                  <c:v>1683155.6550925919</c:v>
                </c:pt>
                <c:pt idx="780">
                  <c:v>1683155.6550925919</c:v>
                </c:pt>
                <c:pt idx="781">
                  <c:v>1683155.6550925919</c:v>
                </c:pt>
                <c:pt idx="782">
                  <c:v>1683155.6550925919</c:v>
                </c:pt>
                <c:pt idx="783">
                  <c:v>1683155.6550925919</c:v>
                </c:pt>
                <c:pt idx="784">
                  <c:v>1683155.6550925919</c:v>
                </c:pt>
                <c:pt idx="785">
                  <c:v>1683155.6550925919</c:v>
                </c:pt>
                <c:pt idx="786">
                  <c:v>1683155.6550925919</c:v>
                </c:pt>
                <c:pt idx="787">
                  <c:v>1683155.6550925919</c:v>
                </c:pt>
                <c:pt idx="788">
                  <c:v>1683155.6550925919</c:v>
                </c:pt>
                <c:pt idx="789">
                  <c:v>1683155.6550925919</c:v>
                </c:pt>
                <c:pt idx="790">
                  <c:v>1683155.6550925919</c:v>
                </c:pt>
                <c:pt idx="791">
                  <c:v>1683155.6550925919</c:v>
                </c:pt>
                <c:pt idx="792">
                  <c:v>1686695.4513888881</c:v>
                </c:pt>
                <c:pt idx="793">
                  <c:v>1704926.3437499991</c:v>
                </c:pt>
                <c:pt idx="794">
                  <c:v>1736407.9363425917</c:v>
                </c:pt>
                <c:pt idx="795">
                  <c:v>1775607.2800925917</c:v>
                </c:pt>
                <c:pt idx="796">
                  <c:v>1812637.2881944436</c:v>
                </c:pt>
                <c:pt idx="797">
                  <c:v>1840509.1493055546</c:v>
                </c:pt>
                <c:pt idx="798">
                  <c:v>1855755.0196759249</c:v>
                </c:pt>
                <c:pt idx="799">
                  <c:v>1860820.6134259249</c:v>
                </c:pt>
                <c:pt idx="800">
                  <c:v>1861376.7326388878</c:v>
                </c:pt>
                <c:pt idx="801">
                  <c:v>1861376.7326388878</c:v>
                </c:pt>
                <c:pt idx="802">
                  <c:v>1861376.7326388878</c:v>
                </c:pt>
                <c:pt idx="803">
                  <c:v>1861376.7326388878</c:v>
                </c:pt>
                <c:pt idx="804">
                  <c:v>1861376.7326388878</c:v>
                </c:pt>
                <c:pt idx="805">
                  <c:v>1861376.7326388878</c:v>
                </c:pt>
                <c:pt idx="806">
                  <c:v>1861376.7326388878</c:v>
                </c:pt>
                <c:pt idx="807">
                  <c:v>1864923.9259259249</c:v>
                </c:pt>
                <c:pt idx="808">
                  <c:v>1873300.0092592582</c:v>
                </c:pt>
                <c:pt idx="809">
                  <c:v>1884166.8611111101</c:v>
                </c:pt>
                <c:pt idx="810">
                  <c:v>1899184.7696759249</c:v>
                </c:pt>
                <c:pt idx="811">
                  <c:v>1921851.1666666656</c:v>
                </c:pt>
                <c:pt idx="812">
                  <c:v>1944284.2222222211</c:v>
                </c:pt>
                <c:pt idx="813">
                  <c:v>1965522.9999999988</c:v>
                </c:pt>
                <c:pt idx="814">
                  <c:v>1985228.5833333321</c:v>
                </c:pt>
                <c:pt idx="815">
                  <c:v>2003756.0277777766</c:v>
                </c:pt>
                <c:pt idx="816">
                  <c:v>2018017.4259259247</c:v>
                </c:pt>
                <c:pt idx="817">
                  <c:v>2028481.4780092579</c:v>
                </c:pt>
                <c:pt idx="818">
                  <c:v>2030835.0659722209</c:v>
                </c:pt>
                <c:pt idx="819">
                  <c:v>2030835.0659722209</c:v>
                </c:pt>
                <c:pt idx="820">
                  <c:v>2030835.0659722209</c:v>
                </c:pt>
                <c:pt idx="821">
                  <c:v>2030835.0659722209</c:v>
                </c:pt>
                <c:pt idx="822">
                  <c:v>2030835.0659722209</c:v>
                </c:pt>
                <c:pt idx="823">
                  <c:v>2030835.0659722209</c:v>
                </c:pt>
                <c:pt idx="824">
                  <c:v>2030835.0659722209</c:v>
                </c:pt>
                <c:pt idx="825">
                  <c:v>2030835.0659722209</c:v>
                </c:pt>
                <c:pt idx="826">
                  <c:v>2030835.0659722209</c:v>
                </c:pt>
                <c:pt idx="827">
                  <c:v>2030835.0659722209</c:v>
                </c:pt>
                <c:pt idx="828">
                  <c:v>2030835.0659722209</c:v>
                </c:pt>
                <c:pt idx="829">
                  <c:v>2030835.0659722209</c:v>
                </c:pt>
                <c:pt idx="830">
                  <c:v>2030835.0659722209</c:v>
                </c:pt>
                <c:pt idx="831">
                  <c:v>2030835.0659722209</c:v>
                </c:pt>
                <c:pt idx="832">
                  <c:v>2030835.0659722209</c:v>
                </c:pt>
                <c:pt idx="833">
                  <c:v>2030835.0659722209</c:v>
                </c:pt>
                <c:pt idx="834">
                  <c:v>2030835.0659722209</c:v>
                </c:pt>
                <c:pt idx="835">
                  <c:v>2030835.0659722209</c:v>
                </c:pt>
                <c:pt idx="836">
                  <c:v>2030835.0659722209</c:v>
                </c:pt>
                <c:pt idx="837">
                  <c:v>2030835.0659722209</c:v>
                </c:pt>
                <c:pt idx="838">
                  <c:v>2030835.0659722209</c:v>
                </c:pt>
                <c:pt idx="839">
                  <c:v>2030835.0659722209</c:v>
                </c:pt>
                <c:pt idx="840">
                  <c:v>2030835.0659722209</c:v>
                </c:pt>
                <c:pt idx="841">
                  <c:v>2030835.0659722209</c:v>
                </c:pt>
                <c:pt idx="842">
                  <c:v>2030835.0659722209</c:v>
                </c:pt>
                <c:pt idx="843">
                  <c:v>2030835.0659722209</c:v>
                </c:pt>
                <c:pt idx="844">
                  <c:v>2030835.0659722209</c:v>
                </c:pt>
                <c:pt idx="845">
                  <c:v>2030835.0659722209</c:v>
                </c:pt>
                <c:pt idx="846">
                  <c:v>2030835.0659722209</c:v>
                </c:pt>
                <c:pt idx="847">
                  <c:v>2030835.0659722209</c:v>
                </c:pt>
                <c:pt idx="848">
                  <c:v>2030835.0659722209</c:v>
                </c:pt>
                <c:pt idx="849">
                  <c:v>2030835.0659722209</c:v>
                </c:pt>
                <c:pt idx="850">
                  <c:v>2030835.0659722209</c:v>
                </c:pt>
                <c:pt idx="851">
                  <c:v>2030835.0659722209</c:v>
                </c:pt>
                <c:pt idx="852">
                  <c:v>2030835.0659722209</c:v>
                </c:pt>
                <c:pt idx="853">
                  <c:v>2030835.0659722209</c:v>
                </c:pt>
                <c:pt idx="854">
                  <c:v>2030835.0659722209</c:v>
                </c:pt>
                <c:pt idx="855">
                  <c:v>2030835.0659722209</c:v>
                </c:pt>
                <c:pt idx="856">
                  <c:v>2030835.0659722209</c:v>
                </c:pt>
                <c:pt idx="857">
                  <c:v>2030835.0659722209</c:v>
                </c:pt>
                <c:pt idx="858">
                  <c:v>2030835.0659722209</c:v>
                </c:pt>
                <c:pt idx="859">
                  <c:v>2030835.0659722209</c:v>
                </c:pt>
                <c:pt idx="860">
                  <c:v>2030835.0659722209</c:v>
                </c:pt>
                <c:pt idx="861">
                  <c:v>2030835.0659722209</c:v>
                </c:pt>
                <c:pt idx="862">
                  <c:v>2030835.0659722209</c:v>
                </c:pt>
                <c:pt idx="863">
                  <c:v>2030835.0659722209</c:v>
                </c:pt>
                <c:pt idx="864">
                  <c:v>2030835.0659722209</c:v>
                </c:pt>
                <c:pt idx="865">
                  <c:v>2030835.0659722209</c:v>
                </c:pt>
                <c:pt idx="866">
                  <c:v>2030835.0659722209</c:v>
                </c:pt>
                <c:pt idx="867">
                  <c:v>2030835.0659722209</c:v>
                </c:pt>
                <c:pt idx="868">
                  <c:v>2030835.0659722209</c:v>
                </c:pt>
                <c:pt idx="869">
                  <c:v>2031864.5925925912</c:v>
                </c:pt>
                <c:pt idx="870">
                  <c:v>2034945.1030092577</c:v>
                </c:pt>
                <c:pt idx="871">
                  <c:v>2039033.6215277764</c:v>
                </c:pt>
                <c:pt idx="872">
                  <c:v>2043100.6215277761</c:v>
                </c:pt>
                <c:pt idx="873">
                  <c:v>2049160.7743055541</c:v>
                </c:pt>
                <c:pt idx="874">
                  <c:v>2058160.2222222206</c:v>
                </c:pt>
                <c:pt idx="875">
                  <c:v>2069990.0277777761</c:v>
                </c:pt>
                <c:pt idx="876">
                  <c:v>2083546.6944444429</c:v>
                </c:pt>
                <c:pt idx="877">
                  <c:v>2092122.4965277761</c:v>
                </c:pt>
                <c:pt idx="878">
                  <c:v>2095898.9965277761</c:v>
                </c:pt>
                <c:pt idx="879">
                  <c:v>2095898.9965277761</c:v>
                </c:pt>
                <c:pt idx="880">
                  <c:v>2105246.1030092575</c:v>
                </c:pt>
                <c:pt idx="881">
                  <c:v>2114458.7187499981</c:v>
                </c:pt>
                <c:pt idx="882">
                  <c:v>2114458.7187499981</c:v>
                </c:pt>
                <c:pt idx="883">
                  <c:v>2114458.7187499981</c:v>
                </c:pt>
                <c:pt idx="884">
                  <c:v>2114458.7187499981</c:v>
                </c:pt>
                <c:pt idx="885">
                  <c:v>2114458.7187499981</c:v>
                </c:pt>
                <c:pt idx="886">
                  <c:v>2114458.7187499981</c:v>
                </c:pt>
                <c:pt idx="887">
                  <c:v>2114458.7187499981</c:v>
                </c:pt>
                <c:pt idx="888">
                  <c:v>2116303.9317129608</c:v>
                </c:pt>
                <c:pt idx="889">
                  <c:v>2119978.2187499981</c:v>
                </c:pt>
                <c:pt idx="890">
                  <c:v>2127262.2372685168</c:v>
                </c:pt>
                <c:pt idx="891">
                  <c:v>2137137.2199074058</c:v>
                </c:pt>
                <c:pt idx="892">
                  <c:v>2149470.0208333316</c:v>
                </c:pt>
                <c:pt idx="893">
                  <c:v>2159831.1874999981</c:v>
                </c:pt>
                <c:pt idx="894">
                  <c:v>2168317.5532407388</c:v>
                </c:pt>
                <c:pt idx="895">
                  <c:v>2172510.3020833316</c:v>
                </c:pt>
                <c:pt idx="896">
                  <c:v>2174177.9872685168</c:v>
                </c:pt>
                <c:pt idx="897">
                  <c:v>2174177.9872685168</c:v>
                </c:pt>
                <c:pt idx="898">
                  <c:v>2175009.8124999981</c:v>
                </c:pt>
                <c:pt idx="899">
                  <c:v>2177497.2187499981</c:v>
                </c:pt>
                <c:pt idx="900">
                  <c:v>2182435.7187499981</c:v>
                </c:pt>
                <c:pt idx="901">
                  <c:v>2192167.4687499981</c:v>
                </c:pt>
                <c:pt idx="902">
                  <c:v>2231366.8124999981</c:v>
                </c:pt>
                <c:pt idx="903">
                  <c:v>2268396.8206018498</c:v>
                </c:pt>
                <c:pt idx="904">
                  <c:v>2296268.6817129608</c:v>
                </c:pt>
                <c:pt idx="905">
                  <c:v>2311514.5520833312</c:v>
                </c:pt>
                <c:pt idx="906">
                  <c:v>2316580.1458333312</c:v>
                </c:pt>
                <c:pt idx="907">
                  <c:v>2317136.2650462943</c:v>
                </c:pt>
                <c:pt idx="908">
                  <c:v>2317136.2650462943</c:v>
                </c:pt>
                <c:pt idx="909">
                  <c:v>2317136.2650462943</c:v>
                </c:pt>
                <c:pt idx="910">
                  <c:v>2317136.2650462943</c:v>
                </c:pt>
                <c:pt idx="911">
                  <c:v>2317136.2650462943</c:v>
                </c:pt>
                <c:pt idx="912">
                  <c:v>2317136.2650462943</c:v>
                </c:pt>
                <c:pt idx="913">
                  <c:v>2317136.2650462943</c:v>
                </c:pt>
                <c:pt idx="914">
                  <c:v>2317136.2650462943</c:v>
                </c:pt>
                <c:pt idx="915">
                  <c:v>2317136.2650462943</c:v>
                </c:pt>
                <c:pt idx="916">
                  <c:v>2317136.2650462943</c:v>
                </c:pt>
                <c:pt idx="917">
                  <c:v>2318725.9456018498</c:v>
                </c:pt>
                <c:pt idx="918">
                  <c:v>2318725.9456018498</c:v>
                </c:pt>
                <c:pt idx="919">
                  <c:v>2318725.9456018498</c:v>
                </c:pt>
                <c:pt idx="920">
                  <c:v>2318725.9456018498</c:v>
                </c:pt>
                <c:pt idx="921">
                  <c:v>2318725.9456018498</c:v>
                </c:pt>
                <c:pt idx="922">
                  <c:v>2318725.9456018498</c:v>
                </c:pt>
                <c:pt idx="923">
                  <c:v>2318725.9456018498</c:v>
                </c:pt>
                <c:pt idx="924">
                  <c:v>2327414.0474537015</c:v>
                </c:pt>
                <c:pt idx="925">
                  <c:v>2339351.4456018494</c:v>
                </c:pt>
                <c:pt idx="926">
                  <c:v>2345221.293981479</c:v>
                </c:pt>
                <c:pt idx="927">
                  <c:v>2351025.2418981455</c:v>
                </c:pt>
                <c:pt idx="928">
                  <c:v>2354312.1956018494</c:v>
                </c:pt>
                <c:pt idx="929">
                  <c:v>2357577.6307870345</c:v>
                </c:pt>
                <c:pt idx="930">
                  <c:v>2360012.5856481455</c:v>
                </c:pt>
                <c:pt idx="931">
                  <c:v>2363240.3634259235</c:v>
                </c:pt>
                <c:pt idx="932">
                  <c:v>2366446.6226851828</c:v>
                </c:pt>
                <c:pt idx="933">
                  <c:v>2372794.585648146</c:v>
                </c:pt>
                <c:pt idx="934">
                  <c:v>2381382.491898146</c:v>
                </c:pt>
                <c:pt idx="935">
                  <c:v>2388287.9189814795</c:v>
                </c:pt>
                <c:pt idx="936">
                  <c:v>2392831.0162037015</c:v>
                </c:pt>
                <c:pt idx="937">
                  <c:v>2396579.9456018498</c:v>
                </c:pt>
                <c:pt idx="938">
                  <c:v>2400295.252314813</c:v>
                </c:pt>
                <c:pt idx="939">
                  <c:v>2404709.238425924</c:v>
                </c:pt>
                <c:pt idx="940">
                  <c:v>2406898.0752314795</c:v>
                </c:pt>
                <c:pt idx="941">
                  <c:v>2407624.9976851833</c:v>
                </c:pt>
                <c:pt idx="942">
                  <c:v>2408350.5752314795</c:v>
                </c:pt>
                <c:pt idx="943">
                  <c:v>2408350.5752314795</c:v>
                </c:pt>
                <c:pt idx="944">
                  <c:v>2408350.5752314795</c:v>
                </c:pt>
                <c:pt idx="945">
                  <c:v>2408350.5752314795</c:v>
                </c:pt>
                <c:pt idx="946">
                  <c:v>2408350.5752314795</c:v>
                </c:pt>
                <c:pt idx="947">
                  <c:v>2408350.5752314795</c:v>
                </c:pt>
                <c:pt idx="948">
                  <c:v>2408350.5752314795</c:v>
                </c:pt>
                <c:pt idx="949">
                  <c:v>2409105.7407407388</c:v>
                </c:pt>
                <c:pt idx="950">
                  <c:v>2416583.425925924</c:v>
                </c:pt>
                <c:pt idx="951">
                  <c:v>2433981.148148146</c:v>
                </c:pt>
                <c:pt idx="952">
                  <c:v>2463214.728009257</c:v>
                </c:pt>
                <c:pt idx="953">
                  <c:v>2495825.370370368</c:v>
                </c:pt>
                <c:pt idx="954">
                  <c:v>2524658.1678240718</c:v>
                </c:pt>
                <c:pt idx="955">
                  <c:v>2549713.120370368</c:v>
                </c:pt>
                <c:pt idx="956">
                  <c:v>2570990.228009257</c:v>
                </c:pt>
                <c:pt idx="957">
                  <c:v>2578375.787037035</c:v>
                </c:pt>
                <c:pt idx="958">
                  <c:v>2578375.787037035</c:v>
                </c:pt>
                <c:pt idx="959">
                  <c:v>2578375.787037035</c:v>
                </c:pt>
                <c:pt idx="960">
                  <c:v>2578375.787037035</c:v>
                </c:pt>
                <c:pt idx="961">
                  <c:v>2578375.787037035</c:v>
                </c:pt>
                <c:pt idx="962">
                  <c:v>2578375.787037035</c:v>
                </c:pt>
                <c:pt idx="963">
                  <c:v>2578375.787037035</c:v>
                </c:pt>
                <c:pt idx="964">
                  <c:v>2578375.787037035</c:v>
                </c:pt>
                <c:pt idx="965">
                  <c:v>2578375.787037035</c:v>
                </c:pt>
                <c:pt idx="966">
                  <c:v>2578375.787037035</c:v>
                </c:pt>
                <c:pt idx="967">
                  <c:v>2579077.1562499981</c:v>
                </c:pt>
                <c:pt idx="968">
                  <c:v>2581869.1840277757</c:v>
                </c:pt>
                <c:pt idx="969">
                  <c:v>2587388.6840277757</c:v>
                </c:pt>
                <c:pt idx="970">
                  <c:v>2598831.8287037015</c:v>
                </c:pt>
                <c:pt idx="971">
                  <c:v>2619935.443287035</c:v>
                </c:pt>
                <c:pt idx="972">
                  <c:v>2650764.0833333312</c:v>
                </c:pt>
                <c:pt idx="973">
                  <c:v>2677814.8784722202</c:v>
                </c:pt>
                <c:pt idx="974">
                  <c:v>2701087.8287037015</c:v>
                </c:pt>
                <c:pt idx="975">
                  <c:v>2720582.9340277757</c:v>
                </c:pt>
                <c:pt idx="976">
                  <c:v>2736560.4340277757</c:v>
                </c:pt>
                <c:pt idx="977">
                  <c:v>2744393.8472222202</c:v>
                </c:pt>
                <c:pt idx="978">
                  <c:v>2749891.8287037015</c:v>
                </c:pt>
                <c:pt idx="979">
                  <c:v>2753909.7395833312</c:v>
                </c:pt>
                <c:pt idx="980">
                  <c:v>2756401.1805555532</c:v>
                </c:pt>
                <c:pt idx="981">
                  <c:v>2758122.6620370345</c:v>
                </c:pt>
                <c:pt idx="982">
                  <c:v>2759574.4895833307</c:v>
                </c:pt>
                <c:pt idx="983">
                  <c:v>2760920.0694444417</c:v>
                </c:pt>
                <c:pt idx="984">
                  <c:v>2761527.2951388862</c:v>
                </c:pt>
                <c:pt idx="985">
                  <c:v>2761608.6620370345</c:v>
                </c:pt>
                <c:pt idx="986">
                  <c:v>2761608.6620370345</c:v>
                </c:pt>
                <c:pt idx="987">
                  <c:v>2761608.6620370345</c:v>
                </c:pt>
                <c:pt idx="988">
                  <c:v>2761608.6620370345</c:v>
                </c:pt>
                <c:pt idx="989">
                  <c:v>2761608.6620370345</c:v>
                </c:pt>
                <c:pt idx="990">
                  <c:v>2761608.6620370345</c:v>
                </c:pt>
                <c:pt idx="991">
                  <c:v>2761608.6620370345</c:v>
                </c:pt>
                <c:pt idx="992">
                  <c:v>2761608.6620370345</c:v>
                </c:pt>
                <c:pt idx="993">
                  <c:v>2761608.6620370345</c:v>
                </c:pt>
                <c:pt idx="994">
                  <c:v>2761608.6620370345</c:v>
                </c:pt>
                <c:pt idx="995">
                  <c:v>2761608.6620370345</c:v>
                </c:pt>
                <c:pt idx="996">
                  <c:v>2761608.6620370345</c:v>
                </c:pt>
                <c:pt idx="997">
                  <c:v>2761608.6620370345</c:v>
                </c:pt>
                <c:pt idx="998">
                  <c:v>2761608.6620370345</c:v>
                </c:pt>
                <c:pt idx="999">
                  <c:v>2761608.6620370345</c:v>
                </c:pt>
                <c:pt idx="1000">
                  <c:v>2761608.6620370345</c:v>
                </c:pt>
                <c:pt idx="1001">
                  <c:v>2761608.6620370345</c:v>
                </c:pt>
                <c:pt idx="1002">
                  <c:v>2761608.6620370345</c:v>
                </c:pt>
                <c:pt idx="1003">
                  <c:v>2761608.6620370345</c:v>
                </c:pt>
                <c:pt idx="1004">
                  <c:v>2761608.6620370345</c:v>
                </c:pt>
                <c:pt idx="1005">
                  <c:v>2761608.6620370345</c:v>
                </c:pt>
                <c:pt idx="1006">
                  <c:v>2761608.6620370345</c:v>
                </c:pt>
                <c:pt idx="1007">
                  <c:v>2761608.6620370345</c:v>
                </c:pt>
                <c:pt idx="1008">
                  <c:v>2761608.6620370345</c:v>
                </c:pt>
                <c:pt idx="1009">
                  <c:v>2761608.6620370345</c:v>
                </c:pt>
                <c:pt idx="1010">
                  <c:v>2761608.6620370345</c:v>
                </c:pt>
                <c:pt idx="1011">
                  <c:v>2761608.6620370345</c:v>
                </c:pt>
                <c:pt idx="1012">
                  <c:v>2761608.6620370345</c:v>
                </c:pt>
                <c:pt idx="1013">
                  <c:v>2761608.6620370345</c:v>
                </c:pt>
                <c:pt idx="1014">
                  <c:v>2761608.6620370345</c:v>
                </c:pt>
                <c:pt idx="1015">
                  <c:v>2761608.6620370345</c:v>
                </c:pt>
                <c:pt idx="1016">
                  <c:v>2761608.6620370345</c:v>
                </c:pt>
                <c:pt idx="1017">
                  <c:v>2761608.6620370345</c:v>
                </c:pt>
                <c:pt idx="1018">
                  <c:v>2761608.6620370345</c:v>
                </c:pt>
                <c:pt idx="1019">
                  <c:v>2761608.6620370345</c:v>
                </c:pt>
                <c:pt idx="1020">
                  <c:v>2761608.6620370345</c:v>
                </c:pt>
                <c:pt idx="1021">
                  <c:v>2761608.6620370345</c:v>
                </c:pt>
                <c:pt idx="1022">
                  <c:v>2761608.6620370345</c:v>
                </c:pt>
                <c:pt idx="1023">
                  <c:v>2761608.6620370345</c:v>
                </c:pt>
                <c:pt idx="1024">
                  <c:v>2761608.6620370345</c:v>
                </c:pt>
                <c:pt idx="1025">
                  <c:v>2761608.6620370345</c:v>
                </c:pt>
                <c:pt idx="1026">
                  <c:v>2761608.6620370345</c:v>
                </c:pt>
                <c:pt idx="1027">
                  <c:v>2761608.6620370345</c:v>
                </c:pt>
                <c:pt idx="1028">
                  <c:v>2761608.6620370345</c:v>
                </c:pt>
                <c:pt idx="1029">
                  <c:v>2761608.6620370345</c:v>
                </c:pt>
                <c:pt idx="1030">
                  <c:v>2761608.6620370345</c:v>
                </c:pt>
                <c:pt idx="1031">
                  <c:v>2761608.6620370345</c:v>
                </c:pt>
                <c:pt idx="1032">
                  <c:v>2761608.6620370345</c:v>
                </c:pt>
                <c:pt idx="1033">
                  <c:v>2761608.6620370345</c:v>
                </c:pt>
                <c:pt idx="1034">
                  <c:v>2761608.6620370345</c:v>
                </c:pt>
                <c:pt idx="1035">
                  <c:v>2761608.6620370345</c:v>
                </c:pt>
                <c:pt idx="1036">
                  <c:v>2761608.6620370345</c:v>
                </c:pt>
                <c:pt idx="1037">
                  <c:v>2761608.6620370345</c:v>
                </c:pt>
                <c:pt idx="1038">
                  <c:v>2761608.6620370345</c:v>
                </c:pt>
                <c:pt idx="1039">
                  <c:v>2761608.6620370345</c:v>
                </c:pt>
                <c:pt idx="1040">
                  <c:v>2761608.6620370345</c:v>
                </c:pt>
                <c:pt idx="1041">
                  <c:v>2761608.6620370345</c:v>
                </c:pt>
                <c:pt idx="1042">
                  <c:v>2761608.6620370345</c:v>
                </c:pt>
                <c:pt idx="1043">
                  <c:v>2761608.6620370345</c:v>
                </c:pt>
                <c:pt idx="1044">
                  <c:v>2761608.6620370345</c:v>
                </c:pt>
                <c:pt idx="1045">
                  <c:v>2761608.6620370345</c:v>
                </c:pt>
                <c:pt idx="1046">
                  <c:v>2761608.6620370345</c:v>
                </c:pt>
                <c:pt idx="1047">
                  <c:v>2761608.6620370345</c:v>
                </c:pt>
                <c:pt idx="1048">
                  <c:v>2763039.6435185159</c:v>
                </c:pt>
                <c:pt idx="1049">
                  <c:v>2768709.7731481455</c:v>
                </c:pt>
                <c:pt idx="1050">
                  <c:v>2779791.8101851824</c:v>
                </c:pt>
                <c:pt idx="1051">
                  <c:v>2792504.547453701</c:v>
                </c:pt>
                <c:pt idx="1052">
                  <c:v>2807244.0601851824</c:v>
                </c:pt>
                <c:pt idx="1053">
                  <c:v>2823639.1539351824</c:v>
                </c:pt>
                <c:pt idx="1054">
                  <c:v>2843432.828703701</c:v>
                </c:pt>
                <c:pt idx="1055">
                  <c:v>2865495.3622685159</c:v>
                </c:pt>
                <c:pt idx="1056">
                  <c:v>2889267.2731481455</c:v>
                </c:pt>
                <c:pt idx="1057">
                  <c:v>2909261.3391203675</c:v>
                </c:pt>
                <c:pt idx="1058">
                  <c:v>2922990.1539351824</c:v>
                </c:pt>
                <c:pt idx="1059">
                  <c:v>2933891.300925923</c:v>
                </c:pt>
                <c:pt idx="1060">
                  <c:v>2940570.783564812</c:v>
                </c:pt>
                <c:pt idx="1061">
                  <c:v>2942962.0289351824</c:v>
                </c:pt>
                <c:pt idx="1062">
                  <c:v>2942962.0289351824</c:v>
                </c:pt>
                <c:pt idx="1063">
                  <c:v>2942962.0289351824</c:v>
                </c:pt>
                <c:pt idx="1064">
                  <c:v>2942962.0289351824</c:v>
                </c:pt>
                <c:pt idx="1065">
                  <c:v>2942962.0289351824</c:v>
                </c:pt>
                <c:pt idx="1066">
                  <c:v>2942962.0289351824</c:v>
                </c:pt>
                <c:pt idx="1067">
                  <c:v>2942962.0289351824</c:v>
                </c:pt>
                <c:pt idx="1068">
                  <c:v>2942962.0289351824</c:v>
                </c:pt>
                <c:pt idx="1069">
                  <c:v>2942962.0289351824</c:v>
                </c:pt>
                <c:pt idx="1070">
                  <c:v>2942962.0289351824</c:v>
                </c:pt>
                <c:pt idx="1071">
                  <c:v>2942962.0289351824</c:v>
                </c:pt>
                <c:pt idx="1072">
                  <c:v>2942962.0289351824</c:v>
                </c:pt>
                <c:pt idx="1073">
                  <c:v>2942962.0289351824</c:v>
                </c:pt>
                <c:pt idx="1074">
                  <c:v>2942962.0289351824</c:v>
                </c:pt>
                <c:pt idx="1075">
                  <c:v>2942962.0289351824</c:v>
                </c:pt>
                <c:pt idx="1076">
                  <c:v>2942962.0289351824</c:v>
                </c:pt>
                <c:pt idx="1077">
                  <c:v>2942962.0289351824</c:v>
                </c:pt>
                <c:pt idx="1078">
                  <c:v>2942962.0289351824</c:v>
                </c:pt>
                <c:pt idx="1079">
                  <c:v>2942962.0289351824</c:v>
                </c:pt>
                <c:pt idx="1080">
                  <c:v>2942962.0289351824</c:v>
                </c:pt>
                <c:pt idx="1081">
                  <c:v>2942962.0289351824</c:v>
                </c:pt>
                <c:pt idx="1082">
                  <c:v>2947181.675925923</c:v>
                </c:pt>
                <c:pt idx="1083">
                  <c:v>2960458.6018518489</c:v>
                </c:pt>
                <c:pt idx="1084">
                  <c:v>2973391.2314814785</c:v>
                </c:pt>
                <c:pt idx="1085">
                  <c:v>2978940.9918981451</c:v>
                </c:pt>
                <c:pt idx="1086">
                  <c:v>2978940.9918981451</c:v>
                </c:pt>
                <c:pt idx="1087">
                  <c:v>2978940.9918981451</c:v>
                </c:pt>
                <c:pt idx="1088">
                  <c:v>2978940.9918981451</c:v>
                </c:pt>
                <c:pt idx="1089">
                  <c:v>2978940.9918981451</c:v>
                </c:pt>
                <c:pt idx="1090">
                  <c:v>2978940.9918981451</c:v>
                </c:pt>
                <c:pt idx="1091">
                  <c:v>2978940.9918981451</c:v>
                </c:pt>
                <c:pt idx="1092">
                  <c:v>2978940.9918981451</c:v>
                </c:pt>
                <c:pt idx="1093">
                  <c:v>2978940.9918981451</c:v>
                </c:pt>
                <c:pt idx="1094">
                  <c:v>2978940.9918981451</c:v>
                </c:pt>
                <c:pt idx="1095">
                  <c:v>2978940.9918981451</c:v>
                </c:pt>
                <c:pt idx="1096">
                  <c:v>2978940.9918981451</c:v>
                </c:pt>
                <c:pt idx="1097">
                  <c:v>2982367.8159722192</c:v>
                </c:pt>
                <c:pt idx="1098">
                  <c:v>2992519.1770833302</c:v>
                </c:pt>
                <c:pt idx="1099">
                  <c:v>3009007.7418981451</c:v>
                </c:pt>
                <c:pt idx="1100">
                  <c:v>3020229.6493055527</c:v>
                </c:pt>
                <c:pt idx="1101">
                  <c:v>3024173.5902777747</c:v>
                </c:pt>
                <c:pt idx="1102">
                  <c:v>3024173.5902777747</c:v>
                </c:pt>
                <c:pt idx="1103">
                  <c:v>3024173.5902777747</c:v>
                </c:pt>
                <c:pt idx="1104">
                  <c:v>3024173.5902777747</c:v>
                </c:pt>
                <c:pt idx="1105">
                  <c:v>3024173.5902777747</c:v>
                </c:pt>
                <c:pt idx="1106">
                  <c:v>3024173.5902777747</c:v>
                </c:pt>
                <c:pt idx="1107">
                  <c:v>3025040.3831018489</c:v>
                </c:pt>
                <c:pt idx="1108">
                  <c:v>3032780.9976851824</c:v>
                </c:pt>
                <c:pt idx="1109">
                  <c:v>3045439.9386574044</c:v>
                </c:pt>
                <c:pt idx="1110">
                  <c:v>3052067.6423611082</c:v>
                </c:pt>
                <c:pt idx="1111">
                  <c:v>3052067.6423611082</c:v>
                </c:pt>
                <c:pt idx="1112">
                  <c:v>3052067.6423611082</c:v>
                </c:pt>
                <c:pt idx="1113">
                  <c:v>3052067.6423611082</c:v>
                </c:pt>
                <c:pt idx="1114">
                  <c:v>3052067.6423611082</c:v>
                </c:pt>
                <c:pt idx="1115">
                  <c:v>3052067.6423611082</c:v>
                </c:pt>
                <c:pt idx="1116">
                  <c:v>3052067.6423611082</c:v>
                </c:pt>
                <c:pt idx="1117">
                  <c:v>3055806.484953701</c:v>
                </c:pt>
                <c:pt idx="1118">
                  <c:v>3066893.9016203675</c:v>
                </c:pt>
                <c:pt idx="1119">
                  <c:v>3077787.6516203675</c:v>
                </c:pt>
                <c:pt idx="1120">
                  <c:v>3084052.9027777752</c:v>
                </c:pt>
                <c:pt idx="1121">
                  <c:v>3088487.734953701</c:v>
                </c:pt>
                <c:pt idx="1122">
                  <c:v>3095513.5312499972</c:v>
                </c:pt>
                <c:pt idx="1123">
                  <c:v>3110157.5555555527</c:v>
                </c:pt>
                <c:pt idx="1124">
                  <c:v>3134241.484953701</c:v>
                </c:pt>
                <c:pt idx="1125">
                  <c:v>3169373.828703701</c:v>
                </c:pt>
                <c:pt idx="1126">
                  <c:v>3207259.1979166642</c:v>
                </c:pt>
                <c:pt idx="1127">
                  <c:v>3241366.7222222197</c:v>
                </c:pt>
                <c:pt idx="1128">
                  <c:v>3270620.4756944417</c:v>
                </c:pt>
                <c:pt idx="1129">
                  <c:v>3290630.6805555527</c:v>
                </c:pt>
                <c:pt idx="1130">
                  <c:v>3305964.6423611082</c:v>
                </c:pt>
                <c:pt idx="1131">
                  <c:v>3319035.1249999972</c:v>
                </c:pt>
                <c:pt idx="1132">
                  <c:v>3331171.5694444417</c:v>
                </c:pt>
                <c:pt idx="1133">
                  <c:v>3343178.9027777752</c:v>
                </c:pt>
                <c:pt idx="1134">
                  <c:v>3353443.2361111087</c:v>
                </c:pt>
                <c:pt idx="1135">
                  <c:v>3360885.2812499977</c:v>
                </c:pt>
                <c:pt idx="1136">
                  <c:v>3364417.6805555532</c:v>
                </c:pt>
                <c:pt idx="1137">
                  <c:v>3365192.3472222197</c:v>
                </c:pt>
                <c:pt idx="1138">
                  <c:v>3365192.3472222197</c:v>
                </c:pt>
                <c:pt idx="1139">
                  <c:v>3365192.3472222197</c:v>
                </c:pt>
                <c:pt idx="1140">
                  <c:v>3365192.3472222197</c:v>
                </c:pt>
                <c:pt idx="1141">
                  <c:v>3365192.3472222197</c:v>
                </c:pt>
                <c:pt idx="1142">
                  <c:v>3365192.3472222197</c:v>
                </c:pt>
                <c:pt idx="1143">
                  <c:v>3365192.3472222197</c:v>
                </c:pt>
                <c:pt idx="1144">
                  <c:v>3365192.3472222197</c:v>
                </c:pt>
                <c:pt idx="1145">
                  <c:v>3365192.3472222197</c:v>
                </c:pt>
                <c:pt idx="1146">
                  <c:v>3371900.0729166642</c:v>
                </c:pt>
                <c:pt idx="1147">
                  <c:v>3386191.731481479</c:v>
                </c:pt>
                <c:pt idx="1148">
                  <c:v>3393744.731481479</c:v>
                </c:pt>
                <c:pt idx="1149">
                  <c:v>3396867.606481479</c:v>
                </c:pt>
                <c:pt idx="1150">
                  <c:v>3396867.606481479</c:v>
                </c:pt>
                <c:pt idx="1151">
                  <c:v>3396867.606481479</c:v>
                </c:pt>
                <c:pt idx="1152">
                  <c:v>3396867.606481479</c:v>
                </c:pt>
                <c:pt idx="1153">
                  <c:v>3396867.606481479</c:v>
                </c:pt>
                <c:pt idx="1154">
                  <c:v>3396867.606481479</c:v>
                </c:pt>
                <c:pt idx="1155">
                  <c:v>3396867.606481479</c:v>
                </c:pt>
                <c:pt idx="1156">
                  <c:v>3396867.606481479</c:v>
                </c:pt>
                <c:pt idx="1157">
                  <c:v>3396867.606481479</c:v>
                </c:pt>
                <c:pt idx="1158">
                  <c:v>3396867.606481479</c:v>
                </c:pt>
                <c:pt idx="1159">
                  <c:v>3396867.606481479</c:v>
                </c:pt>
                <c:pt idx="1160">
                  <c:v>3396867.606481479</c:v>
                </c:pt>
                <c:pt idx="1161">
                  <c:v>3396867.606481479</c:v>
                </c:pt>
                <c:pt idx="1162">
                  <c:v>3396867.606481479</c:v>
                </c:pt>
                <c:pt idx="1163">
                  <c:v>3396867.606481479</c:v>
                </c:pt>
                <c:pt idx="1164">
                  <c:v>3396867.606481479</c:v>
                </c:pt>
                <c:pt idx="1165">
                  <c:v>3396867.606481479</c:v>
                </c:pt>
                <c:pt idx="1166">
                  <c:v>3396867.606481479</c:v>
                </c:pt>
                <c:pt idx="1167">
                  <c:v>3396867.606481479</c:v>
                </c:pt>
                <c:pt idx="1168">
                  <c:v>3396867.606481479</c:v>
                </c:pt>
                <c:pt idx="1169">
                  <c:v>3396867.606481479</c:v>
                </c:pt>
                <c:pt idx="1170">
                  <c:v>3396867.606481479</c:v>
                </c:pt>
                <c:pt idx="1171">
                  <c:v>3396867.606481479</c:v>
                </c:pt>
                <c:pt idx="1172">
                  <c:v>3396867.606481479</c:v>
                </c:pt>
                <c:pt idx="1173">
                  <c:v>3396867.606481479</c:v>
                </c:pt>
                <c:pt idx="1174">
                  <c:v>3396867.606481479</c:v>
                </c:pt>
                <c:pt idx="1175">
                  <c:v>3396867.606481479</c:v>
                </c:pt>
                <c:pt idx="1176">
                  <c:v>3396867.606481479</c:v>
                </c:pt>
                <c:pt idx="1177">
                  <c:v>3396867.606481479</c:v>
                </c:pt>
                <c:pt idx="1178">
                  <c:v>3396867.606481479</c:v>
                </c:pt>
                <c:pt idx="1179">
                  <c:v>3396867.606481479</c:v>
                </c:pt>
                <c:pt idx="1180">
                  <c:v>3396867.606481479</c:v>
                </c:pt>
                <c:pt idx="1181">
                  <c:v>3396867.606481479</c:v>
                </c:pt>
                <c:pt idx="1182">
                  <c:v>3396867.606481479</c:v>
                </c:pt>
                <c:pt idx="1183">
                  <c:v>3396867.606481479</c:v>
                </c:pt>
                <c:pt idx="1184">
                  <c:v>3396867.606481479</c:v>
                </c:pt>
                <c:pt idx="1185">
                  <c:v>3396867.606481479</c:v>
                </c:pt>
                <c:pt idx="1186">
                  <c:v>3396867.606481479</c:v>
                </c:pt>
                <c:pt idx="1187">
                  <c:v>3396867.606481479</c:v>
                </c:pt>
                <c:pt idx="1188">
                  <c:v>3396867.606481479</c:v>
                </c:pt>
                <c:pt idx="1189">
                  <c:v>3396867.606481479</c:v>
                </c:pt>
                <c:pt idx="1190">
                  <c:v>3396867.606481479</c:v>
                </c:pt>
                <c:pt idx="1191">
                  <c:v>3396867.606481479</c:v>
                </c:pt>
                <c:pt idx="1192">
                  <c:v>3396867.606481479</c:v>
                </c:pt>
                <c:pt idx="1193">
                  <c:v>3396867.606481479</c:v>
                </c:pt>
                <c:pt idx="1194">
                  <c:v>3396867.606481479</c:v>
                </c:pt>
                <c:pt idx="1195">
                  <c:v>3396867.606481479</c:v>
                </c:pt>
                <c:pt idx="1196">
                  <c:v>3396867.606481479</c:v>
                </c:pt>
                <c:pt idx="1197">
                  <c:v>3396867.606481479</c:v>
                </c:pt>
                <c:pt idx="1198">
                  <c:v>3396867.606481479</c:v>
                </c:pt>
                <c:pt idx="1199">
                  <c:v>3396867.606481479</c:v>
                </c:pt>
                <c:pt idx="1200">
                  <c:v>3396867.606481479</c:v>
                </c:pt>
                <c:pt idx="1201">
                  <c:v>3396867.606481479</c:v>
                </c:pt>
                <c:pt idx="1202">
                  <c:v>3396867.606481479</c:v>
                </c:pt>
                <c:pt idx="1203">
                  <c:v>3396867.606481479</c:v>
                </c:pt>
                <c:pt idx="1204">
                  <c:v>3396867.606481479</c:v>
                </c:pt>
                <c:pt idx="1205">
                  <c:v>3396867.606481479</c:v>
                </c:pt>
                <c:pt idx="1206">
                  <c:v>3396867.606481479</c:v>
                </c:pt>
                <c:pt idx="1207">
                  <c:v>3396867.606481479</c:v>
                </c:pt>
                <c:pt idx="1208">
                  <c:v>3396867.606481479</c:v>
                </c:pt>
                <c:pt idx="1209">
                  <c:v>3396867.606481479</c:v>
                </c:pt>
                <c:pt idx="1210">
                  <c:v>3396867.606481479</c:v>
                </c:pt>
                <c:pt idx="1211">
                  <c:v>3396867.606481479</c:v>
                </c:pt>
                <c:pt idx="1212">
                  <c:v>3398176.8738425905</c:v>
                </c:pt>
                <c:pt idx="1213">
                  <c:v>3398176.8738425905</c:v>
                </c:pt>
                <c:pt idx="1214">
                  <c:v>3398176.8738425905</c:v>
                </c:pt>
                <c:pt idx="1215">
                  <c:v>3398176.8738425905</c:v>
                </c:pt>
                <c:pt idx="1216">
                  <c:v>3399484.7962962938</c:v>
                </c:pt>
                <c:pt idx="1217">
                  <c:v>3400791.37384259</c:v>
                </c:pt>
                <c:pt idx="1218">
                  <c:v>3402096.606481479</c:v>
                </c:pt>
                <c:pt idx="1219">
                  <c:v>3403400.4942129604</c:v>
                </c:pt>
                <c:pt idx="1220">
                  <c:v>3406004.234953701</c:v>
                </c:pt>
                <c:pt idx="1221">
                  <c:v>3409899.7592592565</c:v>
                </c:pt>
                <c:pt idx="1222">
                  <c:v>3413783.1793981455</c:v>
                </c:pt>
                <c:pt idx="1223">
                  <c:v>3418942.2442129604</c:v>
                </c:pt>
                <c:pt idx="1224">
                  <c:v>3421513.7071759235</c:v>
                </c:pt>
                <c:pt idx="1225">
                  <c:v>3424079.790509257</c:v>
                </c:pt>
                <c:pt idx="1226">
                  <c:v>3425360.8148148125</c:v>
                </c:pt>
                <c:pt idx="1227">
                  <c:v>3427918.8287037015</c:v>
                </c:pt>
                <c:pt idx="1228">
                  <c:v>3429195.818287035</c:v>
                </c:pt>
                <c:pt idx="1229">
                  <c:v>3431745.7627314795</c:v>
                </c:pt>
                <c:pt idx="1230">
                  <c:v>3434290.3275462943</c:v>
                </c:pt>
                <c:pt idx="1231">
                  <c:v>3435560.5925925905</c:v>
                </c:pt>
                <c:pt idx="1232">
                  <c:v>3435560.5925925905</c:v>
                </c:pt>
                <c:pt idx="1233">
                  <c:v>3436829.5127314795</c:v>
                </c:pt>
                <c:pt idx="1234">
                  <c:v>3436829.5127314795</c:v>
                </c:pt>
                <c:pt idx="1235">
                  <c:v>3439363.318287035</c:v>
                </c:pt>
                <c:pt idx="1236">
                  <c:v>3441891.7442129608</c:v>
                </c:pt>
                <c:pt idx="1237">
                  <c:v>3448189.273148146</c:v>
                </c:pt>
                <c:pt idx="1238">
                  <c:v>3455701.925925924</c:v>
                </c:pt>
                <c:pt idx="1239">
                  <c:v>3465643.4814814795</c:v>
                </c:pt>
                <c:pt idx="1240">
                  <c:v>3474271.7349537015</c:v>
                </c:pt>
                <c:pt idx="1241">
                  <c:v>3482834.0879629608</c:v>
                </c:pt>
                <c:pt idx="1242">
                  <c:v>3490120.7962962938</c:v>
                </c:pt>
                <c:pt idx="1243">
                  <c:v>3498560.762731479</c:v>
                </c:pt>
                <c:pt idx="1244">
                  <c:v>3505742.5682870345</c:v>
                </c:pt>
                <c:pt idx="1245">
                  <c:v>3512875.9571759235</c:v>
                </c:pt>
                <c:pt idx="1246">
                  <c:v>3521137.0509259235</c:v>
                </c:pt>
                <c:pt idx="1247">
                  <c:v>3529332.2442129608</c:v>
                </c:pt>
                <c:pt idx="1248">
                  <c:v>3537461.537037035</c:v>
                </c:pt>
                <c:pt idx="1249">
                  <c:v>3545524.929398146</c:v>
                </c:pt>
                <c:pt idx="1250">
                  <c:v>3552383.9571759235</c:v>
                </c:pt>
                <c:pt idx="1251">
                  <c:v>3559194.5682870345</c:v>
                </c:pt>
                <c:pt idx="1252">
                  <c:v>3565956.762731479</c:v>
                </c:pt>
                <c:pt idx="1253">
                  <c:v>3572670.5405092565</c:v>
                </c:pt>
                <c:pt idx="1254">
                  <c:v>3579335.9016203675</c:v>
                </c:pt>
                <c:pt idx="1255">
                  <c:v>3585952.846064812</c:v>
                </c:pt>
                <c:pt idx="1256">
                  <c:v>3592521.37384259</c:v>
                </c:pt>
                <c:pt idx="1257">
                  <c:v>3599041.484953701</c:v>
                </c:pt>
                <c:pt idx="1258">
                  <c:v>3605513.1793981455</c:v>
                </c:pt>
                <c:pt idx="1259">
                  <c:v>3610869.2731481455</c:v>
                </c:pt>
                <c:pt idx="1260">
                  <c:v>3615129.9398148125</c:v>
                </c:pt>
                <c:pt idx="1261">
                  <c:v>3618311.3182870345</c:v>
                </c:pt>
                <c:pt idx="1262">
                  <c:v>3618311.3182870345</c:v>
                </c:pt>
                <c:pt idx="1263">
                  <c:v>3618311.3182870345</c:v>
                </c:pt>
                <c:pt idx="1264">
                  <c:v>3618311.3182870345</c:v>
                </c:pt>
                <c:pt idx="1265">
                  <c:v>3618311.3182870345</c:v>
                </c:pt>
                <c:pt idx="1266">
                  <c:v>3618311.3182870345</c:v>
                </c:pt>
                <c:pt idx="1267">
                  <c:v>3618311.3182870345</c:v>
                </c:pt>
                <c:pt idx="1268">
                  <c:v>3618311.3182870345</c:v>
                </c:pt>
                <c:pt idx="1269">
                  <c:v>3620455.1006944417</c:v>
                </c:pt>
                <c:pt idx="1270">
                  <c:v>3623660.6874999972</c:v>
                </c:pt>
                <c:pt idx="1271">
                  <c:v>3627915.9745370341</c:v>
                </c:pt>
                <c:pt idx="1272">
                  <c:v>3632149.7430555527</c:v>
                </c:pt>
                <c:pt idx="1273">
                  <c:v>3635310.9479166637</c:v>
                </c:pt>
                <c:pt idx="1274">
                  <c:v>3638460.0486111082</c:v>
                </c:pt>
                <c:pt idx="1275">
                  <c:v>3640552.7245370341</c:v>
                </c:pt>
                <c:pt idx="1276">
                  <c:v>3640552.7245370341</c:v>
                </c:pt>
                <c:pt idx="1277">
                  <c:v>3640552.7245370341</c:v>
                </c:pt>
                <c:pt idx="1278">
                  <c:v>3640552.7245370341</c:v>
                </c:pt>
                <c:pt idx="1279">
                  <c:v>3640552.7245370341</c:v>
                </c:pt>
                <c:pt idx="1280">
                  <c:v>3640552.7245370341</c:v>
                </c:pt>
                <c:pt idx="1281">
                  <c:v>3640552.7245370341</c:v>
                </c:pt>
                <c:pt idx="1282">
                  <c:v>3640552.7245370341</c:v>
                </c:pt>
                <c:pt idx="1283">
                  <c:v>3640552.7245370341</c:v>
                </c:pt>
                <c:pt idx="1284">
                  <c:v>3640552.7245370341</c:v>
                </c:pt>
                <c:pt idx="1285">
                  <c:v>3642658.8495370341</c:v>
                </c:pt>
                <c:pt idx="1286">
                  <c:v>3644759.5949074044</c:v>
                </c:pt>
                <c:pt idx="1287">
                  <c:v>3647900.6261574044</c:v>
                </c:pt>
                <c:pt idx="1288">
                  <c:v>3652069.8391203675</c:v>
                </c:pt>
                <c:pt idx="1289">
                  <c:v>3656217.533564812</c:v>
                </c:pt>
                <c:pt idx="1290">
                  <c:v>3659314.1828703675</c:v>
                </c:pt>
                <c:pt idx="1291">
                  <c:v>3663424.2199074044</c:v>
                </c:pt>
                <c:pt idx="1292">
                  <c:v>3668531.5057870341</c:v>
                </c:pt>
                <c:pt idx="1293">
                  <c:v>3673605.1689814785</c:v>
                </c:pt>
                <c:pt idx="1294">
                  <c:v>3678645.2094907379</c:v>
                </c:pt>
                <c:pt idx="1295">
                  <c:v>3681653.0949074044</c:v>
                </c:pt>
                <c:pt idx="1296">
                  <c:v>3682653.0335648116</c:v>
                </c:pt>
                <c:pt idx="1297">
                  <c:v>3682653.0335648116</c:v>
                </c:pt>
                <c:pt idx="1298">
                  <c:v>3682653.0335648116</c:v>
                </c:pt>
                <c:pt idx="1299">
                  <c:v>3682653.0335648116</c:v>
                </c:pt>
                <c:pt idx="1300">
                  <c:v>3682653.0335648116</c:v>
                </c:pt>
                <c:pt idx="1301">
                  <c:v>3682653.0335648116</c:v>
                </c:pt>
                <c:pt idx="1302">
                  <c:v>3682653.0335648116</c:v>
                </c:pt>
                <c:pt idx="1303">
                  <c:v>3682653.0335648116</c:v>
                </c:pt>
                <c:pt idx="1304">
                  <c:v>3682653.0335648116</c:v>
                </c:pt>
                <c:pt idx="1305">
                  <c:v>3682653.0335648116</c:v>
                </c:pt>
                <c:pt idx="1306">
                  <c:v>3682653.0335648116</c:v>
                </c:pt>
                <c:pt idx="1307">
                  <c:v>3682653.0335648116</c:v>
                </c:pt>
                <c:pt idx="1308">
                  <c:v>3683674.4907407374</c:v>
                </c:pt>
                <c:pt idx="1309">
                  <c:v>3683674.4907407374</c:v>
                </c:pt>
                <c:pt idx="1310">
                  <c:v>3684694.6030092561</c:v>
                </c:pt>
                <c:pt idx="1311">
                  <c:v>3685713.3703703671</c:v>
                </c:pt>
                <c:pt idx="1312">
                  <c:v>3687746.8703703671</c:v>
                </c:pt>
                <c:pt idx="1313">
                  <c:v>3690787.0335648116</c:v>
                </c:pt>
                <c:pt idx="1314">
                  <c:v>3692807.0844907374</c:v>
                </c:pt>
                <c:pt idx="1315">
                  <c:v>3695827.0740740709</c:v>
                </c:pt>
                <c:pt idx="1316">
                  <c:v>3701830.7407407374</c:v>
                </c:pt>
                <c:pt idx="1317">
                  <c:v>3705806.2870370336</c:v>
                </c:pt>
                <c:pt idx="1318">
                  <c:v>3709760.3148148116</c:v>
                </c:pt>
                <c:pt idx="1319">
                  <c:v>3709760.3148148116</c:v>
                </c:pt>
                <c:pt idx="1320">
                  <c:v>3709760.3148148116</c:v>
                </c:pt>
                <c:pt idx="1321">
                  <c:v>3709760.3148148116</c:v>
                </c:pt>
                <c:pt idx="1322">
                  <c:v>3709760.3148148116</c:v>
                </c:pt>
                <c:pt idx="1323">
                  <c:v>3709760.3148148116</c:v>
                </c:pt>
                <c:pt idx="1324">
                  <c:v>3709760.3148148116</c:v>
                </c:pt>
                <c:pt idx="1325">
                  <c:v>3709760.3148148116</c:v>
                </c:pt>
                <c:pt idx="1326">
                  <c:v>3709760.3148148116</c:v>
                </c:pt>
                <c:pt idx="1327">
                  <c:v>3709760.3148148116</c:v>
                </c:pt>
                <c:pt idx="1328">
                  <c:v>3709760.3148148116</c:v>
                </c:pt>
                <c:pt idx="1329">
                  <c:v>3709760.3148148116</c:v>
                </c:pt>
                <c:pt idx="1330">
                  <c:v>3709760.3148148116</c:v>
                </c:pt>
                <c:pt idx="1331">
                  <c:v>3709760.3148148116</c:v>
                </c:pt>
                <c:pt idx="1332">
                  <c:v>3710849.0173611077</c:v>
                </c:pt>
                <c:pt idx="1333">
                  <c:v>3714107.0555555522</c:v>
                </c:pt>
                <c:pt idx="1334">
                  <c:v>3717352.9895833298</c:v>
                </c:pt>
                <c:pt idx="1335">
                  <c:v>3720586.8194444408</c:v>
                </c:pt>
                <c:pt idx="1336">
                  <c:v>3721662.0729166628</c:v>
                </c:pt>
                <c:pt idx="1337">
                  <c:v>3722735.9814814776</c:v>
                </c:pt>
                <c:pt idx="1338">
                  <c:v>3722735.9814814776</c:v>
                </c:pt>
                <c:pt idx="1339">
                  <c:v>3722735.9814814776</c:v>
                </c:pt>
                <c:pt idx="1340">
                  <c:v>3722735.9814814776</c:v>
                </c:pt>
                <c:pt idx="1341">
                  <c:v>3722735.9814814776</c:v>
                </c:pt>
                <c:pt idx="1342">
                  <c:v>3722735.9814814776</c:v>
                </c:pt>
                <c:pt idx="1343">
                  <c:v>3722735.9814814776</c:v>
                </c:pt>
                <c:pt idx="1344">
                  <c:v>3722735.9814814776</c:v>
                </c:pt>
                <c:pt idx="1345">
                  <c:v>3722735.9814814776</c:v>
                </c:pt>
                <c:pt idx="1346">
                  <c:v>3722735.9814814776</c:v>
                </c:pt>
                <c:pt idx="1347">
                  <c:v>3722735.9814814776</c:v>
                </c:pt>
                <c:pt idx="1348">
                  <c:v>3724928.1805555518</c:v>
                </c:pt>
                <c:pt idx="1349">
                  <c:v>3732558.5127314776</c:v>
                </c:pt>
                <c:pt idx="1350">
                  <c:v>3744415.8888888853</c:v>
                </c:pt>
                <c:pt idx="1351">
                  <c:v>3759271.7361111073</c:v>
                </c:pt>
                <c:pt idx="1352">
                  <c:v>3773863.9814814776</c:v>
                </c:pt>
                <c:pt idx="1353">
                  <c:v>3789206.0127314776</c:v>
                </c:pt>
                <c:pt idx="1354">
                  <c:v>3804245.4398148106</c:v>
                </c:pt>
                <c:pt idx="1355">
                  <c:v>3820924.3090277738</c:v>
                </c:pt>
                <c:pt idx="1356">
                  <c:v>3839105.4398148106</c:v>
                </c:pt>
                <c:pt idx="1357">
                  <c:v>3857718.9583333293</c:v>
                </c:pt>
                <c:pt idx="1358">
                  <c:v>3876684.1701388848</c:v>
                </c:pt>
                <c:pt idx="1359">
                  <c:v>3896775.0694444403</c:v>
                </c:pt>
                <c:pt idx="1360">
                  <c:v>3915326.7222222183</c:v>
                </c:pt>
                <c:pt idx="1361">
                  <c:v>3926793.4027777738</c:v>
                </c:pt>
                <c:pt idx="1362">
                  <c:v>3930021.1805555518</c:v>
                </c:pt>
                <c:pt idx="1363">
                  <c:v>3930021.1805555518</c:v>
                </c:pt>
                <c:pt idx="1364">
                  <c:v>3930021.1805555518</c:v>
                </c:pt>
                <c:pt idx="1365">
                  <c:v>3930021.1805555518</c:v>
                </c:pt>
                <c:pt idx="1366">
                  <c:v>3930021.1805555518</c:v>
                </c:pt>
                <c:pt idx="1367">
                  <c:v>3936724.1990740704</c:v>
                </c:pt>
                <c:pt idx="1368">
                  <c:v>3952298.8993055518</c:v>
                </c:pt>
                <c:pt idx="1369">
                  <c:v>3965037.8622685149</c:v>
                </c:pt>
                <c:pt idx="1370">
                  <c:v>3969726.2094907374</c:v>
                </c:pt>
                <c:pt idx="1371">
                  <c:v>3969726.2094907374</c:v>
                </c:pt>
                <c:pt idx="1372">
                  <c:v>3969726.2094907374</c:v>
                </c:pt>
                <c:pt idx="1373">
                  <c:v>3973596.1805555522</c:v>
                </c:pt>
                <c:pt idx="1374">
                  <c:v>3981991.7650462929</c:v>
                </c:pt>
                <c:pt idx="1375">
                  <c:v>3996109.9305555522</c:v>
                </c:pt>
                <c:pt idx="1376">
                  <c:v>4020846.1400462929</c:v>
                </c:pt>
                <c:pt idx="1377">
                  <c:v>4055167.5046296264</c:v>
                </c:pt>
                <c:pt idx="1378">
                  <c:v>4085711.0243055522</c:v>
                </c:pt>
                <c:pt idx="1379">
                  <c:v>4112476.6990740709</c:v>
                </c:pt>
                <c:pt idx="1380">
                  <c:v>4135464.5289351819</c:v>
                </c:pt>
                <c:pt idx="1381">
                  <c:v>4144264.9305555522</c:v>
                </c:pt>
                <c:pt idx="1382">
                  <c:v>4144264.9305555522</c:v>
                </c:pt>
                <c:pt idx="1383">
                  <c:v>4144264.9305555522</c:v>
                </c:pt>
                <c:pt idx="1384">
                  <c:v>4144264.9305555522</c:v>
                </c:pt>
                <c:pt idx="1385">
                  <c:v>4144264.9305555522</c:v>
                </c:pt>
                <c:pt idx="1386">
                  <c:v>4144264.9305555522</c:v>
                </c:pt>
                <c:pt idx="1387">
                  <c:v>4144264.9305555522</c:v>
                </c:pt>
                <c:pt idx="1388">
                  <c:v>4144264.9305555522</c:v>
                </c:pt>
                <c:pt idx="1389">
                  <c:v>4144264.9305555522</c:v>
                </c:pt>
                <c:pt idx="1390">
                  <c:v>4144264.9305555522</c:v>
                </c:pt>
                <c:pt idx="1391">
                  <c:v>4144264.9305555522</c:v>
                </c:pt>
                <c:pt idx="1392">
                  <c:v>4144264.9305555522</c:v>
                </c:pt>
                <c:pt idx="1393">
                  <c:v>4144264.9305555522</c:v>
                </c:pt>
                <c:pt idx="1394">
                  <c:v>4144264.9305555522</c:v>
                </c:pt>
                <c:pt idx="1395">
                  <c:v>4145738.9490740709</c:v>
                </c:pt>
                <c:pt idx="1396">
                  <c:v>4150128.7268518489</c:v>
                </c:pt>
                <c:pt idx="1397">
                  <c:v>4156622.6122685154</c:v>
                </c:pt>
                <c:pt idx="1398">
                  <c:v>4164411.6435185154</c:v>
                </c:pt>
                <c:pt idx="1399">
                  <c:v>4174089.5972222192</c:v>
                </c:pt>
                <c:pt idx="1400">
                  <c:v>4184827.3379629599</c:v>
                </c:pt>
                <c:pt idx="1401">
                  <c:v>4195858.9409722192</c:v>
                </c:pt>
                <c:pt idx="1402">
                  <c:v>4209558.1678240709</c:v>
                </c:pt>
                <c:pt idx="1403">
                  <c:v>4229449.3483796269</c:v>
                </c:pt>
                <c:pt idx="1404">
                  <c:v>4257355.5046296269</c:v>
                </c:pt>
                <c:pt idx="1405">
                  <c:v>4281483.8159722192</c:v>
                </c:pt>
                <c:pt idx="1406">
                  <c:v>4295718.3159722192</c:v>
                </c:pt>
                <c:pt idx="1407">
                  <c:v>4298283.7268518489</c:v>
                </c:pt>
                <c:pt idx="1408">
                  <c:v>4298283.7268518489</c:v>
                </c:pt>
                <c:pt idx="1409">
                  <c:v>4298283.7268518489</c:v>
                </c:pt>
                <c:pt idx="1410">
                  <c:v>4298652.9039351819</c:v>
                </c:pt>
                <c:pt idx="1411">
                  <c:v>4299752.3657407379</c:v>
                </c:pt>
                <c:pt idx="1412">
                  <c:v>4301199.4861111082</c:v>
                </c:pt>
                <c:pt idx="1413">
                  <c:v>4301199.4861111082</c:v>
                </c:pt>
                <c:pt idx="1414">
                  <c:v>4301199.4861111082</c:v>
                </c:pt>
                <c:pt idx="1415">
                  <c:v>4301199.4861111082</c:v>
                </c:pt>
                <c:pt idx="1416">
                  <c:v>4301199.4861111082</c:v>
                </c:pt>
                <c:pt idx="1417">
                  <c:v>4301199.4861111082</c:v>
                </c:pt>
                <c:pt idx="1418">
                  <c:v>4301199.4861111082</c:v>
                </c:pt>
                <c:pt idx="1419">
                  <c:v>4301199.4861111082</c:v>
                </c:pt>
                <c:pt idx="1420">
                  <c:v>4305643.0601851819</c:v>
                </c:pt>
                <c:pt idx="1421">
                  <c:v>4319490.2268518489</c:v>
                </c:pt>
                <c:pt idx="1422">
                  <c:v>4334338.0046296269</c:v>
                </c:pt>
                <c:pt idx="1423">
                  <c:v>4339018.2824074049</c:v>
                </c:pt>
                <c:pt idx="1424">
                  <c:v>4339018.2824074049</c:v>
                </c:pt>
                <c:pt idx="1425">
                  <c:v>4339018.2824074049</c:v>
                </c:pt>
                <c:pt idx="1426">
                  <c:v>4339018.2824074049</c:v>
                </c:pt>
                <c:pt idx="1427">
                  <c:v>4339018.2824074049</c:v>
                </c:pt>
                <c:pt idx="1428">
                  <c:v>4339018.2824074049</c:v>
                </c:pt>
                <c:pt idx="1429">
                  <c:v>4342423.5879629608</c:v>
                </c:pt>
                <c:pt idx="1430">
                  <c:v>4352349.0046296278</c:v>
                </c:pt>
                <c:pt idx="1431">
                  <c:v>4370401.0243055541</c:v>
                </c:pt>
                <c:pt idx="1432">
                  <c:v>4394600.6157407388</c:v>
                </c:pt>
                <c:pt idx="1433">
                  <c:v>4415022.3622685168</c:v>
                </c:pt>
                <c:pt idx="1434">
                  <c:v>4431943.9872685168</c:v>
                </c:pt>
                <c:pt idx="1435">
                  <c:v>4435948.4490740728</c:v>
                </c:pt>
                <c:pt idx="1436">
                  <c:v>4435948.4490740728</c:v>
                </c:pt>
                <c:pt idx="1437">
                  <c:v>4435948.4490740728</c:v>
                </c:pt>
                <c:pt idx="1438">
                  <c:v>4435948.4490740728</c:v>
                </c:pt>
                <c:pt idx="1439">
                  <c:v>4435948.4490740728</c:v>
                </c:pt>
                <c:pt idx="1440">
                  <c:v>4437996.0706018507</c:v>
                </c:pt>
                <c:pt idx="1441">
                  <c:v>4442958.7789351838</c:v>
                </c:pt>
                <c:pt idx="1442">
                  <c:v>4446271.9583333321</c:v>
                </c:pt>
                <c:pt idx="1443">
                  <c:v>4447004.2604166651</c:v>
                </c:pt>
                <c:pt idx="1444">
                  <c:v>4447004.2604166651</c:v>
                </c:pt>
                <c:pt idx="1445">
                  <c:v>4447004.2604166651</c:v>
                </c:pt>
                <c:pt idx="1446">
                  <c:v>4448472.8993055541</c:v>
                </c:pt>
                <c:pt idx="1447">
                  <c:v>4454888.7800925914</c:v>
                </c:pt>
                <c:pt idx="1448">
                  <c:v>4463428.2696759244</c:v>
                </c:pt>
                <c:pt idx="1449">
                  <c:v>4468596.0763888871</c:v>
                </c:pt>
                <c:pt idx="1450">
                  <c:v>4469922.1550925905</c:v>
                </c:pt>
                <c:pt idx="1451">
                  <c:v>4470018.9884259235</c:v>
                </c:pt>
                <c:pt idx="1452">
                  <c:v>4470018.9884259235</c:v>
                </c:pt>
                <c:pt idx="1453">
                  <c:v>4470018.9884259235</c:v>
                </c:pt>
                <c:pt idx="1454">
                  <c:v>4470018.9884259235</c:v>
                </c:pt>
                <c:pt idx="1455">
                  <c:v>4470018.9884259235</c:v>
                </c:pt>
                <c:pt idx="1456">
                  <c:v>4470018.9884259235</c:v>
                </c:pt>
                <c:pt idx="1457">
                  <c:v>4470018.9884259235</c:v>
                </c:pt>
                <c:pt idx="1458">
                  <c:v>4470018.9884259235</c:v>
                </c:pt>
                <c:pt idx="1459">
                  <c:v>4470018.9884259235</c:v>
                </c:pt>
                <c:pt idx="1460">
                  <c:v>4470018.9884259235</c:v>
                </c:pt>
                <c:pt idx="1461">
                  <c:v>4470018.9884259235</c:v>
                </c:pt>
                <c:pt idx="1462">
                  <c:v>4470018.9884259235</c:v>
                </c:pt>
                <c:pt idx="1463">
                  <c:v>4470018.9884259235</c:v>
                </c:pt>
                <c:pt idx="1464">
                  <c:v>4470018.9884259235</c:v>
                </c:pt>
                <c:pt idx="1465">
                  <c:v>4470018.9884259235</c:v>
                </c:pt>
                <c:pt idx="1466">
                  <c:v>4470018.9884259235</c:v>
                </c:pt>
                <c:pt idx="1467">
                  <c:v>4470018.9884259235</c:v>
                </c:pt>
                <c:pt idx="1468">
                  <c:v>4470018.9884259235</c:v>
                </c:pt>
                <c:pt idx="1469">
                  <c:v>4470018.9884259235</c:v>
                </c:pt>
                <c:pt idx="1470">
                  <c:v>4470018.9884259235</c:v>
                </c:pt>
                <c:pt idx="1471">
                  <c:v>4470018.9884259235</c:v>
                </c:pt>
                <c:pt idx="1472">
                  <c:v>4470018.9884259235</c:v>
                </c:pt>
                <c:pt idx="1473">
                  <c:v>4470018.9884259235</c:v>
                </c:pt>
                <c:pt idx="1474">
                  <c:v>4470018.9884259235</c:v>
                </c:pt>
                <c:pt idx="1475">
                  <c:v>4470018.9884259235</c:v>
                </c:pt>
                <c:pt idx="1476">
                  <c:v>4470018.9884259235</c:v>
                </c:pt>
                <c:pt idx="1477">
                  <c:v>4470018.9884259235</c:v>
                </c:pt>
                <c:pt idx="1478">
                  <c:v>4470018.9884259235</c:v>
                </c:pt>
                <c:pt idx="1479">
                  <c:v>4470018.9884259235</c:v>
                </c:pt>
                <c:pt idx="1480">
                  <c:v>4470018.9884259235</c:v>
                </c:pt>
                <c:pt idx="1481">
                  <c:v>4470018.9884259235</c:v>
                </c:pt>
                <c:pt idx="1482">
                  <c:v>4470018.9884259235</c:v>
                </c:pt>
                <c:pt idx="1483">
                  <c:v>4470018.9884259235</c:v>
                </c:pt>
                <c:pt idx="1484">
                  <c:v>4470018.9884259235</c:v>
                </c:pt>
                <c:pt idx="1485">
                  <c:v>4470018.9884259235</c:v>
                </c:pt>
                <c:pt idx="1486">
                  <c:v>4470018.9884259235</c:v>
                </c:pt>
                <c:pt idx="1487">
                  <c:v>4470018.9884259235</c:v>
                </c:pt>
                <c:pt idx="1488">
                  <c:v>4470018.9884259235</c:v>
                </c:pt>
                <c:pt idx="1489">
                  <c:v>4470018.9884259235</c:v>
                </c:pt>
                <c:pt idx="1490">
                  <c:v>4470018.9884259235</c:v>
                </c:pt>
                <c:pt idx="1491">
                  <c:v>4470018.9884259235</c:v>
                </c:pt>
                <c:pt idx="1492">
                  <c:v>4470018.9884259235</c:v>
                </c:pt>
                <c:pt idx="1493">
                  <c:v>4470018.9884259235</c:v>
                </c:pt>
                <c:pt idx="1494">
                  <c:v>4470018.9884259235</c:v>
                </c:pt>
                <c:pt idx="1495">
                  <c:v>4470018.9884259235</c:v>
                </c:pt>
                <c:pt idx="1496">
                  <c:v>4470018.9884259235</c:v>
                </c:pt>
                <c:pt idx="1497">
                  <c:v>4470018.9884259235</c:v>
                </c:pt>
                <c:pt idx="1498">
                  <c:v>4470018.9884259235</c:v>
                </c:pt>
                <c:pt idx="1499">
                  <c:v>4470018.9884259235</c:v>
                </c:pt>
                <c:pt idx="1500">
                  <c:v>4470018.9884259235</c:v>
                </c:pt>
                <c:pt idx="1501">
                  <c:v>4470018.9884259235</c:v>
                </c:pt>
                <c:pt idx="1502">
                  <c:v>4470018.9884259235</c:v>
                </c:pt>
                <c:pt idx="1503">
                  <c:v>4470018.9884259235</c:v>
                </c:pt>
                <c:pt idx="1504">
                  <c:v>4470018.9884259235</c:v>
                </c:pt>
                <c:pt idx="1505">
                  <c:v>4470018.9884259235</c:v>
                </c:pt>
                <c:pt idx="1506">
                  <c:v>4470018.9884259235</c:v>
                </c:pt>
                <c:pt idx="1507">
                  <c:v>4470018.9884259235</c:v>
                </c:pt>
                <c:pt idx="1508">
                  <c:v>4470018.9884259235</c:v>
                </c:pt>
                <c:pt idx="1509">
                  <c:v>4470018.9884259235</c:v>
                </c:pt>
                <c:pt idx="1510">
                  <c:v>4470018.9884259235</c:v>
                </c:pt>
                <c:pt idx="1511">
                  <c:v>4470018.9884259235</c:v>
                </c:pt>
                <c:pt idx="1512">
                  <c:v>4470018.9884259235</c:v>
                </c:pt>
                <c:pt idx="1513">
                  <c:v>4470018.9884259235</c:v>
                </c:pt>
                <c:pt idx="1514">
                  <c:v>4470018.9884259235</c:v>
                </c:pt>
                <c:pt idx="1515">
                  <c:v>4470018.9884259235</c:v>
                </c:pt>
                <c:pt idx="1516">
                  <c:v>4470018.9884259235</c:v>
                </c:pt>
                <c:pt idx="1517">
                  <c:v>4470018.9884259235</c:v>
                </c:pt>
                <c:pt idx="1518">
                  <c:v>4470018.9884259235</c:v>
                </c:pt>
                <c:pt idx="1519">
                  <c:v>4470018.9884259235</c:v>
                </c:pt>
                <c:pt idx="1520">
                  <c:v>4470018.9884259235</c:v>
                </c:pt>
                <c:pt idx="1521">
                  <c:v>4470018.9884259235</c:v>
                </c:pt>
                <c:pt idx="1522">
                  <c:v>4471014.8923611091</c:v>
                </c:pt>
                <c:pt idx="1523">
                  <c:v>4474985.0590277761</c:v>
                </c:pt>
                <c:pt idx="1524">
                  <c:v>4485792.0624999981</c:v>
                </c:pt>
                <c:pt idx="1525">
                  <c:v>4502173.7071759244</c:v>
                </c:pt>
                <c:pt idx="1526">
                  <c:v>4522796.5173611091</c:v>
                </c:pt>
                <c:pt idx="1527">
                  <c:v>4544551.7395833312</c:v>
                </c:pt>
                <c:pt idx="1528">
                  <c:v>4563813.5034722202</c:v>
                </c:pt>
                <c:pt idx="1529">
                  <c:v>4579088.9618055532</c:v>
                </c:pt>
                <c:pt idx="1530">
                  <c:v>4589850.2384259235</c:v>
                </c:pt>
                <c:pt idx="1531">
                  <c:v>4595550.6284722202</c:v>
                </c:pt>
                <c:pt idx="1532">
                  <c:v>4597167.2071759235</c:v>
                </c:pt>
                <c:pt idx="1533">
                  <c:v>4597167.2071759235</c:v>
                </c:pt>
                <c:pt idx="1534">
                  <c:v>4597167.2071759235</c:v>
                </c:pt>
                <c:pt idx="1535">
                  <c:v>4597167.2071759235</c:v>
                </c:pt>
                <c:pt idx="1536">
                  <c:v>4597167.2071759235</c:v>
                </c:pt>
                <c:pt idx="1537">
                  <c:v>4597167.2071759235</c:v>
                </c:pt>
                <c:pt idx="1538">
                  <c:v>4597167.2071759235</c:v>
                </c:pt>
                <c:pt idx="1539">
                  <c:v>4597167.2071759235</c:v>
                </c:pt>
                <c:pt idx="1540">
                  <c:v>4597167.2071759235</c:v>
                </c:pt>
                <c:pt idx="1541">
                  <c:v>4597167.2071759235</c:v>
                </c:pt>
                <c:pt idx="1542">
                  <c:v>4597167.2071759235</c:v>
                </c:pt>
                <c:pt idx="1543">
                  <c:v>4597167.2071759235</c:v>
                </c:pt>
                <c:pt idx="1544">
                  <c:v>4597167.2071759235</c:v>
                </c:pt>
                <c:pt idx="1545">
                  <c:v>4597167.2071759235</c:v>
                </c:pt>
                <c:pt idx="1546">
                  <c:v>4597167.2071759235</c:v>
                </c:pt>
                <c:pt idx="1547">
                  <c:v>4597167.2071759235</c:v>
                </c:pt>
                <c:pt idx="1548">
                  <c:v>4597167.2071759235</c:v>
                </c:pt>
                <c:pt idx="1549">
                  <c:v>4597167.2071759235</c:v>
                </c:pt>
                <c:pt idx="1550">
                  <c:v>4597167.2071759235</c:v>
                </c:pt>
                <c:pt idx="1551">
                  <c:v>4597167.2071759235</c:v>
                </c:pt>
                <c:pt idx="1552">
                  <c:v>4597167.2071759235</c:v>
                </c:pt>
                <c:pt idx="1553">
                  <c:v>4597167.2071759235</c:v>
                </c:pt>
                <c:pt idx="1554">
                  <c:v>4597167.2071759235</c:v>
                </c:pt>
                <c:pt idx="1555">
                  <c:v>4597167.2071759235</c:v>
                </c:pt>
                <c:pt idx="1556">
                  <c:v>4597167.2071759235</c:v>
                </c:pt>
                <c:pt idx="1557">
                  <c:v>4597167.2071759235</c:v>
                </c:pt>
                <c:pt idx="1558">
                  <c:v>4597167.2071759235</c:v>
                </c:pt>
                <c:pt idx="1559">
                  <c:v>4597167.2071759235</c:v>
                </c:pt>
                <c:pt idx="1560">
                  <c:v>4597167.2071759235</c:v>
                </c:pt>
                <c:pt idx="1561">
                  <c:v>4597167.2071759235</c:v>
                </c:pt>
                <c:pt idx="1562">
                  <c:v>4597167.2071759235</c:v>
                </c:pt>
                <c:pt idx="1563">
                  <c:v>4597167.2071759235</c:v>
                </c:pt>
                <c:pt idx="1564">
                  <c:v>4597167.2071759235</c:v>
                </c:pt>
                <c:pt idx="1565">
                  <c:v>4597167.2071759235</c:v>
                </c:pt>
                <c:pt idx="1566">
                  <c:v>4597167.2071759235</c:v>
                </c:pt>
                <c:pt idx="1567">
                  <c:v>4597167.2071759235</c:v>
                </c:pt>
                <c:pt idx="1568">
                  <c:v>4597167.2071759235</c:v>
                </c:pt>
                <c:pt idx="1569">
                  <c:v>4597167.2071759235</c:v>
                </c:pt>
                <c:pt idx="1570">
                  <c:v>4597167.2071759235</c:v>
                </c:pt>
                <c:pt idx="1571">
                  <c:v>4597167.2071759235</c:v>
                </c:pt>
                <c:pt idx="1572">
                  <c:v>4597167.2071759235</c:v>
                </c:pt>
                <c:pt idx="1573">
                  <c:v>4597167.2071759235</c:v>
                </c:pt>
                <c:pt idx="1574">
                  <c:v>4597167.2071759235</c:v>
                </c:pt>
                <c:pt idx="1575">
                  <c:v>4597167.2071759235</c:v>
                </c:pt>
                <c:pt idx="1576">
                  <c:v>4597167.2071759235</c:v>
                </c:pt>
                <c:pt idx="1577">
                  <c:v>4598830.1851851838</c:v>
                </c:pt>
                <c:pt idx="1578">
                  <c:v>4603811.0497685168</c:v>
                </c:pt>
                <c:pt idx="1579">
                  <c:v>4608779.8101851838</c:v>
                </c:pt>
                <c:pt idx="1580">
                  <c:v>4617034.1793981465</c:v>
                </c:pt>
                <c:pt idx="1581">
                  <c:v>4623613.4664351838</c:v>
                </c:pt>
                <c:pt idx="1582">
                  <c:v>4633442.0497685168</c:v>
                </c:pt>
                <c:pt idx="1583">
                  <c:v>4644847.5370370355</c:v>
                </c:pt>
                <c:pt idx="1584">
                  <c:v>4657801.6851851838</c:v>
                </c:pt>
                <c:pt idx="1585">
                  <c:v>4672272.2164351838</c:v>
                </c:pt>
                <c:pt idx="1586">
                  <c:v>4688222.8182870355</c:v>
                </c:pt>
                <c:pt idx="1587">
                  <c:v>4704038.9293981465</c:v>
                </c:pt>
                <c:pt idx="1588">
                  <c:v>4718158.4398148125</c:v>
                </c:pt>
                <c:pt idx="1589">
                  <c:v>4729064.9664351828</c:v>
                </c:pt>
                <c:pt idx="1590">
                  <c:v>4738360.9664351828</c:v>
                </c:pt>
                <c:pt idx="1591">
                  <c:v>4744531.4016203685</c:v>
                </c:pt>
                <c:pt idx="1592">
                  <c:v>4750680.3182870355</c:v>
                </c:pt>
                <c:pt idx="1593">
                  <c:v>4753746.7071759244</c:v>
                </c:pt>
                <c:pt idx="1594">
                  <c:v>4756807.7164351838</c:v>
                </c:pt>
                <c:pt idx="1595">
                  <c:v>4762913.5960648134</c:v>
                </c:pt>
                <c:pt idx="1596">
                  <c:v>4768997.9571759244</c:v>
                </c:pt>
                <c:pt idx="1597">
                  <c:v>4779593.8101851838</c:v>
                </c:pt>
                <c:pt idx="1598">
                  <c:v>4791622.6620370355</c:v>
                </c:pt>
                <c:pt idx="1599">
                  <c:v>4805052.2349537024</c:v>
                </c:pt>
                <c:pt idx="1600">
                  <c:v>4819846.2164351838</c:v>
                </c:pt>
                <c:pt idx="1601">
                  <c:v>4834505.7071759244</c:v>
                </c:pt>
                <c:pt idx="1602">
                  <c:v>4846136.4664351838</c:v>
                </c:pt>
                <c:pt idx="1603">
                  <c:v>4854803.0497685177</c:v>
                </c:pt>
                <c:pt idx="1604">
                  <c:v>4861988.2175925914</c:v>
                </c:pt>
                <c:pt idx="1605">
                  <c:v>4864852.8703703685</c:v>
                </c:pt>
                <c:pt idx="1606">
                  <c:v>4867712.1435185168</c:v>
                </c:pt>
                <c:pt idx="1607">
                  <c:v>4867712.1435185168</c:v>
                </c:pt>
                <c:pt idx="1608">
                  <c:v>4867712.1435185168</c:v>
                </c:pt>
                <c:pt idx="1609">
                  <c:v>4867712.1435185168</c:v>
                </c:pt>
                <c:pt idx="1610">
                  <c:v>4867712.1435185168</c:v>
                </c:pt>
                <c:pt idx="1611">
                  <c:v>4867712.1435185168</c:v>
                </c:pt>
                <c:pt idx="1612">
                  <c:v>4867712.1435185168</c:v>
                </c:pt>
                <c:pt idx="1613">
                  <c:v>4867712.1435185168</c:v>
                </c:pt>
                <c:pt idx="1614">
                  <c:v>4867712.1435185168</c:v>
                </c:pt>
                <c:pt idx="1615">
                  <c:v>4867712.1435185168</c:v>
                </c:pt>
                <c:pt idx="1616">
                  <c:v>4867712.1435185168</c:v>
                </c:pt>
                <c:pt idx="1617">
                  <c:v>4867712.1435185168</c:v>
                </c:pt>
                <c:pt idx="1618">
                  <c:v>4867712.1435185168</c:v>
                </c:pt>
                <c:pt idx="1619">
                  <c:v>4867712.1435185168</c:v>
                </c:pt>
                <c:pt idx="1620">
                  <c:v>4867712.1435185168</c:v>
                </c:pt>
                <c:pt idx="1621">
                  <c:v>4867712.1435185168</c:v>
                </c:pt>
                <c:pt idx="1622">
                  <c:v>4867712.1435185168</c:v>
                </c:pt>
                <c:pt idx="1623">
                  <c:v>4867712.1435185168</c:v>
                </c:pt>
                <c:pt idx="1624">
                  <c:v>4869280.9780092575</c:v>
                </c:pt>
                <c:pt idx="1625">
                  <c:v>4875542.8668981455</c:v>
                </c:pt>
                <c:pt idx="1626">
                  <c:v>4891103.4456018498</c:v>
                </c:pt>
                <c:pt idx="1627">
                  <c:v>4912662.3113425905</c:v>
                </c:pt>
                <c:pt idx="1628">
                  <c:v>4939993.5196759235</c:v>
                </c:pt>
                <c:pt idx="1629">
                  <c:v>4968370.3935185159</c:v>
                </c:pt>
                <c:pt idx="1630">
                  <c:v>4994805.8935185159</c:v>
                </c:pt>
                <c:pt idx="1631">
                  <c:v>5013627.2002314785</c:v>
                </c:pt>
                <c:pt idx="1632">
                  <c:v>5026524.1898148116</c:v>
                </c:pt>
                <c:pt idx="1633">
                  <c:v>5030798.9780092565</c:v>
                </c:pt>
                <c:pt idx="1634">
                  <c:v>5032221.2175925896</c:v>
                </c:pt>
                <c:pt idx="1635">
                  <c:v>5032221.2175925896</c:v>
                </c:pt>
                <c:pt idx="1636">
                  <c:v>5033642.1122685159</c:v>
                </c:pt>
                <c:pt idx="1637">
                  <c:v>5037896.7268518489</c:v>
                </c:pt>
                <c:pt idx="1638">
                  <c:v>5043550.7175925896</c:v>
                </c:pt>
                <c:pt idx="1639">
                  <c:v>5050587.9456018489</c:v>
                </c:pt>
                <c:pt idx="1640">
                  <c:v>5056193.5196759226</c:v>
                </c:pt>
                <c:pt idx="1641">
                  <c:v>5058988.2372685149</c:v>
                </c:pt>
                <c:pt idx="1642">
                  <c:v>5058988.2372685149</c:v>
                </c:pt>
                <c:pt idx="1643">
                  <c:v>5058988.2372685149</c:v>
                </c:pt>
                <c:pt idx="1644">
                  <c:v>5058988.2372685149</c:v>
                </c:pt>
                <c:pt idx="1645">
                  <c:v>5058988.2372685149</c:v>
                </c:pt>
                <c:pt idx="1646">
                  <c:v>5058988.2372685149</c:v>
                </c:pt>
                <c:pt idx="1647">
                  <c:v>5058988.2372685149</c:v>
                </c:pt>
                <c:pt idx="1648">
                  <c:v>5058988.2372685149</c:v>
                </c:pt>
                <c:pt idx="1649">
                  <c:v>5058988.2372685149</c:v>
                </c:pt>
                <c:pt idx="1650">
                  <c:v>5058988.2372685149</c:v>
                </c:pt>
                <c:pt idx="1651">
                  <c:v>5058988.2372685149</c:v>
                </c:pt>
                <c:pt idx="1652">
                  <c:v>5058988.2372685149</c:v>
                </c:pt>
                <c:pt idx="1653">
                  <c:v>5058988.2372685149</c:v>
                </c:pt>
                <c:pt idx="1654">
                  <c:v>5058988.2372685149</c:v>
                </c:pt>
                <c:pt idx="1655">
                  <c:v>5058988.2372685149</c:v>
                </c:pt>
                <c:pt idx="1656">
                  <c:v>5058988.2372685149</c:v>
                </c:pt>
                <c:pt idx="1657">
                  <c:v>5058988.2372685149</c:v>
                </c:pt>
                <c:pt idx="1658">
                  <c:v>5058988.2372685149</c:v>
                </c:pt>
                <c:pt idx="1659">
                  <c:v>5058988.2372685149</c:v>
                </c:pt>
                <c:pt idx="1660">
                  <c:v>5058988.2372685149</c:v>
                </c:pt>
                <c:pt idx="1661">
                  <c:v>5058988.2372685149</c:v>
                </c:pt>
                <c:pt idx="1662">
                  <c:v>5058988.2372685149</c:v>
                </c:pt>
                <c:pt idx="1663">
                  <c:v>5058988.2372685149</c:v>
                </c:pt>
                <c:pt idx="1664">
                  <c:v>5058988.2372685149</c:v>
                </c:pt>
                <c:pt idx="1665">
                  <c:v>5058988.2372685149</c:v>
                </c:pt>
                <c:pt idx="1666">
                  <c:v>5058988.2372685149</c:v>
                </c:pt>
                <c:pt idx="1667">
                  <c:v>5058988.2372685149</c:v>
                </c:pt>
                <c:pt idx="1668">
                  <c:v>5058988.2372685149</c:v>
                </c:pt>
                <c:pt idx="1669">
                  <c:v>5058988.2372685149</c:v>
                </c:pt>
                <c:pt idx="1670">
                  <c:v>5058988.2372685149</c:v>
                </c:pt>
                <c:pt idx="1671">
                  <c:v>5058988.2372685149</c:v>
                </c:pt>
                <c:pt idx="1672">
                  <c:v>5058988.2372685149</c:v>
                </c:pt>
                <c:pt idx="1673">
                  <c:v>5058988.2372685149</c:v>
                </c:pt>
                <c:pt idx="1674">
                  <c:v>5058988.2372685149</c:v>
                </c:pt>
                <c:pt idx="1675">
                  <c:v>5058988.2372685149</c:v>
                </c:pt>
                <c:pt idx="1676">
                  <c:v>5060694.2523148116</c:v>
                </c:pt>
                <c:pt idx="1677">
                  <c:v>5064102.2476851819</c:v>
                </c:pt>
                <c:pt idx="1678">
                  <c:v>5069204.1539351819</c:v>
                </c:pt>
                <c:pt idx="1679">
                  <c:v>5074293.9560185149</c:v>
                </c:pt>
                <c:pt idx="1680">
                  <c:v>5079371.6539351819</c:v>
                </c:pt>
                <c:pt idx="1681">
                  <c:v>5081061.5300925896</c:v>
                </c:pt>
                <c:pt idx="1682">
                  <c:v>5081061.5300925896</c:v>
                </c:pt>
                <c:pt idx="1683">
                  <c:v>5081061.5300925896</c:v>
                </c:pt>
                <c:pt idx="1684">
                  <c:v>5081061.5300925896</c:v>
                </c:pt>
                <c:pt idx="1685">
                  <c:v>5081061.5300925896</c:v>
                </c:pt>
                <c:pt idx="1686">
                  <c:v>5081061.5300925896</c:v>
                </c:pt>
                <c:pt idx="1687">
                  <c:v>5081061.5300925896</c:v>
                </c:pt>
                <c:pt idx="1688">
                  <c:v>5081061.5300925896</c:v>
                </c:pt>
                <c:pt idx="1689">
                  <c:v>5081061.5300925896</c:v>
                </c:pt>
                <c:pt idx="1690">
                  <c:v>5081061.5300925896</c:v>
                </c:pt>
                <c:pt idx="1691">
                  <c:v>5081061.5300925896</c:v>
                </c:pt>
                <c:pt idx="1692">
                  <c:v>5081061.5300925896</c:v>
                </c:pt>
                <c:pt idx="1693">
                  <c:v>5081061.5300925896</c:v>
                </c:pt>
                <c:pt idx="1694">
                  <c:v>5081061.5300925896</c:v>
                </c:pt>
                <c:pt idx="1695">
                  <c:v>5081061.5300925896</c:v>
                </c:pt>
                <c:pt idx="1696">
                  <c:v>5081061.5300925896</c:v>
                </c:pt>
                <c:pt idx="1697">
                  <c:v>5081061.5300925896</c:v>
                </c:pt>
                <c:pt idx="1698">
                  <c:v>5081061.5300925896</c:v>
                </c:pt>
                <c:pt idx="1699">
                  <c:v>5082790.4085648116</c:v>
                </c:pt>
                <c:pt idx="1700">
                  <c:v>5086244.1307870336</c:v>
                </c:pt>
                <c:pt idx="1701">
                  <c:v>5089692.4733796269</c:v>
                </c:pt>
                <c:pt idx="1702">
                  <c:v>5093135.4363425896</c:v>
                </c:pt>
                <c:pt idx="1703">
                  <c:v>5098289.7939814785</c:v>
                </c:pt>
                <c:pt idx="1704">
                  <c:v>5101719.3078703666</c:v>
                </c:pt>
                <c:pt idx="1705">
                  <c:v>5105143.4421296259</c:v>
                </c:pt>
                <c:pt idx="1706">
                  <c:v>5108562.1967592556</c:v>
                </c:pt>
                <c:pt idx="1707">
                  <c:v>5110269.556712959</c:v>
                </c:pt>
                <c:pt idx="1708">
                  <c:v>5111975.5717592556</c:v>
                </c:pt>
                <c:pt idx="1709">
                  <c:v>5113680.2418981446</c:v>
                </c:pt>
                <c:pt idx="1710">
                  <c:v>5113680.2418981446</c:v>
                </c:pt>
                <c:pt idx="1711">
                  <c:v>5113680.2418981446</c:v>
                </c:pt>
                <c:pt idx="1712">
                  <c:v>5113680.2418981446</c:v>
                </c:pt>
                <c:pt idx="1713">
                  <c:v>5113680.2418981446</c:v>
                </c:pt>
                <c:pt idx="1714">
                  <c:v>5113680.2418981446</c:v>
                </c:pt>
                <c:pt idx="1715">
                  <c:v>5113680.2418981446</c:v>
                </c:pt>
                <c:pt idx="1716">
                  <c:v>5113680.2418981446</c:v>
                </c:pt>
                <c:pt idx="1717">
                  <c:v>5113680.2418981446</c:v>
                </c:pt>
                <c:pt idx="1718">
                  <c:v>5113680.2418981446</c:v>
                </c:pt>
                <c:pt idx="1719">
                  <c:v>5113680.2418981446</c:v>
                </c:pt>
                <c:pt idx="1720">
                  <c:v>5113680.2418981446</c:v>
                </c:pt>
                <c:pt idx="1721">
                  <c:v>5113680.2418981446</c:v>
                </c:pt>
                <c:pt idx="1722">
                  <c:v>5113680.2418981446</c:v>
                </c:pt>
                <c:pt idx="1723">
                  <c:v>5113680.2418981446</c:v>
                </c:pt>
                <c:pt idx="1724">
                  <c:v>5115445.4328703666</c:v>
                </c:pt>
                <c:pt idx="1725">
                  <c:v>5124251.2141203666</c:v>
                </c:pt>
                <c:pt idx="1726">
                  <c:v>5140016.8912036996</c:v>
                </c:pt>
                <c:pt idx="1727">
                  <c:v>5164324.747685181</c:v>
                </c:pt>
                <c:pt idx="1728">
                  <c:v>5196892.3530092547</c:v>
                </c:pt>
                <c:pt idx="1729">
                  <c:v>5237336.4085648097</c:v>
                </c:pt>
                <c:pt idx="1730">
                  <c:v>5278641.8773148097</c:v>
                </c:pt>
                <c:pt idx="1731">
                  <c:v>5320707.8912036987</c:v>
                </c:pt>
                <c:pt idx="1732">
                  <c:v>5360298.6030092547</c:v>
                </c:pt>
                <c:pt idx="1733">
                  <c:v>5397514.8807870327</c:v>
                </c:pt>
                <c:pt idx="1734">
                  <c:v>5432453.5578703657</c:v>
                </c:pt>
                <c:pt idx="1735">
                  <c:v>5466680.778935181</c:v>
                </c:pt>
                <c:pt idx="1736">
                  <c:v>5501637.612268514</c:v>
                </c:pt>
                <c:pt idx="1737">
                  <c:v>5534410.9884259216</c:v>
                </c:pt>
                <c:pt idx="1738">
                  <c:v>5566472.9085648106</c:v>
                </c:pt>
                <c:pt idx="1739">
                  <c:v>5595125.4884259216</c:v>
                </c:pt>
                <c:pt idx="1740">
                  <c:v>5619212.7800925886</c:v>
                </c:pt>
                <c:pt idx="1741">
                  <c:v>5637646.081018514</c:v>
                </c:pt>
                <c:pt idx="1742">
                  <c:v>5654526.6863425877</c:v>
                </c:pt>
                <c:pt idx="1743">
                  <c:v>5668632.74768518</c:v>
                </c:pt>
                <c:pt idx="1744">
                  <c:v>5681315.2245370317</c:v>
                </c:pt>
                <c:pt idx="1745">
                  <c:v>5693863.2106481427</c:v>
                </c:pt>
                <c:pt idx="1746">
                  <c:v>5706276.7060185131</c:v>
                </c:pt>
                <c:pt idx="1747">
                  <c:v>5716110.6689814758</c:v>
                </c:pt>
                <c:pt idx="1748">
                  <c:v>5725858.5578703647</c:v>
                </c:pt>
                <c:pt idx="1749">
                  <c:v>5733112.9884259207</c:v>
                </c:pt>
                <c:pt idx="1750">
                  <c:v>5739121.3622685131</c:v>
                </c:pt>
                <c:pt idx="1751">
                  <c:v>5745096.1134259207</c:v>
                </c:pt>
                <c:pt idx="1752">
                  <c:v>5751037.2418981427</c:v>
                </c:pt>
                <c:pt idx="1753">
                  <c:v>5756944.74768518</c:v>
                </c:pt>
                <c:pt idx="1754">
                  <c:v>5762818.6307870317</c:v>
                </c:pt>
                <c:pt idx="1755">
                  <c:v>5768658.8912036987</c:v>
                </c:pt>
                <c:pt idx="1756">
                  <c:v>5774465.52893518</c:v>
                </c:pt>
                <c:pt idx="1757">
                  <c:v>5781389.1122685131</c:v>
                </c:pt>
                <c:pt idx="1758">
                  <c:v>5787121.7800925868</c:v>
                </c:pt>
                <c:pt idx="1759">
                  <c:v>5793956.5995370308</c:v>
                </c:pt>
                <c:pt idx="1760">
                  <c:v>5800743.0023148088</c:v>
                </c:pt>
                <c:pt idx="1761">
                  <c:v>5807480.9884259198</c:v>
                </c:pt>
                <c:pt idx="1762">
                  <c:v>5814170.5578703638</c:v>
                </c:pt>
                <c:pt idx="1763">
                  <c:v>5820811.7106481418</c:v>
                </c:pt>
                <c:pt idx="1764">
                  <c:v>5828498.5289351791</c:v>
                </c:pt>
                <c:pt idx="1765">
                  <c:v>5838284.7476851791</c:v>
                </c:pt>
                <c:pt idx="1766">
                  <c:v>5852228.0752314758</c:v>
                </c:pt>
                <c:pt idx="1767">
                  <c:v>5870118.7060185131</c:v>
                </c:pt>
                <c:pt idx="1768">
                  <c:v>5893705.0196759207</c:v>
                </c:pt>
                <c:pt idx="1769">
                  <c:v>5921458.52893518</c:v>
                </c:pt>
                <c:pt idx="1770">
                  <c:v>5951885.7141203657</c:v>
                </c:pt>
                <c:pt idx="1771">
                  <c:v>5980935.7141203657</c:v>
                </c:pt>
                <c:pt idx="1772">
                  <c:v>6008608.528935181</c:v>
                </c:pt>
                <c:pt idx="1773">
                  <c:v>6033301.028935181</c:v>
                </c:pt>
                <c:pt idx="1774">
                  <c:v>6054489.372685181</c:v>
                </c:pt>
                <c:pt idx="1775">
                  <c:v>6072500.372685181</c:v>
                </c:pt>
                <c:pt idx="1776">
                  <c:v>6089736.706018514</c:v>
                </c:pt>
                <c:pt idx="1777">
                  <c:v>6106867.4641203657</c:v>
                </c:pt>
                <c:pt idx="1778">
                  <c:v>6125686.081018514</c:v>
                </c:pt>
                <c:pt idx="1779">
                  <c:v>6145724.528935181</c:v>
                </c:pt>
                <c:pt idx="1780">
                  <c:v>6165914.278935181</c:v>
                </c:pt>
                <c:pt idx="1781">
                  <c:v>6183872.1550925886</c:v>
                </c:pt>
                <c:pt idx="1782">
                  <c:v>6198849.0439814776</c:v>
                </c:pt>
                <c:pt idx="1783">
                  <c:v>6210414.5752314776</c:v>
                </c:pt>
                <c:pt idx="1784">
                  <c:v>6219113.4363425886</c:v>
                </c:pt>
                <c:pt idx="1785">
                  <c:v>6226456.6307870327</c:v>
                </c:pt>
                <c:pt idx="1786">
                  <c:v>6232934.3773148106</c:v>
                </c:pt>
                <c:pt idx="1787">
                  <c:v>6238926.612268514</c:v>
                </c:pt>
                <c:pt idx="1788">
                  <c:v>6244709.7141203657</c:v>
                </c:pt>
                <c:pt idx="1789">
                  <c:v>6250695.2245370327</c:v>
                </c:pt>
                <c:pt idx="1790">
                  <c:v>6256813.8807870327</c:v>
                </c:pt>
                <c:pt idx="1791">
                  <c:v>6262796.028935181</c:v>
                </c:pt>
                <c:pt idx="1792">
                  <c:v>6267879.778935181</c:v>
                </c:pt>
                <c:pt idx="1793">
                  <c:v>6271151.2662036996</c:v>
                </c:pt>
                <c:pt idx="1794">
                  <c:v>6272969.581018514</c:v>
                </c:pt>
                <c:pt idx="1795">
                  <c:v>6272969.581018514</c:v>
                </c:pt>
                <c:pt idx="1796">
                  <c:v>6272969.581018514</c:v>
                </c:pt>
                <c:pt idx="1797">
                  <c:v>6272969.581018514</c:v>
                </c:pt>
                <c:pt idx="1798">
                  <c:v>6272969.581018514</c:v>
                </c:pt>
                <c:pt idx="1799">
                  <c:v>6272969.581018514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66-47AA-9FF1-B48B9D7721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8649312"/>
        <c:axId val="1438650752"/>
      </c:scatterChart>
      <c:valAx>
        <c:axId val="143864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650752"/>
        <c:crosses val="autoZero"/>
        <c:crossBetween val="midCat"/>
      </c:valAx>
      <c:valAx>
        <c:axId val="143865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6493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4123534558180226"/>
          <c:y val="0.19986038203557888"/>
          <c:w val="0.2615424321959755"/>
          <c:h val="0.156251093613298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WLTC_class_3!$E$6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WLTC_class_3!$E$7:$E$1807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WLTC_class_3!$G$6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WLTC_class_3!$G$7:$G$1807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WLTC_class_3!$E$6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WLTC_class_3!$E$7:$E$1807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WLTC_class_3!$G$6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WLTC_class_3!$G$7:$G$1807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WLTC_class_3!$E$6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WLTC_class_3!$E$7:$E$1807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WLTC_class_3!$G$6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WLTC_class_3!$C$7:$C$1807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WLTC_class_3!$G$7:$G$1807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pageSetup paperSize="9" orientation="portrait" horizontalDpi="4294967293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pageSetup paperSize="9" orientation="portrait" horizontalDpi="4294967293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pageSetup paperSize="9" orientation="portrait" horizontalDpi="4294967293" r:id="rId1"/>
  <drawing r:id="rId2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351101</xdr:colOff>
      <xdr:row>5</xdr:row>
      <xdr:rowOff>66146</xdr:rowOff>
    </xdr:from>
    <xdr:to>
      <xdr:col>28</xdr:col>
      <xdr:colOff>386819</xdr:colOff>
      <xdr:row>22</xdr:row>
      <xdr:rowOff>137583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3ADE3A-C27F-4141-9920-C699EEAB19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566209</xdr:colOff>
      <xdr:row>5</xdr:row>
      <xdr:rowOff>106891</xdr:rowOff>
    </xdr:from>
    <xdr:to>
      <xdr:col>34</xdr:col>
      <xdr:colOff>637646</xdr:colOff>
      <xdr:row>22</xdr:row>
      <xdr:rowOff>94983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FE8D6C-20A0-4A9D-B6C9-3ACD4EF74A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306705</xdr:colOff>
      <xdr:row>23</xdr:row>
      <xdr:rowOff>31538</xdr:rowOff>
    </xdr:from>
    <xdr:to>
      <xdr:col>28</xdr:col>
      <xdr:colOff>314325</xdr:colOff>
      <xdr:row>39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57204562-9B5A-40DF-8E6E-DA89457D2C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619125</xdr:colOff>
      <xdr:row>23</xdr:row>
      <xdr:rowOff>85725</xdr:rowOff>
    </xdr:from>
    <xdr:to>
      <xdr:col>34</xdr:col>
      <xdr:colOff>447675</xdr:colOff>
      <xdr:row>39</xdr:row>
      <xdr:rowOff>28575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01BB4DD-FD3D-497B-A7E9-EAEAF5CCE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349250</xdr:colOff>
      <xdr:row>40</xdr:row>
      <xdr:rowOff>0</xdr:rowOff>
    </xdr:from>
    <xdr:to>
      <xdr:col>28</xdr:col>
      <xdr:colOff>228600</xdr:colOff>
      <xdr:row>55</xdr:row>
      <xdr:rowOff>157163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848C876-60AB-FA0E-B294-E16B320E4E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712561</xdr:colOff>
      <xdr:row>72</xdr:row>
      <xdr:rowOff>119744</xdr:rowOff>
    </xdr:from>
    <xdr:to>
      <xdr:col>32</xdr:col>
      <xdr:colOff>424543</xdr:colOff>
      <xdr:row>99</xdr:row>
      <xdr:rowOff>32205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225406C-62A4-B3CE-494B-ADFE8264B9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631372</xdr:colOff>
      <xdr:row>40</xdr:row>
      <xdr:rowOff>0</xdr:rowOff>
    </xdr:from>
    <xdr:to>
      <xdr:col>34</xdr:col>
      <xdr:colOff>500743</xdr:colOff>
      <xdr:row>54</xdr:row>
      <xdr:rowOff>152400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C7661CFA-BA00-B8B9-EDCC-2A19492536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28</xdr:col>
      <xdr:colOff>609599</xdr:colOff>
      <xdr:row>55</xdr:row>
      <xdr:rowOff>141514</xdr:rowOff>
    </xdr:from>
    <xdr:to>
      <xdr:col>34</xdr:col>
      <xdr:colOff>478970</xdr:colOff>
      <xdr:row>70</xdr:row>
      <xdr:rowOff>108857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79DC863-6523-7555-4008-91854309DB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165980" cy="91362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6165980" cy="91362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6165980" cy="91362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Red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6" workbookViewId="0">
      <selection activeCell="H23" sqref="H23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0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16</v>
      </c>
      <c r="D20" s="12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2" t="s">
        <v>23</v>
      </c>
    </row>
    <row r="29" spans="3:4" x14ac:dyDescent="0.3">
      <c r="D29" s="12" t="s">
        <v>24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T1807"/>
  <sheetViews>
    <sheetView tabSelected="1" zoomScale="70" zoomScaleNormal="70"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8" max="8" width="12.44140625" customWidth="1"/>
    <col min="9" max="9" width="14.88671875" customWidth="1"/>
    <col min="10" max="10" width="12.88671875" customWidth="1"/>
    <col min="11" max="11" width="12.109375" customWidth="1"/>
    <col min="15" max="15" width="12.5546875" customWidth="1"/>
    <col min="16" max="16" width="17.21875" customWidth="1"/>
    <col min="19" max="19" width="15.5546875" customWidth="1"/>
    <col min="22" max="22" width="12.44140625" customWidth="1"/>
    <col min="23" max="23" width="15.109375" customWidth="1"/>
  </cols>
  <sheetData>
    <row r="1" spans="2:46" ht="33" customHeight="1" x14ac:dyDescent="0.3">
      <c r="P1" t="s">
        <v>66</v>
      </c>
    </row>
    <row r="2" spans="2:46" x14ac:dyDescent="0.3">
      <c r="B2" s="13"/>
      <c r="C2" s="30" t="s">
        <v>51</v>
      </c>
      <c r="D2" s="30" t="s">
        <v>52</v>
      </c>
      <c r="E2" s="30"/>
      <c r="F2" s="30" t="s">
        <v>55</v>
      </c>
      <c r="G2" s="30"/>
      <c r="H2" s="30" t="s">
        <v>56</v>
      </c>
      <c r="I2" s="30"/>
      <c r="J2" s="30" t="s">
        <v>57</v>
      </c>
      <c r="K2" s="30"/>
      <c r="O2" t="s">
        <v>70</v>
      </c>
      <c r="P2" s="15">
        <f>P1731-P1807</f>
        <v>355835.80909966864</v>
      </c>
      <c r="Q2" t="s">
        <v>48</v>
      </c>
      <c r="R2" t="s">
        <v>71</v>
      </c>
    </row>
    <row r="3" spans="2:46" x14ac:dyDescent="0.3">
      <c r="C3" s="21">
        <v>1743</v>
      </c>
      <c r="D3" s="21">
        <v>1.2E-2</v>
      </c>
      <c r="E3" s="21"/>
      <c r="F3" s="21">
        <v>2.17</v>
      </c>
      <c r="G3" s="21"/>
      <c r="H3" s="21">
        <v>1.2250000000000001</v>
      </c>
      <c r="I3" s="21"/>
      <c r="J3" s="21">
        <v>0.36</v>
      </c>
      <c r="K3" s="21"/>
      <c r="P3">
        <f>(P2/3600)/1000</f>
        <v>9.8843280305463507E-2</v>
      </c>
      <c r="Q3" t="s">
        <v>62</v>
      </c>
    </row>
    <row r="4" spans="2:46" ht="31.2" customHeight="1" x14ac:dyDescent="0.3">
      <c r="L4" t="s">
        <v>69</v>
      </c>
      <c r="P4" t="s">
        <v>61</v>
      </c>
      <c r="S4" t="s">
        <v>58</v>
      </c>
      <c r="V4" t="s">
        <v>73</v>
      </c>
    </row>
    <row r="5" spans="2:46" ht="39.6" customHeight="1" x14ac:dyDescent="0.3">
      <c r="B5" s="36" t="s">
        <v>25</v>
      </c>
      <c r="C5" s="35" t="s">
        <v>26</v>
      </c>
      <c r="D5" s="35" t="s">
        <v>27</v>
      </c>
      <c r="E5" s="24" t="s">
        <v>68</v>
      </c>
      <c r="F5" s="24" t="s">
        <v>68</v>
      </c>
      <c r="G5" s="24" t="s">
        <v>67</v>
      </c>
      <c r="H5" s="24" t="s">
        <v>67</v>
      </c>
      <c r="I5" s="26" t="s">
        <v>53</v>
      </c>
      <c r="J5" s="26" t="s">
        <v>42</v>
      </c>
      <c r="K5" s="26" t="s">
        <v>43</v>
      </c>
      <c r="L5" s="26" t="s">
        <v>45</v>
      </c>
      <c r="M5" s="26" t="s">
        <v>44</v>
      </c>
      <c r="N5" s="27" t="s">
        <v>59</v>
      </c>
      <c r="O5" s="27" t="s">
        <v>60</v>
      </c>
      <c r="P5" s="27" t="s">
        <v>50</v>
      </c>
      <c r="Q5" s="27" t="s">
        <v>63</v>
      </c>
      <c r="R5" s="27" t="s">
        <v>63</v>
      </c>
      <c r="S5" s="28" t="s">
        <v>49</v>
      </c>
      <c r="T5" s="28" t="s">
        <v>64</v>
      </c>
      <c r="U5" s="28"/>
      <c r="V5" s="28" t="s">
        <v>72</v>
      </c>
      <c r="W5" s="29"/>
      <c r="X5" s="29"/>
    </row>
    <row r="6" spans="2:46" x14ac:dyDescent="0.3">
      <c r="B6" s="36" t="s">
        <v>25</v>
      </c>
      <c r="C6" s="35" t="s">
        <v>28</v>
      </c>
      <c r="D6" s="35" t="s">
        <v>28</v>
      </c>
      <c r="E6" s="25" t="s">
        <v>29</v>
      </c>
      <c r="F6" s="25" t="s">
        <v>54</v>
      </c>
      <c r="G6" s="25" t="s">
        <v>30</v>
      </c>
      <c r="H6" s="24" t="s">
        <v>31</v>
      </c>
      <c r="I6" s="26" t="s">
        <v>46</v>
      </c>
      <c r="J6" s="26" t="s">
        <v>46</v>
      </c>
      <c r="K6" s="26" t="s">
        <v>46</v>
      </c>
      <c r="L6" s="26" t="s">
        <v>46</v>
      </c>
      <c r="M6" s="26" t="s">
        <v>47</v>
      </c>
      <c r="N6" s="27" t="s">
        <v>46</v>
      </c>
      <c r="O6" s="27" t="s">
        <v>47</v>
      </c>
      <c r="P6" s="27" t="s">
        <v>48</v>
      </c>
      <c r="Q6" s="27" t="s">
        <v>65</v>
      </c>
      <c r="R6" s="27" t="s">
        <v>62</v>
      </c>
      <c r="S6" s="28" t="s">
        <v>48</v>
      </c>
      <c r="T6" s="28" t="s">
        <v>62</v>
      </c>
      <c r="U6" s="28"/>
      <c r="V6" s="28"/>
      <c r="W6" s="29"/>
      <c r="X6" s="29"/>
    </row>
    <row r="7" spans="2:46" x14ac:dyDescent="0.3">
      <c r="B7" s="34" t="s">
        <v>34</v>
      </c>
      <c r="C7" s="1">
        <v>0</v>
      </c>
      <c r="D7" s="1">
        <v>0</v>
      </c>
      <c r="E7" s="7">
        <v>0</v>
      </c>
      <c r="F7" s="22">
        <f>E7/3.6</f>
        <v>0</v>
      </c>
      <c r="G7" s="40">
        <f>($E8-0)/2/3.6</f>
        <v>0</v>
      </c>
      <c r="H7" s="40">
        <f>($E8-0)/2</f>
        <v>0</v>
      </c>
      <c r="I7" s="15">
        <f t="shared" ref="I7:I70" si="0">$C$3*G7</f>
        <v>0</v>
      </c>
      <c r="J7" s="15">
        <f t="shared" ref="J7:J70" si="1">IF(OR(I7&gt;0, I7&lt;0), $C$3*9.81*$D$3, 0)</f>
        <v>0</v>
      </c>
      <c r="K7" s="15">
        <f t="shared" ref="K7:K70" si="2">0.5*$F$3*$H$3*$J$3*(F7^2)</f>
        <v>0</v>
      </c>
      <c r="L7" s="15">
        <f>I7-(J7+K7)</f>
        <v>0</v>
      </c>
      <c r="M7" s="15">
        <f>L7*F7</f>
        <v>0</v>
      </c>
      <c r="N7" s="15">
        <f>I7+J7+K7</f>
        <v>0</v>
      </c>
      <c r="O7" s="15">
        <f>N7*F7</f>
        <v>0</v>
      </c>
      <c r="P7" s="38"/>
      <c r="Q7" s="38"/>
      <c r="R7" s="38"/>
      <c r="S7" s="38"/>
      <c r="T7" s="38"/>
      <c r="U7" s="38"/>
      <c r="V7" s="38"/>
      <c r="W7" s="15"/>
    </row>
    <row r="8" spans="2:46" x14ac:dyDescent="0.3">
      <c r="B8" s="2" t="s">
        <v>34</v>
      </c>
      <c r="C8" s="2">
        <v>1</v>
      </c>
      <c r="D8" s="2">
        <v>1</v>
      </c>
      <c r="E8" s="8">
        <v>0</v>
      </c>
      <c r="F8" s="39">
        <f t="shared" ref="F8:F71" si="3">E8/3.6</f>
        <v>0</v>
      </c>
      <c r="G8" s="40">
        <f>($E9-$E7)/2/3.6</f>
        <v>0</v>
      </c>
      <c r="H8" s="40">
        <f>($E9-$E7)/2</f>
        <v>0</v>
      </c>
      <c r="I8" s="15">
        <f t="shared" si="0"/>
        <v>0</v>
      </c>
      <c r="J8" s="15">
        <f t="shared" si="1"/>
        <v>0</v>
      </c>
      <c r="K8" s="15">
        <f t="shared" si="2"/>
        <v>0</v>
      </c>
      <c r="L8" s="15">
        <f t="shared" ref="L8:L71" si="4">I8-(J8+K8)</f>
        <v>0</v>
      </c>
      <c r="M8" s="15">
        <f t="shared" ref="M8:M71" si="5">L8*F8</f>
        <v>0</v>
      </c>
      <c r="N8" s="15">
        <f t="shared" ref="N8:N71" si="6">I8+J8+K8</f>
        <v>0</v>
      </c>
      <c r="O8" s="15">
        <f>N8*F8</f>
        <v>0</v>
      </c>
      <c r="P8" s="15">
        <f>(P7+O8)*1</f>
        <v>0</v>
      </c>
      <c r="Q8" s="15">
        <f>P8/1000</f>
        <v>0</v>
      </c>
      <c r="R8" s="15">
        <f t="shared" ref="R8:R71" si="7">(P8/1000)/3600</f>
        <v>0</v>
      </c>
      <c r="S8" s="15">
        <f>(IF(F8&lt;F7,(S7+0.5*$C$3*(F7^2-F8^2)),S7))</f>
        <v>0</v>
      </c>
      <c r="T8" s="15">
        <f>(S8/1000)/3600</f>
        <v>0</v>
      </c>
      <c r="U8" s="15"/>
      <c r="V8" s="15">
        <f>((S8*0.65)*0.7)*0.775</f>
        <v>0</v>
      </c>
      <c r="W8" s="15"/>
      <c r="AK8" s="14" t="s">
        <v>32</v>
      </c>
      <c r="AL8" s="14" t="s">
        <v>32</v>
      </c>
      <c r="AM8" s="14" t="s">
        <v>33</v>
      </c>
      <c r="AN8" s="14"/>
      <c r="AO8" s="14" t="s">
        <v>29</v>
      </c>
      <c r="AP8" s="14" t="s">
        <v>29</v>
      </c>
      <c r="AQ8" s="14" t="s">
        <v>29</v>
      </c>
      <c r="AR8" s="14" t="s">
        <v>30</v>
      </c>
      <c r="AS8" s="14" t="s">
        <v>30</v>
      </c>
    </row>
    <row r="9" spans="2:46" x14ac:dyDescent="0.3">
      <c r="B9" s="2" t="s">
        <v>34</v>
      </c>
      <c r="C9" s="2">
        <v>2</v>
      </c>
      <c r="D9" s="2">
        <v>2</v>
      </c>
      <c r="E9" s="8">
        <v>0</v>
      </c>
      <c r="F9" s="39">
        <f t="shared" si="3"/>
        <v>0</v>
      </c>
      <c r="G9" s="40">
        <f t="shared" ref="G9:G72" si="8">($E10-$E8)/2/3.6</f>
        <v>0</v>
      </c>
      <c r="H9" s="40">
        <f t="shared" ref="H9:H72" si="9">($E10-$E8)/2</f>
        <v>0</v>
      </c>
      <c r="I9" s="15">
        <f t="shared" si="0"/>
        <v>0</v>
      </c>
      <c r="J9" s="15">
        <f t="shared" si="1"/>
        <v>0</v>
      </c>
      <c r="K9" s="15">
        <f t="shared" si="2"/>
        <v>0</v>
      </c>
      <c r="L9" s="15">
        <f t="shared" si="4"/>
        <v>0</v>
      </c>
      <c r="M9" s="15">
        <f t="shared" si="5"/>
        <v>0</v>
      </c>
      <c r="N9" s="15">
        <f t="shared" si="6"/>
        <v>0</v>
      </c>
      <c r="O9" s="15">
        <f t="shared" ref="O9:O71" si="10">N9*F9</f>
        <v>0</v>
      </c>
      <c r="P9" s="15">
        <f>(P8+O9)*1</f>
        <v>0</v>
      </c>
      <c r="Q9" s="15">
        <f t="shared" ref="Q9:Q72" si="11">P9/1000</f>
        <v>0</v>
      </c>
      <c r="R9" s="15">
        <f t="shared" si="7"/>
        <v>0</v>
      </c>
      <c r="S9" s="15">
        <f t="shared" ref="S9:S42" si="12">(IF(F9&lt;F8,(S8+0.5*$C$3*(F8^2-F9^2)),S8))</f>
        <v>0</v>
      </c>
      <c r="T9" s="15">
        <f t="shared" ref="T9:T72" si="13">(S9/1000)/3600</f>
        <v>0</v>
      </c>
      <c r="U9" s="15"/>
      <c r="V9" s="15">
        <f t="shared" ref="V9:V72" si="14">((S9*0.65)*0.7)*0.775</f>
        <v>0</v>
      </c>
      <c r="W9" s="15"/>
      <c r="AJ9" t="s">
        <v>35</v>
      </c>
      <c r="AK9">
        <f>COUNT(E8:E596)</f>
        <v>589</v>
      </c>
      <c r="AL9">
        <f>SUM(Y10:Y596)</f>
        <v>0</v>
      </c>
      <c r="AM9" s="17">
        <f>SUM(AA8:AA596)</f>
        <v>0</v>
      </c>
      <c r="AN9" s="19">
        <f>AL9/AK9</f>
        <v>0</v>
      </c>
      <c r="AO9">
        <f>MAX(Z8:Z596)</f>
        <v>0</v>
      </c>
      <c r="AP9" s="16">
        <f>AM9/(AK9-AL9)*3.6</f>
        <v>0</v>
      </c>
      <c r="AQ9" s="16">
        <f>AM9/AK9*3.6</f>
        <v>0</v>
      </c>
      <c r="AR9" s="15">
        <f>MIN(G8:G596)</f>
        <v>-1.4722222222222223</v>
      </c>
      <c r="AS9" s="15">
        <f>MAX(G8:G596)</f>
        <v>1.4722222222222223</v>
      </c>
      <c r="AT9">
        <f>IF(E7&lt;1,1,0)</f>
        <v>1</v>
      </c>
    </row>
    <row r="10" spans="2:46" x14ac:dyDescent="0.3">
      <c r="B10" s="2" t="s">
        <v>34</v>
      </c>
      <c r="C10" s="2">
        <v>3</v>
      </c>
      <c r="D10" s="2">
        <v>3</v>
      </c>
      <c r="E10" s="8">
        <v>0</v>
      </c>
      <c r="F10" s="39">
        <f t="shared" si="3"/>
        <v>0</v>
      </c>
      <c r="G10" s="40">
        <f t="shared" si="8"/>
        <v>0</v>
      </c>
      <c r="H10" s="40">
        <f t="shared" si="9"/>
        <v>0</v>
      </c>
      <c r="I10" s="15">
        <f t="shared" si="0"/>
        <v>0</v>
      </c>
      <c r="J10" s="15">
        <f t="shared" si="1"/>
        <v>0</v>
      </c>
      <c r="K10" s="15">
        <f t="shared" si="2"/>
        <v>0</v>
      </c>
      <c r="L10" s="15">
        <f t="shared" si="4"/>
        <v>0</v>
      </c>
      <c r="M10" s="15">
        <f t="shared" si="5"/>
        <v>0</v>
      </c>
      <c r="N10" s="15">
        <f t="shared" si="6"/>
        <v>0</v>
      </c>
      <c r="O10" s="15">
        <f t="shared" si="10"/>
        <v>0</v>
      </c>
      <c r="P10" s="15">
        <f t="shared" ref="P10:P72" si="15">(P9+O10)*1</f>
        <v>0</v>
      </c>
      <c r="Q10" s="15">
        <f t="shared" si="11"/>
        <v>0</v>
      </c>
      <c r="R10" s="15">
        <f t="shared" si="7"/>
        <v>0</v>
      </c>
      <c r="S10" s="15">
        <f t="shared" si="12"/>
        <v>0</v>
      </c>
      <c r="T10" s="15">
        <f t="shared" si="13"/>
        <v>0</v>
      </c>
      <c r="U10" s="15"/>
      <c r="V10" s="15">
        <f t="shared" si="14"/>
        <v>0</v>
      </c>
      <c r="W10" s="15"/>
      <c r="X10" s="15"/>
      <c r="AJ10" t="s">
        <v>36</v>
      </c>
      <c r="AK10">
        <f>COUNT(E597:E1029)</f>
        <v>433</v>
      </c>
      <c r="AL10">
        <f>SUM(Y597:Y1029)</f>
        <v>0</v>
      </c>
      <c r="AM10" s="17">
        <f>SUM(AA597:AA1029)</f>
        <v>0</v>
      </c>
      <c r="AN10" s="19">
        <f>AL10/AK10</f>
        <v>0</v>
      </c>
      <c r="AO10">
        <f>MAX(Z597:Z1029)</f>
        <v>0</v>
      </c>
      <c r="AP10" s="16">
        <f>AM10/(AK10-AL10)*3.6</f>
        <v>0</v>
      </c>
      <c r="AQ10" s="16">
        <f>AM10/AK10*3.6</f>
        <v>0</v>
      </c>
      <c r="AR10" s="15">
        <f>MIN(G597:G1029)</f>
        <v>-1.4861111111111109</v>
      </c>
      <c r="AS10" s="15">
        <f>MAX(G597:G1029)</f>
        <v>1.5694444444444444</v>
      </c>
      <c r="AT10">
        <f>IF(E8&lt;1,1,0)</f>
        <v>1</v>
      </c>
    </row>
    <row r="11" spans="2:46" x14ac:dyDescent="0.3">
      <c r="B11" s="2" t="s">
        <v>34</v>
      </c>
      <c r="C11" s="2">
        <v>4</v>
      </c>
      <c r="D11" s="2">
        <v>4</v>
      </c>
      <c r="E11" s="8">
        <v>0</v>
      </c>
      <c r="F11" s="39">
        <f t="shared" si="3"/>
        <v>0</v>
      </c>
      <c r="G11" s="40">
        <f t="shared" si="8"/>
        <v>0</v>
      </c>
      <c r="H11" s="40">
        <f t="shared" si="9"/>
        <v>0</v>
      </c>
      <c r="I11" s="15">
        <f t="shared" si="0"/>
        <v>0</v>
      </c>
      <c r="J11" s="15">
        <f t="shared" si="1"/>
        <v>0</v>
      </c>
      <c r="K11" s="15">
        <f t="shared" si="2"/>
        <v>0</v>
      </c>
      <c r="L11" s="15">
        <f t="shared" si="4"/>
        <v>0</v>
      </c>
      <c r="M11" s="15">
        <f t="shared" si="5"/>
        <v>0</v>
      </c>
      <c r="N11" s="15">
        <f t="shared" si="6"/>
        <v>0</v>
      </c>
      <c r="O11" s="15">
        <f t="shared" si="10"/>
        <v>0</v>
      </c>
      <c r="P11" s="15">
        <f t="shared" si="15"/>
        <v>0</v>
      </c>
      <c r="Q11" s="15">
        <f t="shared" si="11"/>
        <v>0</v>
      </c>
      <c r="R11" s="15">
        <f t="shared" si="7"/>
        <v>0</v>
      </c>
      <c r="S11" s="15">
        <f t="shared" si="12"/>
        <v>0</v>
      </c>
      <c r="T11" s="15">
        <f t="shared" si="13"/>
        <v>0</v>
      </c>
      <c r="U11" s="15"/>
      <c r="V11" s="15">
        <f t="shared" si="14"/>
        <v>0</v>
      </c>
      <c r="W11" s="15"/>
      <c r="AJ11" t="s">
        <v>37</v>
      </c>
      <c r="AK11">
        <f>COUNT(E1030:E1484)</f>
        <v>455</v>
      </c>
      <c r="AL11">
        <f>SUM(Y1030:Y1484)</f>
        <v>0</v>
      </c>
      <c r="AM11" s="17">
        <f>SUM(AA1030:AA1484)</f>
        <v>0</v>
      </c>
      <c r="AN11" s="19">
        <f>AL11/AK11</f>
        <v>0</v>
      </c>
      <c r="AO11">
        <f>MAX(Z1030:Z1484)</f>
        <v>0</v>
      </c>
      <c r="AP11" s="16">
        <f>AM11/(AK11-AL11)*3.6</f>
        <v>0</v>
      </c>
      <c r="AQ11" s="16">
        <f>AM11/AK11*3.6</f>
        <v>0</v>
      </c>
      <c r="AR11" s="15">
        <f>MIN(G1030:G1484)</f>
        <v>-1.4861111111111109</v>
      </c>
      <c r="AS11" s="15">
        <f>MAX(G1030:G1484)</f>
        <v>1.5833333333333333</v>
      </c>
      <c r="AT11">
        <f>IF(E9&lt;1,1,0)</f>
        <v>1</v>
      </c>
    </row>
    <row r="12" spans="2:46" x14ac:dyDescent="0.3">
      <c r="B12" s="2" t="s">
        <v>34</v>
      </c>
      <c r="C12" s="2">
        <v>5</v>
      </c>
      <c r="D12" s="2">
        <v>5</v>
      </c>
      <c r="E12" s="8">
        <v>0</v>
      </c>
      <c r="F12" s="39">
        <f t="shared" si="3"/>
        <v>0</v>
      </c>
      <c r="G12" s="40">
        <f t="shared" si="8"/>
        <v>0</v>
      </c>
      <c r="H12" s="40">
        <f t="shared" si="9"/>
        <v>0</v>
      </c>
      <c r="I12" s="15">
        <f t="shared" si="0"/>
        <v>0</v>
      </c>
      <c r="J12" s="15">
        <f t="shared" si="1"/>
        <v>0</v>
      </c>
      <c r="K12" s="15">
        <f t="shared" si="2"/>
        <v>0</v>
      </c>
      <c r="L12" s="15">
        <f t="shared" si="4"/>
        <v>0</v>
      </c>
      <c r="M12" s="15">
        <f t="shared" si="5"/>
        <v>0</v>
      </c>
      <c r="N12" s="15">
        <f t="shared" si="6"/>
        <v>0</v>
      </c>
      <c r="O12" s="15">
        <f t="shared" si="10"/>
        <v>0</v>
      </c>
      <c r="P12" s="15">
        <f t="shared" si="15"/>
        <v>0</v>
      </c>
      <c r="Q12" s="15">
        <f t="shared" si="11"/>
        <v>0</v>
      </c>
      <c r="R12" s="15">
        <f t="shared" si="7"/>
        <v>0</v>
      </c>
      <c r="S12" s="15">
        <f t="shared" si="12"/>
        <v>0</v>
      </c>
      <c r="T12" s="15">
        <f t="shared" si="13"/>
        <v>0</v>
      </c>
      <c r="U12" s="15"/>
      <c r="V12" s="15">
        <f t="shared" si="14"/>
        <v>0</v>
      </c>
      <c r="W12" s="15"/>
      <c r="X12" s="15"/>
      <c r="AJ12" t="s">
        <v>38</v>
      </c>
      <c r="AK12">
        <f>COUNT(E1485:E1807)</f>
        <v>323</v>
      </c>
      <c r="AL12">
        <f>SUM(Y1485:Y1807)</f>
        <v>0</v>
      </c>
      <c r="AM12" s="17">
        <f>SUM(AA1485:AA1807)</f>
        <v>0</v>
      </c>
      <c r="AN12" s="19">
        <f>AL12/AK12</f>
        <v>0</v>
      </c>
      <c r="AO12">
        <f>MAX(Z1485:Z1807)</f>
        <v>0</v>
      </c>
      <c r="AP12" s="16">
        <f>AM12/(AK12-AL12)*3.6</f>
        <v>0</v>
      </c>
      <c r="AQ12" s="16">
        <f>AM12/AK12*3.6</f>
        <v>0</v>
      </c>
      <c r="AR12" s="15">
        <f>MIN(G1485:G1807)</f>
        <v>-1.2083333333333333</v>
      </c>
      <c r="AS12" s="15">
        <f>MAX(G1485:G1807)</f>
        <v>1.0277777777777781</v>
      </c>
      <c r="AT12">
        <f>IF(E10&lt;1,1,0)</f>
        <v>1</v>
      </c>
    </row>
    <row r="13" spans="2:46" x14ac:dyDescent="0.3">
      <c r="B13" s="2" t="s">
        <v>34</v>
      </c>
      <c r="C13" s="2">
        <v>6</v>
      </c>
      <c r="D13" s="2">
        <v>6</v>
      </c>
      <c r="E13" s="8">
        <v>0</v>
      </c>
      <c r="F13" s="39">
        <f t="shared" si="3"/>
        <v>0</v>
      </c>
      <c r="G13" s="40">
        <f t="shared" si="8"/>
        <v>0</v>
      </c>
      <c r="H13" s="40">
        <f t="shared" si="9"/>
        <v>0</v>
      </c>
      <c r="I13" s="15">
        <f t="shared" si="0"/>
        <v>0</v>
      </c>
      <c r="J13" s="15">
        <f t="shared" si="1"/>
        <v>0</v>
      </c>
      <c r="K13" s="15">
        <f t="shared" si="2"/>
        <v>0</v>
      </c>
      <c r="L13" s="15">
        <f t="shared" si="4"/>
        <v>0</v>
      </c>
      <c r="M13" s="15">
        <f t="shared" si="5"/>
        <v>0</v>
      </c>
      <c r="N13" s="15">
        <f t="shared" si="6"/>
        <v>0</v>
      </c>
      <c r="O13" s="15">
        <f t="shared" si="10"/>
        <v>0</v>
      </c>
      <c r="P13" s="15">
        <f t="shared" si="15"/>
        <v>0</v>
      </c>
      <c r="Q13" s="15">
        <f t="shared" si="11"/>
        <v>0</v>
      </c>
      <c r="R13" s="15">
        <f t="shared" si="7"/>
        <v>0</v>
      </c>
      <c r="S13" s="15">
        <f t="shared" si="12"/>
        <v>0</v>
      </c>
      <c r="T13" s="15">
        <f t="shared" si="13"/>
        <v>0</v>
      </c>
      <c r="U13" s="15"/>
      <c r="V13" s="15">
        <f t="shared" si="14"/>
        <v>0</v>
      </c>
      <c r="W13" s="15"/>
      <c r="X13" s="15"/>
      <c r="AK13" s="12">
        <f>SUM(AK9:AK12)</f>
        <v>1800</v>
      </c>
      <c r="AL13" s="12">
        <f>SUM(AL9:AL12)</f>
        <v>0</v>
      </c>
      <c r="AM13" s="18">
        <f>SUM(AM9:AM12)</f>
        <v>0</v>
      </c>
      <c r="AT13">
        <f>IF(E11&lt;1,1,0)</f>
        <v>1</v>
      </c>
    </row>
    <row r="14" spans="2:46" x14ac:dyDescent="0.3">
      <c r="B14" s="2" t="s">
        <v>34</v>
      </c>
      <c r="C14" s="2">
        <v>7</v>
      </c>
      <c r="D14" s="2">
        <v>7</v>
      </c>
      <c r="E14" s="8">
        <v>0</v>
      </c>
      <c r="F14" s="39">
        <f t="shared" si="3"/>
        <v>0</v>
      </c>
      <c r="G14" s="40">
        <f t="shared" si="8"/>
        <v>0</v>
      </c>
      <c r="H14" s="40">
        <f t="shared" si="9"/>
        <v>0</v>
      </c>
      <c r="I14" s="15">
        <f t="shared" si="0"/>
        <v>0</v>
      </c>
      <c r="J14" s="15">
        <f t="shared" si="1"/>
        <v>0</v>
      </c>
      <c r="K14" s="15">
        <f t="shared" si="2"/>
        <v>0</v>
      </c>
      <c r="L14" s="15">
        <f t="shared" si="4"/>
        <v>0</v>
      </c>
      <c r="M14" s="15">
        <f t="shared" si="5"/>
        <v>0</v>
      </c>
      <c r="N14" s="15">
        <f t="shared" si="6"/>
        <v>0</v>
      </c>
      <c r="O14" s="15">
        <f t="shared" si="10"/>
        <v>0</v>
      </c>
      <c r="P14" s="15">
        <f t="shared" si="15"/>
        <v>0</v>
      </c>
      <c r="Q14" s="15">
        <f t="shared" si="11"/>
        <v>0</v>
      </c>
      <c r="R14" s="15">
        <f t="shared" si="7"/>
        <v>0</v>
      </c>
      <c r="S14" s="15">
        <f t="shared" si="12"/>
        <v>0</v>
      </c>
      <c r="T14" s="15">
        <f t="shared" si="13"/>
        <v>0</v>
      </c>
      <c r="U14" s="15"/>
      <c r="V14" s="15">
        <f t="shared" si="14"/>
        <v>0</v>
      </c>
      <c r="W14" s="15"/>
      <c r="X14" s="15"/>
      <c r="AS14" t="str">
        <f>IF(AT12=1,"",E10)</f>
        <v/>
      </c>
    </row>
    <row r="15" spans="2:46" x14ac:dyDescent="0.3">
      <c r="B15" s="2" t="s">
        <v>34</v>
      </c>
      <c r="C15" s="2">
        <v>8</v>
      </c>
      <c r="D15" s="2">
        <v>8</v>
      </c>
      <c r="E15" s="8">
        <v>0</v>
      </c>
      <c r="F15" s="39">
        <f t="shared" si="3"/>
        <v>0</v>
      </c>
      <c r="G15" s="40">
        <f t="shared" si="8"/>
        <v>0</v>
      </c>
      <c r="H15" s="40">
        <f t="shared" si="9"/>
        <v>0</v>
      </c>
      <c r="I15" s="15">
        <f t="shared" si="0"/>
        <v>0</v>
      </c>
      <c r="J15" s="15">
        <f t="shared" si="1"/>
        <v>0</v>
      </c>
      <c r="K15" s="15">
        <f t="shared" si="2"/>
        <v>0</v>
      </c>
      <c r="L15" s="15">
        <f t="shared" si="4"/>
        <v>0</v>
      </c>
      <c r="M15" s="15">
        <f t="shared" si="5"/>
        <v>0</v>
      </c>
      <c r="N15" s="15">
        <f t="shared" si="6"/>
        <v>0</v>
      </c>
      <c r="O15" s="15">
        <f t="shared" si="10"/>
        <v>0</v>
      </c>
      <c r="P15" s="15">
        <f t="shared" si="15"/>
        <v>0</v>
      </c>
      <c r="Q15" s="15">
        <f t="shared" si="11"/>
        <v>0</v>
      </c>
      <c r="R15" s="15">
        <f t="shared" si="7"/>
        <v>0</v>
      </c>
      <c r="S15" s="15">
        <f t="shared" si="12"/>
        <v>0</v>
      </c>
      <c r="T15" s="15">
        <f t="shared" si="13"/>
        <v>0</v>
      </c>
      <c r="U15" s="15"/>
      <c r="V15" s="15">
        <f t="shared" si="14"/>
        <v>0</v>
      </c>
      <c r="W15" s="15"/>
      <c r="X15" s="15"/>
    </row>
    <row r="16" spans="2:46" x14ac:dyDescent="0.3">
      <c r="B16" s="2" t="s">
        <v>34</v>
      </c>
      <c r="C16" s="2">
        <v>9</v>
      </c>
      <c r="D16" s="2">
        <v>9</v>
      </c>
      <c r="E16" s="8">
        <v>0</v>
      </c>
      <c r="F16" s="39">
        <f t="shared" si="3"/>
        <v>0</v>
      </c>
      <c r="G16" s="40">
        <f t="shared" si="8"/>
        <v>0</v>
      </c>
      <c r="H16" s="40">
        <f t="shared" si="9"/>
        <v>0</v>
      </c>
      <c r="I16" s="15">
        <f t="shared" si="0"/>
        <v>0</v>
      </c>
      <c r="J16" s="15">
        <f t="shared" si="1"/>
        <v>0</v>
      </c>
      <c r="K16" s="15">
        <f t="shared" si="2"/>
        <v>0</v>
      </c>
      <c r="L16" s="15">
        <f t="shared" si="4"/>
        <v>0</v>
      </c>
      <c r="M16" s="15">
        <f t="shared" si="5"/>
        <v>0</v>
      </c>
      <c r="N16" s="15">
        <f t="shared" si="6"/>
        <v>0</v>
      </c>
      <c r="O16" s="15">
        <f t="shared" si="10"/>
        <v>0</v>
      </c>
      <c r="P16" s="15">
        <f t="shared" si="15"/>
        <v>0</v>
      </c>
      <c r="Q16" s="15">
        <f t="shared" si="11"/>
        <v>0</v>
      </c>
      <c r="R16" s="15">
        <f t="shared" si="7"/>
        <v>0</v>
      </c>
      <c r="S16" s="15">
        <f t="shared" si="12"/>
        <v>0</v>
      </c>
      <c r="T16" s="15">
        <f t="shared" si="13"/>
        <v>0</v>
      </c>
      <c r="U16" s="15"/>
      <c r="V16" s="15">
        <f t="shared" si="14"/>
        <v>0</v>
      </c>
      <c r="W16" s="15"/>
      <c r="X16" s="15"/>
    </row>
    <row r="17" spans="2:24" x14ac:dyDescent="0.3">
      <c r="B17" s="2" t="s">
        <v>34</v>
      </c>
      <c r="C17" s="2">
        <v>10</v>
      </c>
      <c r="D17" s="2">
        <v>10</v>
      </c>
      <c r="E17" s="8">
        <v>0</v>
      </c>
      <c r="F17" s="39">
        <f t="shared" si="3"/>
        <v>0</v>
      </c>
      <c r="G17" s="40">
        <f t="shared" si="8"/>
        <v>0</v>
      </c>
      <c r="H17" s="40">
        <f t="shared" si="9"/>
        <v>0</v>
      </c>
      <c r="I17" s="37">
        <f t="shared" si="0"/>
        <v>0</v>
      </c>
      <c r="J17" s="37">
        <f t="shared" si="1"/>
        <v>0</v>
      </c>
      <c r="K17" s="15">
        <f t="shared" si="2"/>
        <v>0</v>
      </c>
      <c r="L17" s="37">
        <f t="shared" si="4"/>
        <v>0</v>
      </c>
      <c r="M17" s="15">
        <f t="shared" si="5"/>
        <v>0</v>
      </c>
      <c r="N17" s="37">
        <f t="shared" si="6"/>
        <v>0</v>
      </c>
      <c r="O17" s="15">
        <f t="shared" si="10"/>
        <v>0</v>
      </c>
      <c r="P17" s="15">
        <f t="shared" si="15"/>
        <v>0</v>
      </c>
      <c r="Q17" s="15">
        <f t="shared" si="11"/>
        <v>0</v>
      </c>
      <c r="R17" s="15">
        <f t="shared" si="7"/>
        <v>0</v>
      </c>
      <c r="S17" s="15">
        <f t="shared" si="12"/>
        <v>0</v>
      </c>
      <c r="T17" s="15">
        <f t="shared" si="13"/>
        <v>0</v>
      </c>
      <c r="U17" s="15"/>
      <c r="V17" s="15">
        <f t="shared" si="14"/>
        <v>0</v>
      </c>
      <c r="W17" s="15"/>
      <c r="X17" s="15"/>
    </row>
    <row r="18" spans="2:24" x14ac:dyDescent="0.3">
      <c r="B18" s="2" t="s">
        <v>34</v>
      </c>
      <c r="C18" s="2">
        <v>11</v>
      </c>
      <c r="D18" s="2">
        <v>11</v>
      </c>
      <c r="E18" s="8">
        <v>0</v>
      </c>
      <c r="F18" s="39">
        <f t="shared" si="3"/>
        <v>0</v>
      </c>
      <c r="G18" s="40">
        <f t="shared" si="8"/>
        <v>2.777777777777778E-2</v>
      </c>
      <c r="H18" s="40">
        <f t="shared" si="9"/>
        <v>0.1</v>
      </c>
      <c r="I18" s="15">
        <f t="shared" si="0"/>
        <v>48.416666666666671</v>
      </c>
      <c r="J18" s="15">
        <f t="shared" si="1"/>
        <v>205.18596000000002</v>
      </c>
      <c r="K18" s="15">
        <f t="shared" si="2"/>
        <v>0</v>
      </c>
      <c r="L18" s="15">
        <f t="shared" si="4"/>
        <v>-156.76929333333334</v>
      </c>
      <c r="M18" s="37">
        <f t="shared" si="5"/>
        <v>0</v>
      </c>
      <c r="N18" s="15">
        <f t="shared" si="6"/>
        <v>253.60262666666671</v>
      </c>
      <c r="O18" s="37">
        <f t="shared" si="10"/>
        <v>0</v>
      </c>
      <c r="P18" s="37">
        <f t="shared" si="15"/>
        <v>0</v>
      </c>
      <c r="Q18" s="37">
        <f t="shared" si="11"/>
        <v>0</v>
      </c>
      <c r="R18" s="15">
        <f t="shared" si="7"/>
        <v>0</v>
      </c>
      <c r="S18" s="15">
        <f t="shared" si="12"/>
        <v>0</v>
      </c>
      <c r="T18" s="15">
        <f t="shared" si="13"/>
        <v>0</v>
      </c>
      <c r="U18" s="15"/>
      <c r="V18" s="15">
        <f t="shared" si="14"/>
        <v>0</v>
      </c>
      <c r="W18" s="15"/>
      <c r="X18" s="15"/>
    </row>
    <row r="19" spans="2:24" x14ac:dyDescent="0.3">
      <c r="B19" s="2" t="s">
        <v>34</v>
      </c>
      <c r="C19" s="2">
        <v>12</v>
      </c>
      <c r="D19" s="2">
        <v>12</v>
      </c>
      <c r="E19" s="8">
        <v>0.2</v>
      </c>
      <c r="F19" s="39">
        <f t="shared" si="3"/>
        <v>5.5555555555555559E-2</v>
      </c>
      <c r="G19" s="40">
        <f t="shared" si="8"/>
        <v>0.2361111111111111</v>
      </c>
      <c r="H19" s="40">
        <f t="shared" si="9"/>
        <v>0.85</v>
      </c>
      <c r="I19" s="15">
        <f t="shared" si="0"/>
        <v>411.54166666666663</v>
      </c>
      <c r="J19" s="15">
        <f t="shared" si="1"/>
        <v>205.18596000000002</v>
      </c>
      <c r="K19" s="37">
        <f t="shared" si="2"/>
        <v>1.4768055555555559E-3</v>
      </c>
      <c r="L19" s="15">
        <f t="shared" si="4"/>
        <v>206.35422986111104</v>
      </c>
      <c r="M19" s="15">
        <f t="shared" si="5"/>
        <v>11.464123881172837</v>
      </c>
      <c r="N19" s="15">
        <f t="shared" si="6"/>
        <v>616.72910347222216</v>
      </c>
      <c r="O19" s="15">
        <f>N19*F19</f>
        <v>34.262727970679009</v>
      </c>
      <c r="P19" s="15">
        <f>(P18+O19)*1</f>
        <v>34.262727970679009</v>
      </c>
      <c r="Q19" s="15">
        <f t="shared" si="11"/>
        <v>3.4262727970679009E-2</v>
      </c>
      <c r="R19" s="15">
        <f t="shared" si="7"/>
        <v>9.5174244362997241E-6</v>
      </c>
      <c r="S19" s="15">
        <f t="shared" si="12"/>
        <v>0</v>
      </c>
      <c r="T19" s="15">
        <f t="shared" si="13"/>
        <v>0</v>
      </c>
      <c r="U19" s="15"/>
      <c r="V19" s="15">
        <f t="shared" si="14"/>
        <v>0</v>
      </c>
      <c r="W19" s="15"/>
      <c r="X19" s="15"/>
    </row>
    <row r="20" spans="2:24" x14ac:dyDescent="0.3">
      <c r="B20" s="2" t="s">
        <v>34</v>
      </c>
      <c r="C20" s="2">
        <v>13</v>
      </c>
      <c r="D20" s="2">
        <v>13</v>
      </c>
      <c r="E20" s="8">
        <v>1.7</v>
      </c>
      <c r="F20" s="39">
        <f t="shared" si="3"/>
        <v>0.47222222222222221</v>
      </c>
      <c r="G20" s="40">
        <f t="shared" si="8"/>
        <v>0.72222222222222221</v>
      </c>
      <c r="H20" s="40">
        <f t="shared" si="9"/>
        <v>2.6</v>
      </c>
      <c r="I20" s="15">
        <f t="shared" si="0"/>
        <v>1258.8333333333333</v>
      </c>
      <c r="J20" s="15">
        <f t="shared" si="1"/>
        <v>205.18596000000002</v>
      </c>
      <c r="K20" s="15">
        <f t="shared" si="2"/>
        <v>0.1066992013888889</v>
      </c>
      <c r="L20" s="15">
        <f t="shared" si="4"/>
        <v>1053.5406741319443</v>
      </c>
      <c r="M20" s="15">
        <f t="shared" si="5"/>
        <v>497.50531834008484</v>
      </c>
      <c r="N20" s="15">
        <f t="shared" si="6"/>
        <v>1464.1259925347222</v>
      </c>
      <c r="O20" s="15">
        <f t="shared" si="10"/>
        <v>691.3928298080632</v>
      </c>
      <c r="P20" s="15">
        <f>(P19+O20)*1</f>
        <v>725.65555777874215</v>
      </c>
      <c r="Q20" s="15">
        <f t="shared" si="11"/>
        <v>0.72565555777874213</v>
      </c>
      <c r="R20" s="15">
        <f t="shared" si="7"/>
        <v>2.0157098827187282E-4</v>
      </c>
      <c r="S20" s="15">
        <f t="shared" si="12"/>
        <v>0</v>
      </c>
      <c r="T20" s="15">
        <f t="shared" si="13"/>
        <v>0</v>
      </c>
      <c r="U20" s="15"/>
      <c r="V20" s="15">
        <f t="shared" si="14"/>
        <v>0</v>
      </c>
      <c r="W20" s="15"/>
      <c r="X20" s="15"/>
    </row>
    <row r="21" spans="2:24" x14ac:dyDescent="0.3">
      <c r="B21" s="2" t="s">
        <v>34</v>
      </c>
      <c r="C21" s="2">
        <v>14</v>
      </c>
      <c r="D21" s="2">
        <v>14</v>
      </c>
      <c r="E21" s="8">
        <v>5.4</v>
      </c>
      <c r="F21" s="39">
        <f t="shared" si="3"/>
        <v>1.5</v>
      </c>
      <c r="G21" s="40">
        <f t="shared" si="8"/>
        <v>1.1388888888888891</v>
      </c>
      <c r="H21" s="40">
        <f t="shared" si="9"/>
        <v>4.1000000000000005</v>
      </c>
      <c r="I21" s="15">
        <f t="shared" si="0"/>
        <v>1985.0833333333337</v>
      </c>
      <c r="J21" s="15">
        <f t="shared" si="1"/>
        <v>205.18596000000002</v>
      </c>
      <c r="K21" s="15">
        <f t="shared" si="2"/>
        <v>1.0765912500000001</v>
      </c>
      <c r="L21" s="15">
        <f t="shared" si="4"/>
        <v>1778.8207820833336</v>
      </c>
      <c r="M21" s="15">
        <f t="shared" si="5"/>
        <v>2668.2311731250002</v>
      </c>
      <c r="N21" s="15">
        <f t="shared" si="6"/>
        <v>2191.3458845833338</v>
      </c>
      <c r="O21" s="15">
        <f t="shared" si="10"/>
        <v>3287.0188268750007</v>
      </c>
      <c r="P21" s="15">
        <f>(P20+O21)*1</f>
        <v>4012.6743846537429</v>
      </c>
      <c r="Q21" s="15">
        <f t="shared" si="11"/>
        <v>4.0126743846537432</v>
      </c>
      <c r="R21" s="15">
        <f t="shared" si="7"/>
        <v>1.1146317735149286E-3</v>
      </c>
      <c r="S21" s="15">
        <f t="shared" si="12"/>
        <v>0</v>
      </c>
      <c r="T21" s="15">
        <f t="shared" si="13"/>
        <v>0</v>
      </c>
      <c r="U21" s="15"/>
      <c r="V21" s="15">
        <f t="shared" si="14"/>
        <v>0</v>
      </c>
      <c r="W21" s="15"/>
      <c r="X21" s="15"/>
    </row>
    <row r="22" spans="2:24" x14ac:dyDescent="0.3">
      <c r="B22" s="2" t="s">
        <v>34</v>
      </c>
      <c r="C22" s="2">
        <v>15</v>
      </c>
      <c r="D22" s="2">
        <v>15</v>
      </c>
      <c r="E22" s="8">
        <v>9.9</v>
      </c>
      <c r="F22" s="39">
        <f t="shared" si="3"/>
        <v>2.75</v>
      </c>
      <c r="G22" s="40">
        <f t="shared" si="8"/>
        <v>1.0694444444444444</v>
      </c>
      <c r="H22" s="40">
        <f t="shared" si="9"/>
        <v>3.8499999999999996</v>
      </c>
      <c r="I22" s="15">
        <f t="shared" si="0"/>
        <v>1864.0416666666665</v>
      </c>
      <c r="J22" s="15">
        <f t="shared" si="1"/>
        <v>205.18596000000002</v>
      </c>
      <c r="K22" s="15">
        <f t="shared" si="2"/>
        <v>3.6185428125000003</v>
      </c>
      <c r="L22" s="15">
        <f t="shared" si="4"/>
        <v>1655.2371638541665</v>
      </c>
      <c r="M22" s="15">
        <f t="shared" si="5"/>
        <v>4551.9022005989582</v>
      </c>
      <c r="N22" s="15">
        <f t="shared" si="6"/>
        <v>2072.8461694791667</v>
      </c>
      <c r="O22" s="15">
        <f t="shared" si="10"/>
        <v>5700.3269660677088</v>
      </c>
      <c r="P22" s="15">
        <f t="shared" si="15"/>
        <v>9713.0013507214517</v>
      </c>
      <c r="Q22" s="15">
        <f t="shared" si="11"/>
        <v>9.7130013507214521</v>
      </c>
      <c r="R22" s="15">
        <f t="shared" si="7"/>
        <v>2.6980559307559588E-3</v>
      </c>
      <c r="S22" s="15">
        <f t="shared" si="12"/>
        <v>0</v>
      </c>
      <c r="T22" s="15">
        <f t="shared" si="13"/>
        <v>0</v>
      </c>
      <c r="U22" s="15"/>
      <c r="V22" s="15">
        <f t="shared" si="14"/>
        <v>0</v>
      </c>
      <c r="W22" s="15"/>
      <c r="X22" s="15"/>
    </row>
    <row r="23" spans="2:24" x14ac:dyDescent="0.3">
      <c r="B23" s="2" t="s">
        <v>34</v>
      </c>
      <c r="C23" s="2">
        <v>16</v>
      </c>
      <c r="D23" s="2">
        <v>16</v>
      </c>
      <c r="E23" s="8">
        <v>13.1</v>
      </c>
      <c r="F23" s="39">
        <f t="shared" si="3"/>
        <v>3.6388888888888888</v>
      </c>
      <c r="G23" s="40">
        <f t="shared" si="8"/>
        <v>0.97222222222222199</v>
      </c>
      <c r="H23" s="40">
        <f t="shared" si="9"/>
        <v>3.4999999999999991</v>
      </c>
      <c r="I23" s="15">
        <f t="shared" si="0"/>
        <v>1694.583333333333</v>
      </c>
      <c r="J23" s="15">
        <f t="shared" si="1"/>
        <v>205.18596000000002</v>
      </c>
      <c r="K23" s="15">
        <f t="shared" si="2"/>
        <v>6.3358650347222234</v>
      </c>
      <c r="L23" s="15">
        <f t="shared" si="4"/>
        <v>1483.0615082986108</v>
      </c>
      <c r="M23" s="15">
        <f t="shared" si="5"/>
        <v>5396.6960440866114</v>
      </c>
      <c r="N23" s="15">
        <f t="shared" si="6"/>
        <v>1906.1051583680553</v>
      </c>
      <c r="O23" s="15">
        <f t="shared" si="10"/>
        <v>6936.1048818393119</v>
      </c>
      <c r="P23" s="15">
        <f t="shared" si="15"/>
        <v>16649.106232560764</v>
      </c>
      <c r="Q23" s="15">
        <f t="shared" si="11"/>
        <v>16.649106232560765</v>
      </c>
      <c r="R23" s="37">
        <f t="shared" si="7"/>
        <v>4.6247517312668794E-3</v>
      </c>
      <c r="S23" s="15">
        <f t="shared" si="12"/>
        <v>0</v>
      </c>
      <c r="T23" s="15">
        <f t="shared" si="13"/>
        <v>0</v>
      </c>
      <c r="U23" s="15"/>
      <c r="V23" s="15">
        <f t="shared" si="14"/>
        <v>0</v>
      </c>
      <c r="W23" s="15"/>
      <c r="X23" s="15"/>
    </row>
    <row r="24" spans="2:24" x14ac:dyDescent="0.3">
      <c r="B24" s="2" t="s">
        <v>34</v>
      </c>
      <c r="C24" s="2">
        <v>17</v>
      </c>
      <c r="D24" s="2">
        <v>17</v>
      </c>
      <c r="E24" s="8">
        <v>16.899999999999999</v>
      </c>
      <c r="F24" s="39">
        <f t="shared" si="3"/>
        <v>4.6944444444444438</v>
      </c>
      <c r="G24" s="40">
        <f t="shared" si="8"/>
        <v>1.1944444444444444</v>
      </c>
      <c r="H24" s="40">
        <f t="shared" si="9"/>
        <v>4.3</v>
      </c>
      <c r="I24" s="15">
        <f t="shared" si="0"/>
        <v>2081.9166666666665</v>
      </c>
      <c r="J24" s="15">
        <f t="shared" si="1"/>
        <v>205.18596000000002</v>
      </c>
      <c r="K24" s="15">
        <f t="shared" si="2"/>
        <v>10.544760868055555</v>
      </c>
      <c r="L24" s="15">
        <f t="shared" si="4"/>
        <v>1866.1859457986109</v>
      </c>
      <c r="M24" s="15">
        <f t="shared" si="5"/>
        <v>8760.7062455545893</v>
      </c>
      <c r="N24" s="15">
        <f t="shared" si="6"/>
        <v>2297.6473875347224</v>
      </c>
      <c r="O24" s="15">
        <f t="shared" si="10"/>
        <v>10786.178013704668</v>
      </c>
      <c r="P24" s="15">
        <f t="shared" si="15"/>
        <v>27435.28424626543</v>
      </c>
      <c r="Q24" s="15">
        <f t="shared" si="11"/>
        <v>27.435284246265429</v>
      </c>
      <c r="R24" s="15">
        <f t="shared" si="7"/>
        <v>7.6209122906292859E-3</v>
      </c>
      <c r="S24" s="15">
        <f t="shared" si="12"/>
        <v>0</v>
      </c>
      <c r="T24" s="37">
        <f t="shared" si="13"/>
        <v>0</v>
      </c>
      <c r="U24" s="15"/>
      <c r="V24" s="15">
        <f t="shared" si="14"/>
        <v>0</v>
      </c>
      <c r="W24" s="15"/>
      <c r="X24" s="15"/>
    </row>
    <row r="25" spans="2:24" x14ac:dyDescent="0.3">
      <c r="B25" s="2" t="s">
        <v>34</v>
      </c>
      <c r="C25" s="2">
        <v>18</v>
      </c>
      <c r="D25" s="2">
        <v>18</v>
      </c>
      <c r="E25" s="8">
        <v>21.7</v>
      </c>
      <c r="F25" s="39">
        <f t="shared" si="3"/>
        <v>6.0277777777777777</v>
      </c>
      <c r="G25" s="40">
        <f t="shared" si="8"/>
        <v>1.2638888888888891</v>
      </c>
      <c r="H25" s="40">
        <f t="shared" si="9"/>
        <v>4.5500000000000007</v>
      </c>
      <c r="I25" s="15">
        <f t="shared" si="0"/>
        <v>2202.9583333333335</v>
      </c>
      <c r="J25" s="15">
        <f t="shared" si="1"/>
        <v>205.18596000000002</v>
      </c>
      <c r="K25" s="15">
        <f t="shared" si="2"/>
        <v>17.38532420138889</v>
      </c>
      <c r="L25" s="15">
        <f t="shared" si="4"/>
        <v>1980.3870491319447</v>
      </c>
      <c r="M25" s="15">
        <f t="shared" si="5"/>
        <v>11937.333046156444</v>
      </c>
      <c r="N25" s="15">
        <f t="shared" si="6"/>
        <v>2425.5296175347225</v>
      </c>
      <c r="O25" s="15">
        <f t="shared" si="10"/>
        <v>14620.553527917633</v>
      </c>
      <c r="P25" s="15">
        <f t="shared" si="15"/>
        <v>42055.837774183063</v>
      </c>
      <c r="Q25" s="15">
        <f t="shared" si="11"/>
        <v>42.055837774183061</v>
      </c>
      <c r="R25" s="15">
        <f t="shared" si="7"/>
        <v>1.1682177159495294E-2</v>
      </c>
      <c r="S25" s="15">
        <f t="shared" si="12"/>
        <v>0</v>
      </c>
      <c r="T25" s="15">
        <f t="shared" si="13"/>
        <v>0</v>
      </c>
      <c r="U25" s="15"/>
      <c r="V25" s="15">
        <f t="shared" si="14"/>
        <v>0</v>
      </c>
      <c r="W25" s="15"/>
      <c r="X25" s="15"/>
    </row>
    <row r="26" spans="2:24" x14ac:dyDescent="0.3">
      <c r="B26" s="2" t="s">
        <v>34</v>
      </c>
      <c r="C26" s="2">
        <v>19</v>
      </c>
      <c r="D26" s="2">
        <v>19</v>
      </c>
      <c r="E26" s="8">
        <v>26</v>
      </c>
      <c r="F26" s="39">
        <f t="shared" si="3"/>
        <v>7.2222222222222223</v>
      </c>
      <c r="G26" s="40">
        <f t="shared" si="8"/>
        <v>0.80555555555555558</v>
      </c>
      <c r="H26" s="40">
        <f t="shared" si="9"/>
        <v>2.9000000000000004</v>
      </c>
      <c r="I26" s="15">
        <f t="shared" si="0"/>
        <v>1404.0833333333335</v>
      </c>
      <c r="J26" s="15">
        <f t="shared" si="1"/>
        <v>205.18596000000002</v>
      </c>
      <c r="K26" s="15">
        <f t="shared" si="2"/>
        <v>24.958013888888892</v>
      </c>
      <c r="L26" s="15">
        <f t="shared" si="4"/>
        <v>1173.9393594444446</v>
      </c>
      <c r="M26" s="15">
        <f t="shared" si="5"/>
        <v>8478.4509293209885</v>
      </c>
      <c r="N26" s="15">
        <f t="shared" si="6"/>
        <v>1634.2273072222224</v>
      </c>
      <c r="O26" s="15">
        <f t="shared" si="10"/>
        <v>11802.752774382718</v>
      </c>
      <c r="P26" s="15">
        <f t="shared" si="15"/>
        <v>53858.590548565779</v>
      </c>
      <c r="Q26" s="15">
        <f t="shared" si="11"/>
        <v>53.858590548565779</v>
      </c>
      <c r="R26" s="15">
        <f t="shared" si="7"/>
        <v>1.4960719596823827E-2</v>
      </c>
      <c r="S26" s="15">
        <f t="shared" si="12"/>
        <v>0</v>
      </c>
      <c r="T26" s="15">
        <f t="shared" si="13"/>
        <v>0</v>
      </c>
      <c r="U26" s="15"/>
      <c r="V26" s="15">
        <f t="shared" si="14"/>
        <v>0</v>
      </c>
      <c r="W26" s="15"/>
      <c r="X26" s="15"/>
    </row>
    <row r="27" spans="2:24" x14ac:dyDescent="0.3">
      <c r="B27" s="2" t="s">
        <v>34</v>
      </c>
      <c r="C27" s="2">
        <v>20</v>
      </c>
      <c r="D27" s="2">
        <v>20</v>
      </c>
      <c r="E27" s="8">
        <v>27.5</v>
      </c>
      <c r="F27" s="39">
        <f t="shared" si="3"/>
        <v>7.6388888888888884</v>
      </c>
      <c r="G27" s="40">
        <f t="shared" si="8"/>
        <v>0.29166666666666685</v>
      </c>
      <c r="H27" s="40">
        <f t="shared" si="9"/>
        <v>1.0500000000000007</v>
      </c>
      <c r="I27" s="15">
        <f t="shared" si="0"/>
        <v>508.37500000000034</v>
      </c>
      <c r="J27" s="15">
        <f t="shared" si="1"/>
        <v>205.18596000000002</v>
      </c>
      <c r="K27" s="15">
        <f t="shared" si="2"/>
        <v>27.920855034722219</v>
      </c>
      <c r="L27" s="15">
        <f t="shared" si="4"/>
        <v>275.26818496527812</v>
      </c>
      <c r="M27" s="15">
        <f t="shared" si="5"/>
        <v>2102.7430795958744</v>
      </c>
      <c r="N27" s="15">
        <f t="shared" si="6"/>
        <v>741.48181503472256</v>
      </c>
      <c r="O27" s="15">
        <f t="shared" si="10"/>
        <v>5664.0971981819084</v>
      </c>
      <c r="P27" s="15">
        <f t="shared" si="15"/>
        <v>59522.687746747688</v>
      </c>
      <c r="Q27" s="15">
        <f t="shared" si="11"/>
        <v>59.522687746747685</v>
      </c>
      <c r="R27" s="15">
        <f t="shared" si="7"/>
        <v>1.6534079929652133E-2</v>
      </c>
      <c r="S27" s="15">
        <f t="shared" si="12"/>
        <v>0</v>
      </c>
      <c r="T27" s="15">
        <f t="shared" si="13"/>
        <v>0</v>
      </c>
      <c r="U27" s="15"/>
      <c r="V27" s="15">
        <f t="shared" si="14"/>
        <v>0</v>
      </c>
      <c r="W27" s="15"/>
      <c r="X27" s="15"/>
    </row>
    <row r="28" spans="2:24" x14ac:dyDescent="0.3">
      <c r="B28" s="2" t="s">
        <v>34</v>
      </c>
      <c r="C28" s="2">
        <v>21</v>
      </c>
      <c r="D28" s="2">
        <v>21</v>
      </c>
      <c r="E28" s="8">
        <v>28.1</v>
      </c>
      <c r="F28" s="39">
        <f t="shared" si="3"/>
        <v>7.8055555555555554</v>
      </c>
      <c r="G28" s="40">
        <f t="shared" si="8"/>
        <v>0.1111111111111112</v>
      </c>
      <c r="H28" s="40">
        <f t="shared" si="9"/>
        <v>0.40000000000000036</v>
      </c>
      <c r="I28" s="15">
        <f t="shared" si="0"/>
        <v>193.66666666666683</v>
      </c>
      <c r="J28" s="15">
        <f t="shared" si="1"/>
        <v>205.18596000000002</v>
      </c>
      <c r="K28" s="15">
        <f t="shared" si="2"/>
        <v>29.152510868055558</v>
      </c>
      <c r="L28" s="15">
        <f t="shared" si="4"/>
        <v>-40.671804201388767</v>
      </c>
      <c r="M28" s="15">
        <f t="shared" si="5"/>
        <v>-317.46602723861787</v>
      </c>
      <c r="N28" s="15">
        <f t="shared" si="6"/>
        <v>428.00513753472245</v>
      </c>
      <c r="O28" s="15">
        <f t="shared" si="10"/>
        <v>3340.8178790904722</v>
      </c>
      <c r="P28" s="15">
        <f t="shared" si="15"/>
        <v>62863.505625838159</v>
      </c>
      <c r="Q28" s="15">
        <f t="shared" si="11"/>
        <v>62.863505625838158</v>
      </c>
      <c r="R28" s="15">
        <f t="shared" si="7"/>
        <v>1.7462084896066155E-2</v>
      </c>
      <c r="S28" s="15">
        <f t="shared" si="12"/>
        <v>0</v>
      </c>
      <c r="T28" s="15">
        <f t="shared" si="13"/>
        <v>0</v>
      </c>
      <c r="U28" s="15"/>
      <c r="V28" s="15">
        <f t="shared" si="14"/>
        <v>0</v>
      </c>
    </row>
    <row r="29" spans="2:24" x14ac:dyDescent="0.3">
      <c r="B29" s="2" t="s">
        <v>34</v>
      </c>
      <c r="C29" s="2">
        <v>22</v>
      </c>
      <c r="D29" s="2">
        <v>22</v>
      </c>
      <c r="E29" s="8">
        <v>28.3</v>
      </c>
      <c r="F29" s="39">
        <f t="shared" si="3"/>
        <v>7.8611111111111107</v>
      </c>
      <c r="G29" s="40">
        <f t="shared" si="8"/>
        <v>9.7222222222222127E-2</v>
      </c>
      <c r="H29" s="40">
        <f t="shared" si="9"/>
        <v>0.34999999999999964</v>
      </c>
      <c r="I29" s="15">
        <f t="shared" si="0"/>
        <v>169.45833333333317</v>
      </c>
      <c r="J29" s="15">
        <f t="shared" si="1"/>
        <v>205.18596000000002</v>
      </c>
      <c r="K29" s="15">
        <f t="shared" si="2"/>
        <v>29.568970034722224</v>
      </c>
      <c r="L29" s="15">
        <f t="shared" si="4"/>
        <v>-65.296596701389063</v>
      </c>
      <c r="M29" s="15">
        <f t="shared" si="5"/>
        <v>-513.30380184703063</v>
      </c>
      <c r="N29" s="15">
        <f t="shared" si="6"/>
        <v>404.21326336805538</v>
      </c>
      <c r="O29" s="15">
        <f t="shared" si="10"/>
        <v>3177.5653759211018</v>
      </c>
      <c r="P29" s="15">
        <f t="shared" si="15"/>
        <v>66041.071001759265</v>
      </c>
      <c r="Q29" s="15">
        <f t="shared" si="11"/>
        <v>66.041071001759263</v>
      </c>
      <c r="R29" s="15">
        <f t="shared" si="7"/>
        <v>1.8344741944933129E-2</v>
      </c>
      <c r="S29" s="15">
        <f t="shared" si="12"/>
        <v>0</v>
      </c>
      <c r="T29" s="15">
        <f t="shared" si="13"/>
        <v>0</v>
      </c>
      <c r="U29" s="15"/>
      <c r="V29" s="15">
        <f t="shared" si="14"/>
        <v>0</v>
      </c>
    </row>
    <row r="30" spans="2:24" x14ac:dyDescent="0.3">
      <c r="B30" s="2" t="s">
        <v>34</v>
      </c>
      <c r="C30" s="2">
        <v>23</v>
      </c>
      <c r="D30" s="2">
        <v>23</v>
      </c>
      <c r="E30" s="8">
        <v>28.8</v>
      </c>
      <c r="F30" s="39">
        <f t="shared" si="3"/>
        <v>8</v>
      </c>
      <c r="G30" s="40">
        <f t="shared" si="8"/>
        <v>0.1111111111111112</v>
      </c>
      <c r="H30" s="40">
        <f t="shared" si="9"/>
        <v>0.40000000000000036</v>
      </c>
      <c r="I30" s="15">
        <f t="shared" si="0"/>
        <v>193.66666666666683</v>
      </c>
      <c r="J30" s="15">
        <f t="shared" si="1"/>
        <v>205.18596000000002</v>
      </c>
      <c r="K30" s="15">
        <f t="shared" si="2"/>
        <v>30.623040000000003</v>
      </c>
      <c r="L30" s="15">
        <f t="shared" si="4"/>
        <v>-42.142333333333198</v>
      </c>
      <c r="M30" s="15">
        <f t="shared" si="5"/>
        <v>-337.13866666666559</v>
      </c>
      <c r="N30" s="15">
        <f t="shared" si="6"/>
        <v>429.47566666666688</v>
      </c>
      <c r="O30" s="15">
        <f t="shared" si="10"/>
        <v>3435.8053333333351</v>
      </c>
      <c r="P30" s="15">
        <f t="shared" si="15"/>
        <v>69476.876335092602</v>
      </c>
      <c r="Q30" s="15">
        <f t="shared" si="11"/>
        <v>69.476876335092598</v>
      </c>
      <c r="R30" s="15">
        <f t="shared" si="7"/>
        <v>1.9299132315303499E-2</v>
      </c>
      <c r="S30" s="15">
        <f t="shared" si="12"/>
        <v>0</v>
      </c>
      <c r="T30" s="15">
        <f t="shared" si="13"/>
        <v>0</v>
      </c>
      <c r="U30" s="15"/>
      <c r="V30" s="15">
        <f t="shared" si="14"/>
        <v>0</v>
      </c>
    </row>
    <row r="31" spans="2:24" x14ac:dyDescent="0.3">
      <c r="B31" s="2" t="s">
        <v>34</v>
      </c>
      <c r="C31" s="2">
        <v>24</v>
      </c>
      <c r="D31" s="2">
        <v>24</v>
      </c>
      <c r="E31" s="8">
        <v>29.1</v>
      </c>
      <c r="F31" s="39">
        <f t="shared" si="3"/>
        <v>8.0833333333333339</v>
      </c>
      <c r="G31" s="40">
        <f t="shared" si="8"/>
        <v>0.27777777777777779</v>
      </c>
      <c r="H31" s="40">
        <f t="shared" si="9"/>
        <v>1</v>
      </c>
      <c r="I31" s="15">
        <f t="shared" si="0"/>
        <v>484.16666666666669</v>
      </c>
      <c r="J31" s="15">
        <f t="shared" si="1"/>
        <v>205.18596000000002</v>
      </c>
      <c r="K31" s="15">
        <f t="shared" si="2"/>
        <v>31.264342812500008</v>
      </c>
      <c r="L31" s="15">
        <f t="shared" si="4"/>
        <v>247.71636385416664</v>
      </c>
      <c r="M31" s="15">
        <f t="shared" si="5"/>
        <v>2002.3739411545139</v>
      </c>
      <c r="N31" s="15">
        <f t="shared" si="6"/>
        <v>720.61696947916676</v>
      </c>
      <c r="O31" s="15">
        <f t="shared" si="10"/>
        <v>5824.9871699565983</v>
      </c>
      <c r="P31" s="15">
        <f t="shared" si="15"/>
        <v>75301.863505049201</v>
      </c>
      <c r="Q31" s="15">
        <f t="shared" si="11"/>
        <v>75.301863505049198</v>
      </c>
      <c r="R31" s="15">
        <f t="shared" si="7"/>
        <v>2.091718430695811E-2</v>
      </c>
      <c r="S31" s="15">
        <f t="shared" si="12"/>
        <v>0</v>
      </c>
      <c r="T31" s="15">
        <f t="shared" si="13"/>
        <v>0</v>
      </c>
      <c r="U31" s="15"/>
      <c r="V31" s="15">
        <f t="shared" si="14"/>
        <v>0</v>
      </c>
    </row>
    <row r="32" spans="2:24" x14ac:dyDescent="0.3">
      <c r="B32" s="2" t="s">
        <v>34</v>
      </c>
      <c r="C32" s="2">
        <v>25</v>
      </c>
      <c r="D32" s="2">
        <v>25</v>
      </c>
      <c r="E32" s="8">
        <v>30.8</v>
      </c>
      <c r="F32" s="39">
        <f t="shared" si="3"/>
        <v>8.5555555555555554</v>
      </c>
      <c r="G32" s="40">
        <f t="shared" si="8"/>
        <v>0.38888888888888851</v>
      </c>
      <c r="H32" s="40">
        <f t="shared" si="9"/>
        <v>1.3999999999999986</v>
      </c>
      <c r="I32" s="15">
        <f t="shared" si="0"/>
        <v>677.83333333333269</v>
      </c>
      <c r="J32" s="15">
        <f t="shared" si="1"/>
        <v>205.18596000000002</v>
      </c>
      <c r="K32" s="15">
        <f t="shared" si="2"/>
        <v>35.023920555555563</v>
      </c>
      <c r="L32" s="15">
        <f t="shared" si="4"/>
        <v>437.62345277777712</v>
      </c>
      <c r="M32" s="15">
        <f t="shared" si="5"/>
        <v>3744.111762654315</v>
      </c>
      <c r="N32" s="15">
        <f t="shared" si="6"/>
        <v>918.04321388888832</v>
      </c>
      <c r="O32" s="15">
        <f t="shared" si="10"/>
        <v>7854.3697188271553</v>
      </c>
      <c r="P32" s="15">
        <f t="shared" si="15"/>
        <v>83156.233223876363</v>
      </c>
      <c r="Q32" s="15">
        <f t="shared" si="11"/>
        <v>83.156233223876356</v>
      </c>
      <c r="R32" s="15">
        <f t="shared" si="7"/>
        <v>2.3098953673298988E-2</v>
      </c>
      <c r="S32" s="15">
        <f t="shared" si="12"/>
        <v>0</v>
      </c>
      <c r="T32" s="15">
        <f t="shared" si="13"/>
        <v>0</v>
      </c>
      <c r="U32" s="15"/>
      <c r="V32" s="15">
        <f t="shared" si="14"/>
        <v>0</v>
      </c>
    </row>
    <row r="33" spans="2:22" x14ac:dyDescent="0.3">
      <c r="B33" s="2" t="s">
        <v>34</v>
      </c>
      <c r="C33" s="2">
        <v>26</v>
      </c>
      <c r="D33" s="2">
        <v>26</v>
      </c>
      <c r="E33" s="8">
        <v>31.9</v>
      </c>
      <c r="F33" s="39">
        <f t="shared" si="3"/>
        <v>8.8611111111111107</v>
      </c>
      <c r="G33" s="40">
        <f t="shared" si="8"/>
        <v>0.45833333333333343</v>
      </c>
      <c r="H33" s="40">
        <f t="shared" si="9"/>
        <v>1.6500000000000004</v>
      </c>
      <c r="I33" s="15">
        <f t="shared" si="0"/>
        <v>798.87500000000011</v>
      </c>
      <c r="J33" s="15">
        <f t="shared" si="1"/>
        <v>205.18596000000002</v>
      </c>
      <c r="K33" s="15">
        <f t="shared" si="2"/>
        <v>37.570302534722224</v>
      </c>
      <c r="L33" s="15">
        <f t="shared" si="4"/>
        <v>556.11873746527783</v>
      </c>
      <c r="M33" s="15">
        <f t="shared" si="5"/>
        <v>4927.8299236506564</v>
      </c>
      <c r="N33" s="15">
        <f t="shared" si="6"/>
        <v>1041.6312625347223</v>
      </c>
      <c r="O33" s="15">
        <f t="shared" si="10"/>
        <v>9230.0103541271219</v>
      </c>
      <c r="P33" s="15">
        <f t="shared" si="15"/>
        <v>92386.243578003487</v>
      </c>
      <c r="Q33" s="15">
        <f t="shared" si="11"/>
        <v>92.386243578003487</v>
      </c>
      <c r="R33" s="15">
        <f t="shared" si="7"/>
        <v>2.5662845438334303E-2</v>
      </c>
      <c r="S33" s="15">
        <f t="shared" si="12"/>
        <v>0</v>
      </c>
      <c r="T33" s="15">
        <f t="shared" si="13"/>
        <v>0</v>
      </c>
      <c r="U33" s="15"/>
      <c r="V33" s="15">
        <f t="shared" si="14"/>
        <v>0</v>
      </c>
    </row>
    <row r="34" spans="2:22" x14ac:dyDescent="0.3">
      <c r="B34" s="2" t="s">
        <v>34</v>
      </c>
      <c r="C34" s="2">
        <v>27</v>
      </c>
      <c r="D34" s="2">
        <v>27</v>
      </c>
      <c r="E34" s="8">
        <v>34.1</v>
      </c>
      <c r="F34" s="39">
        <f t="shared" si="3"/>
        <v>9.4722222222222232</v>
      </c>
      <c r="G34" s="40">
        <f t="shared" si="8"/>
        <v>0.65277777777777812</v>
      </c>
      <c r="H34" s="40">
        <f t="shared" si="9"/>
        <v>2.3500000000000014</v>
      </c>
      <c r="I34" s="15">
        <f t="shared" si="0"/>
        <v>1137.7916666666672</v>
      </c>
      <c r="J34" s="15">
        <f t="shared" si="1"/>
        <v>205.18596000000002</v>
      </c>
      <c r="K34" s="15">
        <f t="shared" si="2"/>
        <v>42.931106701388899</v>
      </c>
      <c r="L34" s="15">
        <f t="shared" si="4"/>
        <v>889.67459996527828</v>
      </c>
      <c r="M34" s="15">
        <f t="shared" si="5"/>
        <v>8427.1955163377752</v>
      </c>
      <c r="N34" s="15">
        <f t="shared" si="6"/>
        <v>1385.9087333680561</v>
      </c>
      <c r="O34" s="15">
        <f t="shared" si="10"/>
        <v>13127.635502180756</v>
      </c>
      <c r="P34" s="15">
        <f t="shared" si="15"/>
        <v>105513.87908018424</v>
      </c>
      <c r="Q34" s="15">
        <f t="shared" si="11"/>
        <v>105.51387908018424</v>
      </c>
      <c r="R34" s="15">
        <f t="shared" si="7"/>
        <v>2.9309410855606732E-2</v>
      </c>
      <c r="S34" s="15">
        <f t="shared" si="12"/>
        <v>0</v>
      </c>
      <c r="T34" s="15">
        <f t="shared" si="13"/>
        <v>0</v>
      </c>
      <c r="U34" s="15"/>
      <c r="V34" s="15">
        <f t="shared" si="14"/>
        <v>0</v>
      </c>
    </row>
    <row r="35" spans="2:22" x14ac:dyDescent="0.3">
      <c r="B35" s="2" t="s">
        <v>34</v>
      </c>
      <c r="C35" s="2">
        <v>28</v>
      </c>
      <c r="D35" s="2">
        <v>28</v>
      </c>
      <c r="E35" s="8">
        <v>36.6</v>
      </c>
      <c r="F35" s="39">
        <f t="shared" si="3"/>
        <v>10.166666666666666</v>
      </c>
      <c r="G35" s="40">
        <f t="shared" si="8"/>
        <v>0.69444444444444442</v>
      </c>
      <c r="H35" s="40">
        <f t="shared" si="9"/>
        <v>2.5</v>
      </c>
      <c r="I35" s="15">
        <f t="shared" si="0"/>
        <v>1210.4166666666665</v>
      </c>
      <c r="J35" s="15">
        <f t="shared" si="1"/>
        <v>205.18596000000002</v>
      </c>
      <c r="K35" s="15">
        <f t="shared" si="2"/>
        <v>49.45674125</v>
      </c>
      <c r="L35" s="15">
        <f t="shared" si="4"/>
        <v>955.77396541666644</v>
      </c>
      <c r="M35" s="15">
        <f t="shared" si="5"/>
        <v>9717.0353150694409</v>
      </c>
      <c r="N35" s="15">
        <f t="shared" si="6"/>
        <v>1465.0593679166666</v>
      </c>
      <c r="O35" s="15">
        <f t="shared" si="10"/>
        <v>14894.77024048611</v>
      </c>
      <c r="P35" s="15">
        <f t="shared" si="15"/>
        <v>120408.64932067035</v>
      </c>
      <c r="Q35" s="15">
        <f t="shared" si="11"/>
        <v>120.40864932067035</v>
      </c>
      <c r="R35" s="15">
        <f t="shared" si="7"/>
        <v>3.3446847033519543E-2</v>
      </c>
      <c r="S35" s="15">
        <f t="shared" si="12"/>
        <v>0</v>
      </c>
      <c r="T35" s="15">
        <f t="shared" si="13"/>
        <v>0</v>
      </c>
      <c r="U35" s="15"/>
      <c r="V35" s="15">
        <f t="shared" si="14"/>
        <v>0</v>
      </c>
    </row>
    <row r="36" spans="2:22" x14ac:dyDescent="0.3">
      <c r="B36" s="2" t="s">
        <v>34</v>
      </c>
      <c r="C36" s="2">
        <v>29</v>
      </c>
      <c r="D36" s="2">
        <v>29</v>
      </c>
      <c r="E36" s="8">
        <v>39.1</v>
      </c>
      <c r="F36" s="39">
        <f t="shared" si="3"/>
        <v>10.861111111111111</v>
      </c>
      <c r="G36" s="40">
        <f t="shared" si="8"/>
        <v>0.65277777777777712</v>
      </c>
      <c r="H36" s="40">
        <f t="shared" si="9"/>
        <v>2.3499999999999979</v>
      </c>
      <c r="I36" s="15">
        <f t="shared" si="0"/>
        <v>1137.7916666666656</v>
      </c>
      <c r="J36" s="15">
        <f t="shared" si="1"/>
        <v>205.18596000000002</v>
      </c>
      <c r="K36" s="15">
        <f t="shared" si="2"/>
        <v>56.443877534722226</v>
      </c>
      <c r="L36" s="15">
        <f t="shared" si="4"/>
        <v>876.16182913194336</v>
      </c>
      <c r="M36" s="15">
        <f t="shared" si="5"/>
        <v>9516.0909775163836</v>
      </c>
      <c r="N36" s="15">
        <f t="shared" si="6"/>
        <v>1399.421504201388</v>
      </c>
      <c r="O36" s="15">
        <f t="shared" si="10"/>
        <v>15199.272448409518</v>
      </c>
      <c r="P36" s="15">
        <f t="shared" si="15"/>
        <v>135607.92176907987</v>
      </c>
      <c r="Q36" s="15">
        <f t="shared" si="11"/>
        <v>135.60792176907987</v>
      </c>
      <c r="R36" s="15">
        <f t="shared" si="7"/>
        <v>3.766886715807774E-2</v>
      </c>
      <c r="S36" s="15">
        <f t="shared" si="12"/>
        <v>0</v>
      </c>
      <c r="T36" s="15">
        <f t="shared" si="13"/>
        <v>0</v>
      </c>
      <c r="U36" s="15"/>
      <c r="V36" s="15">
        <f t="shared" si="14"/>
        <v>0</v>
      </c>
    </row>
    <row r="37" spans="2:22" x14ac:dyDescent="0.3">
      <c r="B37" s="2" t="s">
        <v>34</v>
      </c>
      <c r="C37" s="2">
        <v>30</v>
      </c>
      <c r="D37" s="2">
        <v>30</v>
      </c>
      <c r="E37" s="8">
        <v>41.3</v>
      </c>
      <c r="F37" s="39">
        <f t="shared" si="3"/>
        <v>11.472222222222221</v>
      </c>
      <c r="G37" s="40">
        <f t="shared" si="8"/>
        <v>0.47222222222222199</v>
      </c>
      <c r="H37" s="40">
        <f t="shared" si="9"/>
        <v>1.6999999999999993</v>
      </c>
      <c r="I37" s="15">
        <f t="shared" si="0"/>
        <v>823.08333333333292</v>
      </c>
      <c r="J37" s="15">
        <f t="shared" si="1"/>
        <v>205.18596000000002</v>
      </c>
      <c r="K37" s="15">
        <f t="shared" si="2"/>
        <v>62.974311701388885</v>
      </c>
      <c r="L37" s="15">
        <f t="shared" si="4"/>
        <v>554.92306163194394</v>
      </c>
      <c r="M37" s="15">
        <f t="shared" si="5"/>
        <v>6366.2006792775783</v>
      </c>
      <c r="N37" s="15">
        <f t="shared" si="6"/>
        <v>1091.2436050347217</v>
      </c>
      <c r="O37" s="15">
        <f t="shared" si="10"/>
        <v>12518.989135537222</v>
      </c>
      <c r="P37" s="15">
        <f t="shared" si="15"/>
        <v>148126.91090461708</v>
      </c>
      <c r="Q37" s="15">
        <f t="shared" si="11"/>
        <v>148.12691090461709</v>
      </c>
      <c r="R37" s="15">
        <f t="shared" si="7"/>
        <v>4.1146364140171414E-2</v>
      </c>
      <c r="S37" s="15">
        <f t="shared" si="12"/>
        <v>0</v>
      </c>
      <c r="T37" s="15">
        <f t="shared" si="13"/>
        <v>0</v>
      </c>
      <c r="U37" s="15"/>
      <c r="V37" s="15">
        <f t="shared" si="14"/>
        <v>0</v>
      </c>
    </row>
    <row r="38" spans="2:22" x14ac:dyDescent="0.3">
      <c r="B38" s="2" t="s">
        <v>34</v>
      </c>
      <c r="C38" s="2">
        <v>31</v>
      </c>
      <c r="D38" s="2">
        <v>31</v>
      </c>
      <c r="E38" s="8">
        <v>42.5</v>
      </c>
      <c r="F38" s="39">
        <f t="shared" si="3"/>
        <v>11.805555555555555</v>
      </c>
      <c r="G38" s="40">
        <f t="shared" si="8"/>
        <v>0.27777777777777779</v>
      </c>
      <c r="H38" s="40">
        <f t="shared" si="9"/>
        <v>1</v>
      </c>
      <c r="I38" s="15">
        <f t="shared" si="0"/>
        <v>484.16666666666669</v>
      </c>
      <c r="J38" s="15">
        <f t="shared" si="1"/>
        <v>205.18596000000002</v>
      </c>
      <c r="K38" s="15">
        <f t="shared" si="2"/>
        <v>66.687000868055563</v>
      </c>
      <c r="L38" s="15">
        <f t="shared" si="4"/>
        <v>212.29370579861109</v>
      </c>
      <c r="M38" s="15">
        <f t="shared" si="5"/>
        <v>2506.2451379002696</v>
      </c>
      <c r="N38" s="15">
        <f t="shared" si="6"/>
        <v>756.03962753472229</v>
      </c>
      <c r="O38" s="15">
        <f t="shared" si="10"/>
        <v>8925.467825062693</v>
      </c>
      <c r="P38" s="15">
        <f t="shared" si="15"/>
        <v>157052.37872967977</v>
      </c>
      <c r="Q38" s="15">
        <f t="shared" si="11"/>
        <v>157.05237872967976</v>
      </c>
      <c r="R38" s="15">
        <f t="shared" si="7"/>
        <v>4.3625660758244381E-2</v>
      </c>
      <c r="S38" s="15">
        <f t="shared" si="12"/>
        <v>0</v>
      </c>
      <c r="T38" s="15">
        <f t="shared" si="13"/>
        <v>0</v>
      </c>
      <c r="U38" s="15"/>
      <c r="V38" s="15">
        <f t="shared" si="14"/>
        <v>0</v>
      </c>
    </row>
    <row r="39" spans="2:22" x14ac:dyDescent="0.3">
      <c r="B39" s="2" t="s">
        <v>34</v>
      </c>
      <c r="C39" s="2">
        <v>32</v>
      </c>
      <c r="D39" s="2">
        <v>32</v>
      </c>
      <c r="E39" s="8">
        <v>43.3</v>
      </c>
      <c r="F39" s="39">
        <f t="shared" si="3"/>
        <v>12.027777777777777</v>
      </c>
      <c r="G39" s="40">
        <f t="shared" si="8"/>
        <v>0.19444444444444425</v>
      </c>
      <c r="H39" s="40">
        <f t="shared" si="9"/>
        <v>0.69999999999999929</v>
      </c>
      <c r="I39" s="15">
        <f t="shared" si="0"/>
        <v>338.91666666666634</v>
      </c>
      <c r="J39" s="15">
        <f t="shared" si="1"/>
        <v>205.18596000000002</v>
      </c>
      <c r="K39" s="15">
        <f t="shared" si="2"/>
        <v>69.221199201388885</v>
      </c>
      <c r="L39" s="15">
        <f t="shared" si="4"/>
        <v>64.509507465277409</v>
      </c>
      <c r="M39" s="15">
        <f t="shared" si="5"/>
        <v>775.90602034625317</v>
      </c>
      <c r="N39" s="15">
        <f t="shared" si="6"/>
        <v>613.32382586805522</v>
      </c>
      <c r="O39" s="15">
        <f t="shared" si="10"/>
        <v>7376.9226833574412</v>
      </c>
      <c r="P39" s="15">
        <f t="shared" si="15"/>
        <v>164429.3014130372</v>
      </c>
      <c r="Q39" s="15">
        <f t="shared" si="11"/>
        <v>164.42930141303719</v>
      </c>
      <c r="R39" s="15">
        <f t="shared" si="7"/>
        <v>4.5674805948065889E-2</v>
      </c>
      <c r="S39" s="15">
        <f t="shared" si="12"/>
        <v>0</v>
      </c>
      <c r="T39" s="15">
        <f t="shared" si="13"/>
        <v>0</v>
      </c>
      <c r="U39" s="15"/>
      <c r="V39" s="15">
        <f t="shared" si="14"/>
        <v>0</v>
      </c>
    </row>
    <row r="40" spans="2:22" x14ac:dyDescent="0.3">
      <c r="B40" s="2" t="s">
        <v>34</v>
      </c>
      <c r="C40" s="2">
        <v>33</v>
      </c>
      <c r="D40" s="2">
        <v>33</v>
      </c>
      <c r="E40" s="8">
        <v>43.9</v>
      </c>
      <c r="F40" s="39">
        <f t="shared" si="3"/>
        <v>12.194444444444443</v>
      </c>
      <c r="G40" s="40">
        <f t="shared" si="8"/>
        <v>0.15277777777777798</v>
      </c>
      <c r="H40" s="40">
        <f t="shared" si="9"/>
        <v>0.55000000000000071</v>
      </c>
      <c r="I40" s="15">
        <f t="shared" si="0"/>
        <v>266.29166666666703</v>
      </c>
      <c r="J40" s="15">
        <f t="shared" si="1"/>
        <v>205.18596000000002</v>
      </c>
      <c r="K40" s="15">
        <f t="shared" si="2"/>
        <v>71.152860868055555</v>
      </c>
      <c r="L40" s="15">
        <f t="shared" si="4"/>
        <v>-10.047154201388537</v>
      </c>
      <c r="M40" s="15">
        <f t="shared" si="5"/>
        <v>-122.51946373359908</v>
      </c>
      <c r="N40" s="15">
        <f t="shared" si="6"/>
        <v>542.63048753472265</v>
      </c>
      <c r="O40" s="15">
        <f t="shared" si="10"/>
        <v>6617.0773341039785</v>
      </c>
      <c r="P40" s="15">
        <f t="shared" si="15"/>
        <v>171046.37874714119</v>
      </c>
      <c r="Q40" s="15">
        <f t="shared" si="11"/>
        <v>171.0463787471412</v>
      </c>
      <c r="R40" s="15">
        <f t="shared" si="7"/>
        <v>4.7512882985317001E-2</v>
      </c>
      <c r="S40" s="15">
        <f t="shared" si="12"/>
        <v>0</v>
      </c>
      <c r="T40" s="15">
        <f t="shared" si="13"/>
        <v>0</v>
      </c>
      <c r="U40" s="15"/>
      <c r="V40" s="15">
        <f t="shared" si="14"/>
        <v>0</v>
      </c>
    </row>
    <row r="41" spans="2:22" x14ac:dyDescent="0.3">
      <c r="B41" s="2" t="s">
        <v>34</v>
      </c>
      <c r="C41" s="2">
        <v>34</v>
      </c>
      <c r="D41" s="2">
        <v>34</v>
      </c>
      <c r="E41" s="8">
        <v>44.4</v>
      </c>
      <c r="F41" s="39">
        <f t="shared" si="3"/>
        <v>12.333333333333332</v>
      </c>
      <c r="G41" s="40">
        <f t="shared" si="8"/>
        <v>8.3333333333333523E-2</v>
      </c>
      <c r="H41" s="40">
        <f t="shared" si="9"/>
        <v>0.30000000000000071</v>
      </c>
      <c r="I41" s="15">
        <f t="shared" si="0"/>
        <v>145.25000000000034</v>
      </c>
      <c r="J41" s="15">
        <f t="shared" si="1"/>
        <v>205.18596000000002</v>
      </c>
      <c r="K41" s="15">
        <f t="shared" si="2"/>
        <v>72.782884999999993</v>
      </c>
      <c r="L41" s="15">
        <f t="shared" si="4"/>
        <v>-132.71884499999965</v>
      </c>
      <c r="M41" s="15">
        <f t="shared" si="5"/>
        <v>-1636.8657549999955</v>
      </c>
      <c r="N41" s="15">
        <f t="shared" si="6"/>
        <v>423.21884500000033</v>
      </c>
      <c r="O41" s="15">
        <f t="shared" si="10"/>
        <v>5219.6990883333365</v>
      </c>
      <c r="P41" s="15">
        <f t="shared" si="15"/>
        <v>176266.07783547454</v>
      </c>
      <c r="Q41" s="15">
        <f t="shared" si="11"/>
        <v>176.26607783547453</v>
      </c>
      <c r="R41" s="15">
        <f t="shared" si="7"/>
        <v>4.8962799398742929E-2</v>
      </c>
      <c r="S41" s="15">
        <f t="shared" si="12"/>
        <v>0</v>
      </c>
      <c r="T41" s="15">
        <f t="shared" si="13"/>
        <v>0</v>
      </c>
      <c r="U41" s="15"/>
      <c r="V41" s="15">
        <f t="shared" si="14"/>
        <v>0</v>
      </c>
    </row>
    <row r="42" spans="2:22" x14ac:dyDescent="0.3">
      <c r="B42" s="2" t="s">
        <v>34</v>
      </c>
      <c r="C42" s="2">
        <v>35</v>
      </c>
      <c r="D42" s="2">
        <v>35</v>
      </c>
      <c r="E42" s="8">
        <v>44.5</v>
      </c>
      <c r="F42" s="39">
        <f t="shared" si="3"/>
        <v>12.361111111111111</v>
      </c>
      <c r="G42" s="40">
        <f t="shared" si="8"/>
        <v>-2.7777777777777186E-2</v>
      </c>
      <c r="H42" s="40">
        <f t="shared" si="9"/>
        <v>-9.9999999999997868E-2</v>
      </c>
      <c r="I42" s="15">
        <f t="shared" si="0"/>
        <v>-48.416666666665634</v>
      </c>
      <c r="J42" s="15">
        <f t="shared" si="1"/>
        <v>205.18596000000002</v>
      </c>
      <c r="K42" s="15">
        <f t="shared" si="2"/>
        <v>73.111105034722229</v>
      </c>
      <c r="L42" s="15">
        <f t="shared" si="4"/>
        <v>-326.71373170138793</v>
      </c>
      <c r="M42" s="15">
        <f t="shared" si="5"/>
        <v>-4038.5447390866007</v>
      </c>
      <c r="N42" s="15">
        <f t="shared" si="6"/>
        <v>229.8803983680566</v>
      </c>
      <c r="O42" s="15">
        <f t="shared" si="10"/>
        <v>2841.5771464940331</v>
      </c>
      <c r="P42" s="15">
        <f t="shared" si="15"/>
        <v>179107.65498196858</v>
      </c>
      <c r="Q42" s="15">
        <f t="shared" si="11"/>
        <v>179.10765498196858</v>
      </c>
      <c r="R42" s="15">
        <f t="shared" si="7"/>
        <v>4.9752126383880158E-2</v>
      </c>
      <c r="S42" s="15">
        <f t="shared" si="12"/>
        <v>0</v>
      </c>
      <c r="T42" s="15">
        <f t="shared" si="13"/>
        <v>0</v>
      </c>
      <c r="U42" s="15"/>
      <c r="V42" s="15">
        <f t="shared" si="14"/>
        <v>0</v>
      </c>
    </row>
    <row r="43" spans="2:22" x14ac:dyDescent="0.3">
      <c r="B43" s="2" t="s">
        <v>34</v>
      </c>
      <c r="C43" s="2">
        <v>36</v>
      </c>
      <c r="D43" s="2">
        <v>36</v>
      </c>
      <c r="E43" s="8">
        <v>44.2</v>
      </c>
      <c r="F43" s="39">
        <f t="shared" si="3"/>
        <v>12.277777777777779</v>
      </c>
      <c r="G43" s="40">
        <f t="shared" si="8"/>
        <v>-0.24999999999999961</v>
      </c>
      <c r="H43" s="40">
        <f t="shared" si="9"/>
        <v>-0.89999999999999858</v>
      </c>
      <c r="I43" s="15">
        <f t="shared" si="0"/>
        <v>-435.74999999999932</v>
      </c>
      <c r="J43" s="15">
        <f t="shared" si="1"/>
        <v>205.18596000000002</v>
      </c>
      <c r="K43" s="15">
        <f t="shared" si="2"/>
        <v>72.128660138888904</v>
      </c>
      <c r="L43" s="15">
        <f t="shared" si="4"/>
        <v>-713.06462013888824</v>
      </c>
      <c r="M43" s="15">
        <f t="shared" si="5"/>
        <v>-8754.8489472607944</v>
      </c>
      <c r="N43" s="15">
        <f t="shared" si="6"/>
        <v>-158.43537986111039</v>
      </c>
      <c r="O43" s="15">
        <f t="shared" si="10"/>
        <v>-1945.2343860725221</v>
      </c>
      <c r="P43" s="15">
        <f t="shared" si="15"/>
        <v>177162.42059589605</v>
      </c>
      <c r="Q43" s="15">
        <f t="shared" si="11"/>
        <v>177.16242059589607</v>
      </c>
      <c r="R43" s="15">
        <f t="shared" si="7"/>
        <v>4.9211783498860018E-2</v>
      </c>
      <c r="S43" s="15">
        <f>(IF(F43&lt;F42,(S42+(0.5*$C$3*(F42^2-F43^2))),S42))</f>
        <v>1789.3993055555243</v>
      </c>
      <c r="T43" s="15">
        <f t="shared" si="13"/>
        <v>4.9705536265431222E-4</v>
      </c>
      <c r="U43" s="15"/>
      <c r="V43" s="15">
        <f t="shared" si="14"/>
        <v>630.98693012151671</v>
      </c>
    </row>
    <row r="44" spans="2:22" x14ac:dyDescent="0.3">
      <c r="B44" s="2" t="s">
        <v>34</v>
      </c>
      <c r="C44" s="2">
        <v>37</v>
      </c>
      <c r="D44" s="2">
        <v>37</v>
      </c>
      <c r="E44" s="8">
        <v>42.7</v>
      </c>
      <c r="F44" s="39">
        <f t="shared" si="3"/>
        <v>11.861111111111112</v>
      </c>
      <c r="G44" s="40">
        <f t="shared" si="8"/>
        <v>-0.59722222222222276</v>
      </c>
      <c r="H44" s="40">
        <f t="shared" si="9"/>
        <v>-2.1500000000000021</v>
      </c>
      <c r="I44" s="15">
        <f t="shared" si="0"/>
        <v>-1040.9583333333342</v>
      </c>
      <c r="J44" s="15">
        <f t="shared" si="1"/>
        <v>205.18596000000002</v>
      </c>
      <c r="K44" s="15">
        <f t="shared" si="2"/>
        <v>67.316120034722246</v>
      </c>
      <c r="L44" s="15">
        <f t="shared" si="4"/>
        <v>-1313.4604133680564</v>
      </c>
      <c r="M44" s="15">
        <f t="shared" si="5"/>
        <v>-15579.099903004448</v>
      </c>
      <c r="N44" s="15">
        <f t="shared" si="6"/>
        <v>-768.45625329861195</v>
      </c>
      <c r="O44" s="15">
        <f t="shared" si="10"/>
        <v>-9114.7450044029811</v>
      </c>
      <c r="P44" s="15">
        <f t="shared" si="15"/>
        <v>168047.67559149308</v>
      </c>
      <c r="Q44" s="15">
        <f t="shared" si="11"/>
        <v>168.04767559149309</v>
      </c>
      <c r="R44" s="15">
        <f t="shared" si="7"/>
        <v>4.6679909886525858E-2</v>
      </c>
      <c r="S44" s="15">
        <f t="shared" ref="S44:S107" si="16">(IF(F44&lt;F43,(S43+(0.5*$C$3*(F43^2-F44^2))),S43))</f>
        <v>10554.833333333287</v>
      </c>
      <c r="T44" s="15">
        <f t="shared" si="13"/>
        <v>2.9318981481481353E-3</v>
      </c>
      <c r="U44" s="15"/>
      <c r="V44" s="15">
        <f t="shared" si="14"/>
        <v>3721.8981041666502</v>
      </c>
    </row>
    <row r="45" spans="2:22" x14ac:dyDescent="0.3">
      <c r="B45" s="2" t="s">
        <v>34</v>
      </c>
      <c r="C45" s="2">
        <v>38</v>
      </c>
      <c r="D45" s="2">
        <v>38</v>
      </c>
      <c r="E45" s="8">
        <v>39.9</v>
      </c>
      <c r="F45" s="39">
        <f t="shared" si="3"/>
        <v>11.083333333333332</v>
      </c>
      <c r="G45" s="40">
        <f t="shared" si="8"/>
        <v>-0.79166666666666707</v>
      </c>
      <c r="H45" s="40">
        <f t="shared" si="9"/>
        <v>-2.8500000000000014</v>
      </c>
      <c r="I45" s="15">
        <f t="shared" si="0"/>
        <v>-1379.8750000000007</v>
      </c>
      <c r="J45" s="15">
        <f t="shared" si="1"/>
        <v>205.18596000000002</v>
      </c>
      <c r="K45" s="15">
        <f t="shared" si="2"/>
        <v>58.777230312499995</v>
      </c>
      <c r="L45" s="15">
        <f t="shared" si="4"/>
        <v>-1643.8381903125007</v>
      </c>
      <c r="M45" s="15">
        <f t="shared" si="5"/>
        <v>-18219.206609296882</v>
      </c>
      <c r="N45" s="15">
        <f t="shared" si="6"/>
        <v>-1115.9118096875006</v>
      </c>
      <c r="O45" s="15">
        <f t="shared" si="10"/>
        <v>-12368.022557369797</v>
      </c>
      <c r="P45" s="15">
        <f t="shared" si="15"/>
        <v>155679.6530341233</v>
      </c>
      <c r="Q45" s="15">
        <f t="shared" si="11"/>
        <v>155.67965303412331</v>
      </c>
      <c r="R45" s="15">
        <f t="shared" si="7"/>
        <v>4.3244348065034251E-2</v>
      </c>
      <c r="S45" s="15">
        <f t="shared" si="16"/>
        <v>26107.342592592599</v>
      </c>
      <c r="T45" s="15">
        <f t="shared" si="13"/>
        <v>7.2520396090534995E-3</v>
      </c>
      <c r="U45" s="15"/>
      <c r="V45" s="15">
        <f t="shared" si="14"/>
        <v>9206.1016817129657</v>
      </c>
    </row>
    <row r="46" spans="2:22" x14ac:dyDescent="0.3">
      <c r="B46" s="2" t="s">
        <v>34</v>
      </c>
      <c r="C46" s="2">
        <v>39</v>
      </c>
      <c r="D46" s="2">
        <v>39</v>
      </c>
      <c r="E46" s="8">
        <v>37</v>
      </c>
      <c r="F46" s="39">
        <f t="shared" si="3"/>
        <v>10.277777777777777</v>
      </c>
      <c r="G46" s="40">
        <f t="shared" si="8"/>
        <v>-0.73611111111111072</v>
      </c>
      <c r="H46" s="40">
        <f t="shared" si="9"/>
        <v>-2.6499999999999986</v>
      </c>
      <c r="I46" s="15">
        <f t="shared" si="0"/>
        <v>-1283.0416666666661</v>
      </c>
      <c r="J46" s="15">
        <f t="shared" si="1"/>
        <v>205.18596000000002</v>
      </c>
      <c r="K46" s="15">
        <f t="shared" si="2"/>
        <v>50.543670138888885</v>
      </c>
      <c r="L46" s="15">
        <f t="shared" si="4"/>
        <v>-1538.771296805555</v>
      </c>
      <c r="M46" s="15">
        <f t="shared" si="5"/>
        <v>-15815.149439390425</v>
      </c>
      <c r="N46" s="15">
        <f t="shared" si="6"/>
        <v>-1027.3120365277771</v>
      </c>
      <c r="O46" s="15">
        <f t="shared" si="10"/>
        <v>-10558.48481986882</v>
      </c>
      <c r="P46" s="15">
        <f t="shared" si="15"/>
        <v>145121.16821425449</v>
      </c>
      <c r="Q46" s="15">
        <f t="shared" si="11"/>
        <v>145.12116821425448</v>
      </c>
      <c r="R46" s="15">
        <f t="shared" si="7"/>
        <v>4.0311435615070688E-2</v>
      </c>
      <c r="S46" s="15">
        <f t="shared" si="16"/>
        <v>41103.732638888898</v>
      </c>
      <c r="T46" s="15">
        <f t="shared" si="13"/>
        <v>1.1417703510802473E-2</v>
      </c>
      <c r="U46" s="15"/>
      <c r="V46" s="15">
        <f t="shared" si="14"/>
        <v>14494.203721788199</v>
      </c>
    </row>
    <row r="47" spans="2:22" x14ac:dyDescent="0.3">
      <c r="B47" s="2" t="s">
        <v>34</v>
      </c>
      <c r="C47" s="2">
        <v>40</v>
      </c>
      <c r="D47" s="2">
        <v>40</v>
      </c>
      <c r="E47" s="8">
        <v>34.6</v>
      </c>
      <c r="F47" s="39">
        <f t="shared" si="3"/>
        <v>9.6111111111111107</v>
      </c>
      <c r="G47" s="40">
        <f t="shared" si="8"/>
        <v>-0.65277777777777812</v>
      </c>
      <c r="H47" s="40">
        <f t="shared" si="9"/>
        <v>-2.3500000000000014</v>
      </c>
      <c r="I47" s="15">
        <f t="shared" si="0"/>
        <v>-1137.7916666666672</v>
      </c>
      <c r="J47" s="15">
        <f t="shared" si="1"/>
        <v>205.18596000000002</v>
      </c>
      <c r="K47" s="15">
        <f t="shared" si="2"/>
        <v>44.199313472222229</v>
      </c>
      <c r="L47" s="15">
        <f t="shared" si="4"/>
        <v>-1387.1769401388894</v>
      </c>
      <c r="M47" s="15">
        <f t="shared" si="5"/>
        <v>-13332.311702445992</v>
      </c>
      <c r="N47" s="15">
        <f t="shared" si="6"/>
        <v>-888.40639319444495</v>
      </c>
      <c r="O47" s="15">
        <f t="shared" si="10"/>
        <v>-8538.5725568132766</v>
      </c>
      <c r="P47" s="15">
        <f t="shared" si="15"/>
        <v>136582.59565744121</v>
      </c>
      <c r="Q47" s="15">
        <f t="shared" si="11"/>
        <v>136.5825956574412</v>
      </c>
      <c r="R47" s="15">
        <f t="shared" si="7"/>
        <v>3.7939609904844782E-2</v>
      </c>
      <c r="S47" s="15">
        <f t="shared" si="16"/>
        <v>52659.177083333321</v>
      </c>
      <c r="T47" s="15">
        <f t="shared" si="13"/>
        <v>1.4627549189814812E-2</v>
      </c>
      <c r="U47" s="15"/>
      <c r="V47" s="15">
        <f t="shared" si="14"/>
        <v>18568.94231901041</v>
      </c>
    </row>
    <row r="48" spans="2:22" x14ac:dyDescent="0.3">
      <c r="B48" s="2" t="s">
        <v>34</v>
      </c>
      <c r="C48" s="2">
        <v>41</v>
      </c>
      <c r="D48" s="2">
        <v>41</v>
      </c>
      <c r="E48" s="8">
        <v>32.299999999999997</v>
      </c>
      <c r="F48" s="39">
        <f t="shared" si="3"/>
        <v>8.9722222222222214</v>
      </c>
      <c r="G48" s="40">
        <f t="shared" si="8"/>
        <v>-0.7777777777777779</v>
      </c>
      <c r="H48" s="40">
        <f t="shared" si="9"/>
        <v>-2.8000000000000007</v>
      </c>
      <c r="I48" s="15">
        <f t="shared" si="0"/>
        <v>-1355.666666666667</v>
      </c>
      <c r="J48" s="15">
        <f t="shared" si="1"/>
        <v>205.18596000000002</v>
      </c>
      <c r="K48" s="15">
        <f t="shared" si="2"/>
        <v>38.518411701388885</v>
      </c>
      <c r="L48" s="15">
        <f t="shared" si="4"/>
        <v>-1599.3710383680559</v>
      </c>
      <c r="M48" s="15">
        <f t="shared" si="5"/>
        <v>-14349.912372024501</v>
      </c>
      <c r="N48" s="15">
        <f t="shared" si="6"/>
        <v>-1111.962294965278</v>
      </c>
      <c r="O48" s="15">
        <f t="shared" si="10"/>
        <v>-9976.7728131606873</v>
      </c>
      <c r="P48" s="15">
        <f t="shared" si="15"/>
        <v>126605.82284428053</v>
      </c>
      <c r="Q48" s="15">
        <f t="shared" si="11"/>
        <v>126.60582284428052</v>
      </c>
      <c r="R48" s="15">
        <f t="shared" si="7"/>
        <v>3.5168284123411254E-2</v>
      </c>
      <c r="S48" s="15">
        <f t="shared" si="16"/>
        <v>63006.222222222226</v>
      </c>
      <c r="T48" s="15">
        <f t="shared" si="13"/>
        <v>1.7501728395061731E-2</v>
      </c>
      <c r="U48" s="15"/>
      <c r="V48" s="15">
        <f t="shared" si="14"/>
        <v>22217.569111111115</v>
      </c>
    </row>
    <row r="49" spans="2:22" x14ac:dyDescent="0.3">
      <c r="B49" s="2" t="s">
        <v>34</v>
      </c>
      <c r="C49" s="2">
        <v>42</v>
      </c>
      <c r="D49" s="2">
        <v>42</v>
      </c>
      <c r="E49" s="8">
        <v>29</v>
      </c>
      <c r="F49" s="39">
        <f t="shared" si="3"/>
        <v>8.0555555555555554</v>
      </c>
      <c r="G49" s="40">
        <f t="shared" si="8"/>
        <v>-0.99999999999999933</v>
      </c>
      <c r="H49" s="40">
        <f t="shared" si="9"/>
        <v>-3.5999999999999979</v>
      </c>
      <c r="I49" s="15">
        <f t="shared" si="0"/>
        <v>-1742.9999999999989</v>
      </c>
      <c r="J49" s="15">
        <f t="shared" si="1"/>
        <v>205.18596000000002</v>
      </c>
      <c r="K49" s="15">
        <f t="shared" si="2"/>
        <v>31.049836805555557</v>
      </c>
      <c r="L49" s="15">
        <f t="shared" si="4"/>
        <v>-1979.2357968055544</v>
      </c>
      <c r="M49" s="15">
        <f t="shared" si="5"/>
        <v>-15943.843918711411</v>
      </c>
      <c r="N49" s="15">
        <f t="shared" si="6"/>
        <v>-1506.7642031944433</v>
      </c>
      <c r="O49" s="15">
        <f t="shared" si="10"/>
        <v>-12137.822747955237</v>
      </c>
      <c r="P49" s="15">
        <f t="shared" si="15"/>
        <v>114468.0000963253</v>
      </c>
      <c r="Q49" s="15">
        <f t="shared" si="11"/>
        <v>114.4680000963253</v>
      </c>
      <c r="R49" s="15">
        <f t="shared" si="7"/>
        <v>3.1796666693423695E-2</v>
      </c>
      <c r="S49" s="15">
        <f t="shared" si="16"/>
        <v>76609.288194444438</v>
      </c>
      <c r="T49" s="15">
        <f t="shared" si="13"/>
        <v>2.1280357831790119E-2</v>
      </c>
      <c r="U49" s="15"/>
      <c r="V49" s="15">
        <f t="shared" si="14"/>
        <v>27014.35024956597</v>
      </c>
    </row>
    <row r="50" spans="2:22" x14ac:dyDescent="0.3">
      <c r="B50" s="2" t="s">
        <v>34</v>
      </c>
      <c r="C50" s="2">
        <v>43</v>
      </c>
      <c r="D50" s="2">
        <v>43</v>
      </c>
      <c r="E50" s="8">
        <v>25.1</v>
      </c>
      <c r="F50" s="39">
        <f t="shared" si="3"/>
        <v>6.9722222222222223</v>
      </c>
      <c r="G50" s="40">
        <f t="shared" si="8"/>
        <v>-0.94444444444444453</v>
      </c>
      <c r="H50" s="40">
        <f t="shared" si="9"/>
        <v>-3.4000000000000004</v>
      </c>
      <c r="I50" s="15">
        <f t="shared" si="0"/>
        <v>-1646.1666666666667</v>
      </c>
      <c r="J50" s="15">
        <f t="shared" si="1"/>
        <v>205.18596000000002</v>
      </c>
      <c r="K50" s="15">
        <f t="shared" si="2"/>
        <v>23.260056701388894</v>
      </c>
      <c r="L50" s="15">
        <f t="shared" si="4"/>
        <v>-1874.6126833680557</v>
      </c>
      <c r="M50" s="15">
        <f t="shared" si="5"/>
        <v>-13070.216209038388</v>
      </c>
      <c r="N50" s="15">
        <f t="shared" si="6"/>
        <v>-1417.7206499652777</v>
      </c>
      <c r="O50" s="15">
        <f t="shared" si="10"/>
        <v>-9884.6634205912414</v>
      </c>
      <c r="P50" s="15">
        <f t="shared" si="15"/>
        <v>104583.33667573406</v>
      </c>
      <c r="Q50" s="15">
        <f t="shared" si="11"/>
        <v>104.58333667573406</v>
      </c>
      <c r="R50" s="15">
        <f t="shared" si="7"/>
        <v>2.9050926854370572E-2</v>
      </c>
      <c r="S50" s="15">
        <f t="shared" si="16"/>
        <v>90797.388888888876</v>
      </c>
      <c r="T50" s="15">
        <f t="shared" si="13"/>
        <v>2.5221496913580242E-2</v>
      </c>
      <c r="U50" s="15"/>
      <c r="V50" s="15">
        <f t="shared" si="14"/>
        <v>32017.429256944441</v>
      </c>
    </row>
    <row r="51" spans="2:22" x14ac:dyDescent="0.3">
      <c r="B51" s="2" t="s">
        <v>34</v>
      </c>
      <c r="C51" s="2">
        <v>44</v>
      </c>
      <c r="D51" s="2">
        <v>44</v>
      </c>
      <c r="E51" s="8">
        <v>22.2</v>
      </c>
      <c r="F51" s="39">
        <f t="shared" si="3"/>
        <v>6.1666666666666661</v>
      </c>
      <c r="G51" s="40">
        <f t="shared" si="8"/>
        <v>-0.5833333333333337</v>
      </c>
      <c r="H51" s="40">
        <f t="shared" si="9"/>
        <v>-2.1000000000000014</v>
      </c>
      <c r="I51" s="15">
        <f t="shared" si="0"/>
        <v>-1016.7500000000007</v>
      </c>
      <c r="J51" s="15">
        <f t="shared" si="1"/>
        <v>205.18596000000002</v>
      </c>
      <c r="K51" s="15">
        <f t="shared" si="2"/>
        <v>18.195721249999998</v>
      </c>
      <c r="L51" s="15">
        <f t="shared" si="4"/>
        <v>-1240.1316812500006</v>
      </c>
      <c r="M51" s="15">
        <f t="shared" si="5"/>
        <v>-7647.4787010416694</v>
      </c>
      <c r="N51" s="15">
        <f t="shared" si="6"/>
        <v>-793.36831875000064</v>
      </c>
      <c r="O51" s="15">
        <f t="shared" si="10"/>
        <v>-4892.4379656250039</v>
      </c>
      <c r="P51" s="15">
        <f t="shared" si="15"/>
        <v>99690.898710109046</v>
      </c>
      <c r="Q51" s="15">
        <f t="shared" si="11"/>
        <v>99.690898710109053</v>
      </c>
      <c r="R51" s="15">
        <f t="shared" si="7"/>
        <v>2.7691916308363627E-2</v>
      </c>
      <c r="S51" s="15">
        <f t="shared" si="16"/>
        <v>100021.43634259258</v>
      </c>
      <c r="T51" s="15">
        <f t="shared" si="13"/>
        <v>2.7783732317386827E-2</v>
      </c>
      <c r="U51" s="15"/>
      <c r="V51" s="15">
        <f t="shared" si="14"/>
        <v>35270.058990306708</v>
      </c>
    </row>
    <row r="52" spans="2:22" x14ac:dyDescent="0.3">
      <c r="B52" s="2" t="s">
        <v>34</v>
      </c>
      <c r="C52" s="2">
        <v>45</v>
      </c>
      <c r="D52" s="2">
        <v>45</v>
      </c>
      <c r="E52" s="8">
        <v>20.9</v>
      </c>
      <c r="F52" s="39">
        <f t="shared" si="3"/>
        <v>5.8055555555555554</v>
      </c>
      <c r="G52" s="40">
        <f t="shared" si="8"/>
        <v>-0.25000000000000011</v>
      </c>
      <c r="H52" s="40">
        <f t="shared" si="9"/>
        <v>-0.90000000000000036</v>
      </c>
      <c r="I52" s="15">
        <f t="shared" si="0"/>
        <v>-435.75000000000017</v>
      </c>
      <c r="J52" s="15">
        <f t="shared" si="1"/>
        <v>205.18596000000002</v>
      </c>
      <c r="K52" s="15">
        <f t="shared" si="2"/>
        <v>16.127085868055556</v>
      </c>
      <c r="L52" s="15">
        <f t="shared" si="4"/>
        <v>-657.06304586805572</v>
      </c>
      <c r="M52" s="15">
        <f t="shared" si="5"/>
        <v>-3814.6160162895458</v>
      </c>
      <c r="N52" s="15">
        <f t="shared" si="6"/>
        <v>-214.43695413194459</v>
      </c>
      <c r="O52" s="15">
        <f t="shared" si="10"/>
        <v>-1244.9256503771228</v>
      </c>
      <c r="P52" s="15">
        <f t="shared" si="15"/>
        <v>98445.973059731929</v>
      </c>
      <c r="Q52" s="15">
        <f t="shared" si="11"/>
        <v>98.445973059731926</v>
      </c>
      <c r="R52" s="15">
        <f t="shared" si="7"/>
        <v>2.7346103627703313E-2</v>
      </c>
      <c r="S52" s="15">
        <f t="shared" si="16"/>
        <v>103789.19444444444</v>
      </c>
      <c r="T52" s="15">
        <f t="shared" si="13"/>
        <v>2.8830331790123453E-2</v>
      </c>
      <c r="U52" s="15"/>
      <c r="V52" s="15">
        <f t="shared" si="14"/>
        <v>36598.664690972219</v>
      </c>
    </row>
    <row r="53" spans="2:22" x14ac:dyDescent="0.3">
      <c r="B53" s="2" t="s">
        <v>34</v>
      </c>
      <c r="C53" s="2">
        <v>46</v>
      </c>
      <c r="D53" s="2">
        <v>46</v>
      </c>
      <c r="E53" s="8">
        <v>20.399999999999999</v>
      </c>
      <c r="F53" s="39">
        <f t="shared" si="3"/>
        <v>5.6666666666666661</v>
      </c>
      <c r="G53" s="40">
        <f t="shared" si="8"/>
        <v>-0.19444444444444425</v>
      </c>
      <c r="H53" s="40">
        <f t="shared" si="9"/>
        <v>-0.69999999999999929</v>
      </c>
      <c r="I53" s="15">
        <f t="shared" si="0"/>
        <v>-338.91666666666634</v>
      </c>
      <c r="J53" s="15">
        <f t="shared" si="1"/>
        <v>205.18596000000002</v>
      </c>
      <c r="K53" s="15">
        <f t="shared" si="2"/>
        <v>15.364685</v>
      </c>
      <c r="L53" s="15">
        <f t="shared" si="4"/>
        <v>-559.46731166666632</v>
      </c>
      <c r="M53" s="15">
        <f t="shared" si="5"/>
        <v>-3170.3147661111088</v>
      </c>
      <c r="N53" s="15">
        <f t="shared" si="6"/>
        <v>-118.36602166666633</v>
      </c>
      <c r="O53" s="15">
        <f t="shared" si="10"/>
        <v>-670.7407894444425</v>
      </c>
      <c r="P53" s="15">
        <f t="shared" si="15"/>
        <v>97775.232270287481</v>
      </c>
      <c r="Q53" s="15">
        <f t="shared" si="11"/>
        <v>97.775232270287475</v>
      </c>
      <c r="R53" s="15">
        <f t="shared" si="7"/>
        <v>2.715978674174652E-2</v>
      </c>
      <c r="S53" s="15">
        <f t="shared" si="16"/>
        <v>105177.81134259258</v>
      </c>
      <c r="T53" s="15">
        <f t="shared" si="13"/>
        <v>2.9216058706275718E-2</v>
      </c>
      <c r="U53" s="15"/>
      <c r="V53" s="15">
        <f t="shared" si="14"/>
        <v>37088.325724681708</v>
      </c>
    </row>
    <row r="54" spans="2:22" x14ac:dyDescent="0.3">
      <c r="B54" s="2" t="s">
        <v>34</v>
      </c>
      <c r="C54" s="2">
        <v>47</v>
      </c>
      <c r="D54" s="2">
        <v>47</v>
      </c>
      <c r="E54" s="8">
        <v>19.5</v>
      </c>
      <c r="F54" s="39">
        <f t="shared" si="3"/>
        <v>5.416666666666667</v>
      </c>
      <c r="G54" s="40">
        <f t="shared" si="8"/>
        <v>-0.27777777777777779</v>
      </c>
      <c r="H54" s="40">
        <f t="shared" si="9"/>
        <v>-1</v>
      </c>
      <c r="I54" s="15">
        <f t="shared" si="0"/>
        <v>-484.16666666666669</v>
      </c>
      <c r="J54" s="15">
        <f t="shared" si="1"/>
        <v>205.18596000000002</v>
      </c>
      <c r="K54" s="15">
        <f t="shared" si="2"/>
        <v>14.038882812500004</v>
      </c>
      <c r="L54" s="15">
        <f t="shared" si="4"/>
        <v>-703.39150947916664</v>
      </c>
      <c r="M54" s="15">
        <f t="shared" si="5"/>
        <v>-3810.0373430121526</v>
      </c>
      <c r="N54" s="15">
        <f t="shared" si="6"/>
        <v>-264.94182385416667</v>
      </c>
      <c r="O54" s="15">
        <f t="shared" si="10"/>
        <v>-1435.1015458767363</v>
      </c>
      <c r="P54" s="15">
        <f t="shared" si="15"/>
        <v>96340.130724410745</v>
      </c>
      <c r="Q54" s="15">
        <f t="shared" si="11"/>
        <v>96.340130724410741</v>
      </c>
      <c r="R54" s="15">
        <f t="shared" si="7"/>
        <v>2.6761147423447429E-2</v>
      </c>
      <c r="S54" s="15">
        <f t="shared" si="16"/>
        <v>107592.59259259258</v>
      </c>
      <c r="T54" s="15">
        <f t="shared" si="13"/>
        <v>2.9886831275720161E-2</v>
      </c>
      <c r="U54" s="15"/>
      <c r="V54" s="15">
        <f t="shared" si="14"/>
        <v>37939.837962962964</v>
      </c>
    </row>
    <row r="55" spans="2:22" x14ac:dyDescent="0.3">
      <c r="B55" s="2" t="s">
        <v>34</v>
      </c>
      <c r="C55" s="2">
        <v>48</v>
      </c>
      <c r="D55" s="2">
        <v>48</v>
      </c>
      <c r="E55" s="8">
        <v>18.399999999999999</v>
      </c>
      <c r="F55" s="39">
        <f t="shared" si="3"/>
        <v>5.1111111111111107</v>
      </c>
      <c r="G55" s="40">
        <f t="shared" si="8"/>
        <v>-0.23611111111111099</v>
      </c>
      <c r="H55" s="40">
        <f t="shared" si="9"/>
        <v>-0.84999999999999964</v>
      </c>
      <c r="I55" s="15">
        <f t="shared" si="0"/>
        <v>-411.54166666666646</v>
      </c>
      <c r="J55" s="15">
        <f t="shared" si="1"/>
        <v>205.18596000000002</v>
      </c>
      <c r="K55" s="15">
        <f t="shared" si="2"/>
        <v>12.499682222222221</v>
      </c>
      <c r="L55" s="15">
        <f t="shared" si="4"/>
        <v>-629.22730888888873</v>
      </c>
      <c r="M55" s="15">
        <f t="shared" si="5"/>
        <v>-3216.050689876542</v>
      </c>
      <c r="N55" s="15">
        <f t="shared" si="6"/>
        <v>-193.85602444444422</v>
      </c>
      <c r="O55" s="15">
        <f t="shared" si="10"/>
        <v>-990.8196804938259</v>
      </c>
      <c r="P55" s="15">
        <f t="shared" si="15"/>
        <v>95349.311043916925</v>
      </c>
      <c r="Q55" s="15">
        <f t="shared" si="11"/>
        <v>95.349311043916927</v>
      </c>
      <c r="R55" s="15">
        <f t="shared" si="7"/>
        <v>2.6485919734421368E-2</v>
      </c>
      <c r="S55" s="15">
        <f t="shared" si="16"/>
        <v>110396.05208333333</v>
      </c>
      <c r="T55" s="15">
        <f t="shared" si="13"/>
        <v>3.0665570023148146E-2</v>
      </c>
      <c r="U55" s="15"/>
      <c r="V55" s="15">
        <f t="shared" si="14"/>
        <v>38928.40786588542</v>
      </c>
    </row>
    <row r="56" spans="2:22" x14ac:dyDescent="0.3">
      <c r="B56" s="2" t="s">
        <v>34</v>
      </c>
      <c r="C56" s="2">
        <v>49</v>
      </c>
      <c r="D56" s="2">
        <v>49</v>
      </c>
      <c r="E56" s="8">
        <v>17.8</v>
      </c>
      <c r="F56" s="39">
        <f t="shared" si="3"/>
        <v>4.9444444444444446</v>
      </c>
      <c r="G56" s="40">
        <f t="shared" si="8"/>
        <v>-8.3333333333333037E-2</v>
      </c>
      <c r="H56" s="40">
        <f t="shared" si="9"/>
        <v>-0.29999999999999893</v>
      </c>
      <c r="I56" s="15">
        <f t="shared" si="0"/>
        <v>-145.24999999999949</v>
      </c>
      <c r="J56" s="15">
        <f t="shared" si="1"/>
        <v>205.18596000000002</v>
      </c>
      <c r="K56" s="15">
        <f t="shared" si="2"/>
        <v>11.697776805555558</v>
      </c>
      <c r="L56" s="15">
        <f t="shared" si="4"/>
        <v>-362.13373680555503</v>
      </c>
      <c r="M56" s="15">
        <f t="shared" si="5"/>
        <v>-1790.5501430941333</v>
      </c>
      <c r="N56" s="15">
        <f t="shared" si="6"/>
        <v>71.633736805556097</v>
      </c>
      <c r="O56" s="15">
        <f t="shared" si="10"/>
        <v>354.18903198302741</v>
      </c>
      <c r="P56" s="15">
        <f t="shared" si="15"/>
        <v>95703.500075899952</v>
      </c>
      <c r="Q56" s="15">
        <f t="shared" si="11"/>
        <v>95.703500075899953</v>
      </c>
      <c r="R56" s="15">
        <f t="shared" si="7"/>
        <v>2.6584305576638875E-2</v>
      </c>
      <c r="S56" s="15">
        <f t="shared" si="16"/>
        <v>111856.62152777777</v>
      </c>
      <c r="T56" s="15">
        <f t="shared" si="13"/>
        <v>3.1071283757716044E-2</v>
      </c>
      <c r="U56" s="15"/>
      <c r="V56" s="15">
        <f t="shared" si="14"/>
        <v>39443.441166232638</v>
      </c>
    </row>
    <row r="57" spans="2:22" x14ac:dyDescent="0.3">
      <c r="B57" s="2" t="s">
        <v>34</v>
      </c>
      <c r="C57" s="2">
        <v>50</v>
      </c>
      <c r="D57" s="2">
        <v>50</v>
      </c>
      <c r="E57" s="8">
        <v>17.8</v>
      </c>
      <c r="F57" s="39">
        <f t="shared" si="3"/>
        <v>4.9444444444444446</v>
      </c>
      <c r="G57" s="40">
        <f t="shared" si="8"/>
        <v>-5.5555555555555851E-2</v>
      </c>
      <c r="H57" s="40">
        <f t="shared" si="9"/>
        <v>-0.20000000000000107</v>
      </c>
      <c r="I57" s="15">
        <f t="shared" si="0"/>
        <v>-96.833333333333854</v>
      </c>
      <c r="J57" s="15">
        <f t="shared" si="1"/>
        <v>205.18596000000002</v>
      </c>
      <c r="K57" s="15">
        <f t="shared" si="2"/>
        <v>11.697776805555558</v>
      </c>
      <c r="L57" s="15">
        <f t="shared" si="4"/>
        <v>-313.71707013888943</v>
      </c>
      <c r="M57" s="15">
        <f t="shared" si="5"/>
        <v>-1551.1566245756201</v>
      </c>
      <c r="N57" s="15">
        <f t="shared" si="6"/>
        <v>120.05040347222173</v>
      </c>
      <c r="O57" s="15">
        <f t="shared" si="10"/>
        <v>593.58255050154082</v>
      </c>
      <c r="P57" s="15">
        <f t="shared" si="15"/>
        <v>96297.08262640149</v>
      </c>
      <c r="Q57" s="15">
        <f t="shared" si="11"/>
        <v>96.29708262640149</v>
      </c>
      <c r="R57" s="15">
        <f t="shared" si="7"/>
        <v>2.6749189618444857E-2</v>
      </c>
      <c r="S57" s="15">
        <f t="shared" si="16"/>
        <v>111856.62152777777</v>
      </c>
      <c r="T57" s="15">
        <f t="shared" si="13"/>
        <v>3.1071283757716044E-2</v>
      </c>
      <c r="U57" s="15"/>
      <c r="V57" s="15">
        <f t="shared" si="14"/>
        <v>39443.441166232638</v>
      </c>
    </row>
    <row r="58" spans="2:22" x14ac:dyDescent="0.3">
      <c r="B58" s="2" t="s">
        <v>34</v>
      </c>
      <c r="C58" s="2">
        <v>51</v>
      </c>
      <c r="D58" s="2">
        <v>51</v>
      </c>
      <c r="E58" s="8">
        <v>17.399999999999999</v>
      </c>
      <c r="F58" s="39">
        <f t="shared" si="3"/>
        <v>4.833333333333333</v>
      </c>
      <c r="G58" s="40">
        <f t="shared" si="8"/>
        <v>-0.29166666666666685</v>
      </c>
      <c r="H58" s="40">
        <f t="shared" si="9"/>
        <v>-1.0500000000000007</v>
      </c>
      <c r="I58" s="15">
        <f t="shared" si="0"/>
        <v>-508.37500000000034</v>
      </c>
      <c r="J58" s="15">
        <f t="shared" si="1"/>
        <v>205.18596000000002</v>
      </c>
      <c r="K58" s="15">
        <f t="shared" si="2"/>
        <v>11.17794125</v>
      </c>
      <c r="L58" s="15">
        <f t="shared" si="4"/>
        <v>-724.73890125000037</v>
      </c>
      <c r="M58" s="15">
        <f t="shared" si="5"/>
        <v>-3502.9046893750015</v>
      </c>
      <c r="N58" s="15">
        <f t="shared" si="6"/>
        <v>-292.01109875000031</v>
      </c>
      <c r="O58" s="15">
        <f t="shared" si="10"/>
        <v>-1411.386977291668</v>
      </c>
      <c r="P58" s="15">
        <f t="shared" si="15"/>
        <v>94885.695649109824</v>
      </c>
      <c r="Q58" s="15">
        <f t="shared" si="11"/>
        <v>94.88569564910982</v>
      </c>
      <c r="R58" s="15">
        <f t="shared" si="7"/>
        <v>2.6357137680308285E-2</v>
      </c>
      <c r="S58" s="15">
        <f t="shared" si="16"/>
        <v>112803.43634259258</v>
      </c>
      <c r="T58" s="15">
        <f t="shared" si="13"/>
        <v>3.1334287872942387E-2</v>
      </c>
      <c r="U58" s="15"/>
      <c r="V58" s="15">
        <f t="shared" si="14"/>
        <v>39777.311740306708</v>
      </c>
    </row>
    <row r="59" spans="2:22" x14ac:dyDescent="0.3">
      <c r="B59" s="2" t="s">
        <v>34</v>
      </c>
      <c r="C59" s="2">
        <v>52</v>
      </c>
      <c r="D59" s="2">
        <v>52</v>
      </c>
      <c r="E59" s="8">
        <v>15.7</v>
      </c>
      <c r="F59" s="39">
        <f t="shared" si="3"/>
        <v>4.3611111111111107</v>
      </c>
      <c r="G59" s="40">
        <f t="shared" si="8"/>
        <v>-0.5972222222222221</v>
      </c>
      <c r="H59" s="40">
        <f t="shared" si="9"/>
        <v>-2.1499999999999995</v>
      </c>
      <c r="I59" s="15">
        <f t="shared" si="0"/>
        <v>-1040.958333333333</v>
      </c>
      <c r="J59" s="15">
        <f t="shared" si="1"/>
        <v>205.18596000000002</v>
      </c>
      <c r="K59" s="15">
        <f t="shared" si="2"/>
        <v>9.1004450347222221</v>
      </c>
      <c r="L59" s="15">
        <f t="shared" si="4"/>
        <v>-1255.2447383680553</v>
      </c>
      <c r="M59" s="15">
        <f t="shared" si="5"/>
        <v>-5474.2617756606851</v>
      </c>
      <c r="N59" s="15">
        <f t="shared" si="6"/>
        <v>-826.67192829861074</v>
      </c>
      <c r="O59" s="15">
        <f t="shared" si="10"/>
        <v>-3605.2081317467187</v>
      </c>
      <c r="P59" s="15">
        <f t="shared" si="15"/>
        <v>91280.487517363101</v>
      </c>
      <c r="Q59" s="15">
        <f t="shared" si="11"/>
        <v>91.280487517363099</v>
      </c>
      <c r="R59" s="15">
        <f t="shared" si="7"/>
        <v>2.5355690977045306E-2</v>
      </c>
      <c r="S59" s="15">
        <f t="shared" si="16"/>
        <v>116587.33333333333</v>
      </c>
      <c r="T59" s="15">
        <f t="shared" si="13"/>
        <v>3.238537037037037E-2</v>
      </c>
      <c r="U59" s="15"/>
      <c r="V59" s="15">
        <f t="shared" si="14"/>
        <v>41111.608416666662</v>
      </c>
    </row>
    <row r="60" spans="2:22" x14ac:dyDescent="0.3">
      <c r="B60" s="2" t="s">
        <v>34</v>
      </c>
      <c r="C60" s="2">
        <v>53</v>
      </c>
      <c r="D60" s="2">
        <v>53</v>
      </c>
      <c r="E60" s="8">
        <v>13.1</v>
      </c>
      <c r="F60" s="39">
        <f t="shared" si="3"/>
        <v>3.6388888888888888</v>
      </c>
      <c r="G60" s="40">
        <f t="shared" si="8"/>
        <v>-0.49999999999999994</v>
      </c>
      <c r="H60" s="40">
        <f t="shared" si="9"/>
        <v>-1.7999999999999998</v>
      </c>
      <c r="I60" s="15">
        <f t="shared" si="0"/>
        <v>-871.49999999999989</v>
      </c>
      <c r="J60" s="15">
        <f t="shared" si="1"/>
        <v>205.18596000000002</v>
      </c>
      <c r="K60" s="15">
        <f t="shared" si="2"/>
        <v>6.3358650347222234</v>
      </c>
      <c r="L60" s="15">
        <f t="shared" si="4"/>
        <v>-1083.021825034722</v>
      </c>
      <c r="M60" s="15">
        <f t="shared" si="5"/>
        <v>-3940.9960855430163</v>
      </c>
      <c r="N60" s="15">
        <f t="shared" si="6"/>
        <v>-659.97817496527762</v>
      </c>
      <c r="O60" s="15">
        <f t="shared" si="10"/>
        <v>-2401.5872477903158</v>
      </c>
      <c r="P60" s="15">
        <f t="shared" si="15"/>
        <v>88878.900269572783</v>
      </c>
      <c r="Q60" s="15">
        <f t="shared" si="11"/>
        <v>88.878900269572782</v>
      </c>
      <c r="R60" s="15">
        <f t="shared" si="7"/>
        <v>2.468858340821466E-2</v>
      </c>
      <c r="S60" s="15">
        <f t="shared" si="16"/>
        <v>121622.66666666666</v>
      </c>
      <c r="T60" s="15">
        <f t="shared" si="13"/>
        <v>3.3784074074074071E-2</v>
      </c>
      <c r="U60" s="15"/>
      <c r="V60" s="15">
        <f t="shared" si="14"/>
        <v>42887.192833333327</v>
      </c>
    </row>
    <row r="61" spans="2:22" x14ac:dyDescent="0.3">
      <c r="B61" s="2" t="s">
        <v>34</v>
      </c>
      <c r="C61" s="2">
        <v>54</v>
      </c>
      <c r="D61" s="2">
        <v>54</v>
      </c>
      <c r="E61" s="8">
        <v>12.1</v>
      </c>
      <c r="F61" s="39">
        <f t="shared" si="3"/>
        <v>3.3611111111111107</v>
      </c>
      <c r="G61" s="40">
        <f t="shared" si="8"/>
        <v>-0.15277777777777773</v>
      </c>
      <c r="H61" s="40">
        <f t="shared" si="9"/>
        <v>-0.54999999999999982</v>
      </c>
      <c r="I61" s="15">
        <f t="shared" si="0"/>
        <v>-266.29166666666657</v>
      </c>
      <c r="J61" s="15">
        <f t="shared" si="1"/>
        <v>205.18596000000002</v>
      </c>
      <c r="K61" s="15">
        <f t="shared" si="2"/>
        <v>5.4054775347222215</v>
      </c>
      <c r="L61" s="15">
        <f t="shared" si="4"/>
        <v>-476.88310420138885</v>
      </c>
      <c r="M61" s="15">
        <f t="shared" si="5"/>
        <v>-1602.8571002324456</v>
      </c>
      <c r="N61" s="15">
        <f t="shared" si="6"/>
        <v>-55.700229131944326</v>
      </c>
      <c r="O61" s="15">
        <f t="shared" si="10"/>
        <v>-187.21465902681285</v>
      </c>
      <c r="P61" s="15">
        <f t="shared" si="15"/>
        <v>88691.685610545974</v>
      </c>
      <c r="Q61" s="15">
        <f t="shared" si="11"/>
        <v>88.691685610545974</v>
      </c>
      <c r="R61" s="15">
        <f t="shared" si="7"/>
        <v>2.463657933626277E-2</v>
      </c>
      <c r="S61" s="15">
        <f t="shared" si="16"/>
        <v>123317.25</v>
      </c>
      <c r="T61" s="15">
        <f t="shared" si="13"/>
        <v>3.4254791666666666E-2</v>
      </c>
      <c r="U61" s="15"/>
      <c r="V61" s="15">
        <f t="shared" si="14"/>
        <v>43484.745281250005</v>
      </c>
    </row>
    <row r="62" spans="2:22" x14ac:dyDescent="0.3">
      <c r="B62" s="2" t="s">
        <v>34</v>
      </c>
      <c r="C62" s="2">
        <v>55</v>
      </c>
      <c r="D62" s="2">
        <v>55</v>
      </c>
      <c r="E62" s="8">
        <v>12</v>
      </c>
      <c r="F62" s="39">
        <f t="shared" si="3"/>
        <v>3.333333333333333</v>
      </c>
      <c r="G62" s="40">
        <f t="shared" si="8"/>
        <v>-1.388888888888884E-2</v>
      </c>
      <c r="H62" s="40">
        <f t="shared" si="9"/>
        <v>-4.9999999999999822E-2</v>
      </c>
      <c r="I62" s="15">
        <f t="shared" si="0"/>
        <v>-24.208333333333247</v>
      </c>
      <c r="J62" s="15">
        <f t="shared" si="1"/>
        <v>205.18596000000002</v>
      </c>
      <c r="K62" s="15">
        <f t="shared" si="2"/>
        <v>5.3164999999999996</v>
      </c>
      <c r="L62" s="15">
        <f t="shared" si="4"/>
        <v>-234.71079333333327</v>
      </c>
      <c r="M62" s="15">
        <f t="shared" si="5"/>
        <v>-782.36931111111085</v>
      </c>
      <c r="N62" s="15">
        <f t="shared" si="6"/>
        <v>186.29412666666676</v>
      </c>
      <c r="O62" s="15">
        <f t="shared" si="10"/>
        <v>620.9804222222225</v>
      </c>
      <c r="P62" s="15">
        <f t="shared" si="15"/>
        <v>89312.666032768189</v>
      </c>
      <c r="Q62" s="15">
        <f t="shared" si="11"/>
        <v>89.312666032768192</v>
      </c>
      <c r="R62" s="15">
        <f t="shared" si="7"/>
        <v>2.4809073897991165E-2</v>
      </c>
      <c r="S62" s="15">
        <f t="shared" si="16"/>
        <v>123479.3113425926</v>
      </c>
      <c r="T62" s="15">
        <f t="shared" si="13"/>
        <v>3.429980870627572E-2</v>
      </c>
      <c r="U62" s="15"/>
      <c r="V62" s="15">
        <f t="shared" si="14"/>
        <v>43541.892162181721</v>
      </c>
    </row>
    <row r="63" spans="2:22" x14ac:dyDescent="0.3">
      <c r="B63" s="2" t="s">
        <v>34</v>
      </c>
      <c r="C63" s="2">
        <v>56</v>
      </c>
      <c r="D63" s="2">
        <v>56</v>
      </c>
      <c r="E63" s="8">
        <v>12</v>
      </c>
      <c r="F63" s="39">
        <f t="shared" si="3"/>
        <v>3.333333333333333</v>
      </c>
      <c r="G63" s="40">
        <f t="shared" si="8"/>
        <v>0</v>
      </c>
      <c r="H63" s="40">
        <f t="shared" si="9"/>
        <v>0</v>
      </c>
      <c r="I63" s="15">
        <f t="shared" si="0"/>
        <v>0</v>
      </c>
      <c r="J63" s="15">
        <f t="shared" si="1"/>
        <v>0</v>
      </c>
      <c r="K63" s="15">
        <f t="shared" si="2"/>
        <v>5.3164999999999996</v>
      </c>
      <c r="L63" s="15">
        <f t="shared" si="4"/>
        <v>-5.3164999999999996</v>
      </c>
      <c r="M63" s="15">
        <f t="shared" si="5"/>
        <v>-17.721666666666664</v>
      </c>
      <c r="N63" s="15">
        <f t="shared" si="6"/>
        <v>5.3164999999999996</v>
      </c>
      <c r="O63" s="15">
        <f t="shared" si="10"/>
        <v>17.721666666666664</v>
      </c>
      <c r="P63" s="15">
        <f t="shared" si="15"/>
        <v>89330.387699434854</v>
      </c>
      <c r="Q63" s="15">
        <f t="shared" si="11"/>
        <v>89.330387699434851</v>
      </c>
      <c r="R63" s="15">
        <f t="shared" si="7"/>
        <v>2.4813996583176349E-2</v>
      </c>
      <c r="S63" s="15">
        <f t="shared" si="16"/>
        <v>123479.3113425926</v>
      </c>
      <c r="T63" s="15">
        <f t="shared" si="13"/>
        <v>3.429980870627572E-2</v>
      </c>
      <c r="U63" s="15"/>
      <c r="V63" s="15">
        <f t="shared" si="14"/>
        <v>43541.892162181721</v>
      </c>
    </row>
    <row r="64" spans="2:22" x14ac:dyDescent="0.3">
      <c r="B64" s="2" t="s">
        <v>34</v>
      </c>
      <c r="C64" s="2">
        <v>57</v>
      </c>
      <c r="D64" s="2">
        <v>57</v>
      </c>
      <c r="E64" s="8">
        <v>12</v>
      </c>
      <c r="F64" s="39">
        <f t="shared" si="3"/>
        <v>3.333333333333333</v>
      </c>
      <c r="G64" s="40">
        <f t="shared" si="8"/>
        <v>4.1666666666666761E-2</v>
      </c>
      <c r="H64" s="40">
        <f t="shared" si="9"/>
        <v>0.15000000000000036</v>
      </c>
      <c r="I64" s="15">
        <f t="shared" si="0"/>
        <v>72.625000000000171</v>
      </c>
      <c r="J64" s="15">
        <f t="shared" si="1"/>
        <v>205.18596000000002</v>
      </c>
      <c r="K64" s="15">
        <f t="shared" si="2"/>
        <v>5.3164999999999996</v>
      </c>
      <c r="L64" s="15">
        <f t="shared" si="4"/>
        <v>-137.87745999999984</v>
      </c>
      <c r="M64" s="15">
        <f t="shared" si="5"/>
        <v>-459.59153333333279</v>
      </c>
      <c r="N64" s="15">
        <f t="shared" si="6"/>
        <v>283.12746000000021</v>
      </c>
      <c r="O64" s="15">
        <f t="shared" si="10"/>
        <v>943.75820000000067</v>
      </c>
      <c r="P64" s="15">
        <f t="shared" si="15"/>
        <v>90274.14589943485</v>
      </c>
      <c r="Q64" s="15">
        <f t="shared" si="11"/>
        <v>90.274145899434856</v>
      </c>
      <c r="R64" s="15">
        <f t="shared" si="7"/>
        <v>2.5076151638731906E-2</v>
      </c>
      <c r="S64" s="15">
        <f t="shared" si="16"/>
        <v>123479.3113425926</v>
      </c>
      <c r="T64" s="15">
        <f t="shared" si="13"/>
        <v>3.429980870627572E-2</v>
      </c>
      <c r="U64" s="15"/>
      <c r="V64" s="15">
        <f t="shared" si="14"/>
        <v>43541.892162181721</v>
      </c>
    </row>
    <row r="65" spans="2:22" x14ac:dyDescent="0.3">
      <c r="B65" s="2" t="s">
        <v>34</v>
      </c>
      <c r="C65" s="2">
        <v>58</v>
      </c>
      <c r="D65" s="2">
        <v>58</v>
      </c>
      <c r="E65" s="8">
        <v>12.3</v>
      </c>
      <c r="F65" s="39">
        <f t="shared" si="3"/>
        <v>3.416666666666667</v>
      </c>
      <c r="G65" s="40">
        <f t="shared" si="8"/>
        <v>8.3333333333333287E-2</v>
      </c>
      <c r="H65" s="40">
        <f t="shared" si="9"/>
        <v>0.29999999999999982</v>
      </c>
      <c r="I65" s="15">
        <f t="shared" si="0"/>
        <v>145.24999999999991</v>
      </c>
      <c r="J65" s="15">
        <f t="shared" si="1"/>
        <v>205.18596000000002</v>
      </c>
      <c r="K65" s="15">
        <f t="shared" si="2"/>
        <v>5.5856478125000013</v>
      </c>
      <c r="L65" s="15">
        <f t="shared" si="4"/>
        <v>-65.521607812500122</v>
      </c>
      <c r="M65" s="15">
        <f t="shared" si="5"/>
        <v>-223.86549335937545</v>
      </c>
      <c r="N65" s="15">
        <f t="shared" si="6"/>
        <v>356.02160781249989</v>
      </c>
      <c r="O65" s="15">
        <f t="shared" si="10"/>
        <v>1216.4071600260413</v>
      </c>
      <c r="P65" s="15">
        <f t="shared" si="15"/>
        <v>91490.553059460886</v>
      </c>
      <c r="Q65" s="15">
        <f t="shared" si="11"/>
        <v>91.490553059460893</v>
      </c>
      <c r="R65" s="15">
        <f t="shared" si="7"/>
        <v>2.5414042516516914E-2</v>
      </c>
      <c r="S65" s="15">
        <f t="shared" si="16"/>
        <v>123479.3113425926</v>
      </c>
      <c r="T65" s="15">
        <f t="shared" si="13"/>
        <v>3.429980870627572E-2</v>
      </c>
      <c r="U65" s="15"/>
      <c r="V65" s="15">
        <f t="shared" si="14"/>
        <v>43541.892162181721</v>
      </c>
    </row>
    <row r="66" spans="2:22" x14ac:dyDescent="0.3">
      <c r="B66" s="2" t="s">
        <v>34</v>
      </c>
      <c r="C66" s="2">
        <v>59</v>
      </c>
      <c r="D66" s="2">
        <v>59</v>
      </c>
      <c r="E66" s="8">
        <v>12.6</v>
      </c>
      <c r="F66" s="39">
        <f t="shared" si="3"/>
        <v>3.5</v>
      </c>
      <c r="G66" s="40">
        <f t="shared" si="8"/>
        <v>0.33333333333333315</v>
      </c>
      <c r="H66" s="40">
        <f t="shared" si="9"/>
        <v>1.1999999999999993</v>
      </c>
      <c r="I66" s="15">
        <f t="shared" si="0"/>
        <v>580.99999999999966</v>
      </c>
      <c r="J66" s="15">
        <f t="shared" si="1"/>
        <v>205.18596000000002</v>
      </c>
      <c r="K66" s="15">
        <f t="shared" si="2"/>
        <v>5.8614412500000004</v>
      </c>
      <c r="L66" s="15">
        <f t="shared" si="4"/>
        <v>369.95259874999965</v>
      </c>
      <c r="M66" s="15">
        <f t="shared" si="5"/>
        <v>1294.8340956249988</v>
      </c>
      <c r="N66" s="15">
        <f t="shared" si="6"/>
        <v>792.04740124999967</v>
      </c>
      <c r="O66" s="15">
        <f t="shared" si="10"/>
        <v>2772.1659043749987</v>
      </c>
      <c r="P66" s="15">
        <f t="shared" si="15"/>
        <v>94262.718963835883</v>
      </c>
      <c r="Q66" s="15">
        <f t="shared" si="11"/>
        <v>94.26271896383588</v>
      </c>
      <c r="R66" s="15">
        <f t="shared" si="7"/>
        <v>2.6184088601065521E-2</v>
      </c>
      <c r="S66" s="15">
        <f t="shared" si="16"/>
        <v>123479.3113425926</v>
      </c>
      <c r="T66" s="15">
        <f t="shared" si="13"/>
        <v>3.429980870627572E-2</v>
      </c>
      <c r="U66" s="15"/>
      <c r="V66" s="15">
        <f t="shared" si="14"/>
        <v>43541.892162181721</v>
      </c>
    </row>
    <row r="67" spans="2:22" x14ac:dyDescent="0.3">
      <c r="B67" s="2" t="s">
        <v>34</v>
      </c>
      <c r="C67" s="2">
        <v>60</v>
      </c>
      <c r="D67" s="2">
        <v>60</v>
      </c>
      <c r="E67" s="8">
        <v>14.7</v>
      </c>
      <c r="F67" s="39">
        <f t="shared" si="3"/>
        <v>4.083333333333333</v>
      </c>
      <c r="G67" s="40">
        <f t="shared" si="8"/>
        <v>0.37500000000000011</v>
      </c>
      <c r="H67" s="40">
        <f t="shared" si="9"/>
        <v>1.3500000000000005</v>
      </c>
      <c r="I67" s="15">
        <f t="shared" si="0"/>
        <v>653.62500000000023</v>
      </c>
      <c r="J67" s="15">
        <f t="shared" si="1"/>
        <v>205.18596000000002</v>
      </c>
      <c r="K67" s="15">
        <f t="shared" si="2"/>
        <v>7.9780728124999989</v>
      </c>
      <c r="L67" s="15">
        <f t="shared" si="4"/>
        <v>440.46096718750022</v>
      </c>
      <c r="M67" s="15">
        <f t="shared" si="5"/>
        <v>1798.548949348959</v>
      </c>
      <c r="N67" s="15">
        <f t="shared" si="6"/>
        <v>866.7890328125003</v>
      </c>
      <c r="O67" s="15">
        <f t="shared" si="10"/>
        <v>3539.3885506510428</v>
      </c>
      <c r="P67" s="15">
        <f t="shared" si="15"/>
        <v>97802.107514486925</v>
      </c>
      <c r="Q67" s="15">
        <f t="shared" si="11"/>
        <v>97.80210751448692</v>
      </c>
      <c r="R67" s="15">
        <f t="shared" si="7"/>
        <v>2.7167252087357478E-2</v>
      </c>
      <c r="S67" s="15">
        <f t="shared" si="16"/>
        <v>123479.3113425926</v>
      </c>
      <c r="T67" s="15">
        <f t="shared" si="13"/>
        <v>3.429980870627572E-2</v>
      </c>
      <c r="U67" s="15"/>
      <c r="V67" s="15">
        <f t="shared" si="14"/>
        <v>43541.892162181721</v>
      </c>
    </row>
    <row r="68" spans="2:22" x14ac:dyDescent="0.3">
      <c r="B68" s="2" t="s">
        <v>34</v>
      </c>
      <c r="C68" s="2">
        <v>61</v>
      </c>
      <c r="D68" s="2">
        <v>61</v>
      </c>
      <c r="E68" s="8">
        <v>15.3</v>
      </c>
      <c r="F68" s="39">
        <f t="shared" si="3"/>
        <v>4.25</v>
      </c>
      <c r="G68" s="40">
        <f t="shared" si="8"/>
        <v>0.16666666666666682</v>
      </c>
      <c r="H68" s="40">
        <f t="shared" si="9"/>
        <v>0.60000000000000053</v>
      </c>
      <c r="I68" s="15">
        <f t="shared" si="0"/>
        <v>290.50000000000028</v>
      </c>
      <c r="J68" s="15">
        <f t="shared" si="1"/>
        <v>205.18596000000002</v>
      </c>
      <c r="K68" s="15">
        <f t="shared" si="2"/>
        <v>8.6426353125000013</v>
      </c>
      <c r="L68" s="15">
        <f t="shared" si="4"/>
        <v>76.671404687500257</v>
      </c>
      <c r="M68" s="15">
        <f t="shared" si="5"/>
        <v>325.85346992187607</v>
      </c>
      <c r="N68" s="15">
        <f t="shared" si="6"/>
        <v>504.32859531250028</v>
      </c>
      <c r="O68" s="15">
        <f t="shared" si="10"/>
        <v>2143.396530078126</v>
      </c>
      <c r="P68" s="15">
        <f t="shared" si="15"/>
        <v>99945.504044565052</v>
      </c>
      <c r="Q68" s="15">
        <f t="shared" si="11"/>
        <v>99.945504044565055</v>
      </c>
      <c r="R68" s="15">
        <f t="shared" si="7"/>
        <v>2.7762640012379183E-2</v>
      </c>
      <c r="S68" s="15">
        <f t="shared" si="16"/>
        <v>123479.3113425926</v>
      </c>
      <c r="T68" s="15">
        <f t="shared" si="13"/>
        <v>3.429980870627572E-2</v>
      </c>
      <c r="U68" s="15"/>
      <c r="V68" s="15">
        <f t="shared" si="14"/>
        <v>43541.892162181721</v>
      </c>
    </row>
    <row r="69" spans="2:22" x14ac:dyDescent="0.3">
      <c r="B69" s="2" t="s">
        <v>34</v>
      </c>
      <c r="C69" s="2">
        <v>62</v>
      </c>
      <c r="D69" s="2">
        <v>62</v>
      </c>
      <c r="E69" s="8">
        <v>15.9</v>
      </c>
      <c r="F69" s="39">
        <f t="shared" si="3"/>
        <v>4.416666666666667</v>
      </c>
      <c r="G69" s="40">
        <f t="shared" si="8"/>
        <v>0.12499999999999981</v>
      </c>
      <c r="H69" s="40">
        <f t="shared" si="9"/>
        <v>0.44999999999999929</v>
      </c>
      <c r="I69" s="15">
        <f t="shared" si="0"/>
        <v>217.87499999999966</v>
      </c>
      <c r="J69" s="15">
        <f t="shared" si="1"/>
        <v>205.18596000000002</v>
      </c>
      <c r="K69" s="15">
        <f t="shared" si="2"/>
        <v>9.3337803125000018</v>
      </c>
      <c r="L69" s="15">
        <f t="shared" si="4"/>
        <v>3.3552596874996254</v>
      </c>
      <c r="M69" s="15">
        <f t="shared" si="5"/>
        <v>14.819063619790013</v>
      </c>
      <c r="N69" s="15">
        <f t="shared" si="6"/>
        <v>432.39474031249966</v>
      </c>
      <c r="O69" s="15">
        <f t="shared" si="10"/>
        <v>1909.743436380207</v>
      </c>
      <c r="P69" s="15">
        <f t="shared" si="15"/>
        <v>101855.24748094525</v>
      </c>
      <c r="Q69" s="15">
        <f t="shared" si="11"/>
        <v>101.85524748094525</v>
      </c>
      <c r="R69" s="15">
        <f t="shared" si="7"/>
        <v>2.8293124300262571E-2</v>
      </c>
      <c r="S69" s="15">
        <f t="shared" si="16"/>
        <v>123479.3113425926</v>
      </c>
      <c r="T69" s="15">
        <f t="shared" si="13"/>
        <v>3.429980870627572E-2</v>
      </c>
      <c r="U69" s="15"/>
      <c r="V69" s="15">
        <f t="shared" si="14"/>
        <v>43541.892162181721</v>
      </c>
    </row>
    <row r="70" spans="2:22" x14ac:dyDescent="0.3">
      <c r="B70" s="2" t="s">
        <v>34</v>
      </c>
      <c r="C70" s="2">
        <v>63</v>
      </c>
      <c r="D70" s="2">
        <v>63</v>
      </c>
      <c r="E70" s="8">
        <v>16.2</v>
      </c>
      <c r="F70" s="39">
        <f t="shared" si="3"/>
        <v>4.5</v>
      </c>
      <c r="G70" s="40">
        <f t="shared" si="8"/>
        <v>0.16666666666666682</v>
      </c>
      <c r="H70" s="40">
        <f t="shared" si="9"/>
        <v>0.60000000000000053</v>
      </c>
      <c r="I70" s="15">
        <f t="shared" si="0"/>
        <v>290.50000000000028</v>
      </c>
      <c r="J70" s="15">
        <f t="shared" si="1"/>
        <v>205.18596000000002</v>
      </c>
      <c r="K70" s="15">
        <f t="shared" si="2"/>
        <v>9.6893212500000008</v>
      </c>
      <c r="L70" s="15">
        <f t="shared" si="4"/>
        <v>75.624718750000255</v>
      </c>
      <c r="M70" s="15">
        <f t="shared" si="5"/>
        <v>340.31123437500116</v>
      </c>
      <c r="N70" s="15">
        <f t="shared" si="6"/>
        <v>505.37528125000028</v>
      </c>
      <c r="O70" s="15">
        <f t="shared" si="10"/>
        <v>2274.1887656250015</v>
      </c>
      <c r="P70" s="15">
        <f t="shared" si="15"/>
        <v>104129.43624657026</v>
      </c>
      <c r="Q70" s="15">
        <f t="shared" si="11"/>
        <v>104.12943624657026</v>
      </c>
      <c r="R70" s="15">
        <f t="shared" si="7"/>
        <v>2.8924843401825072E-2</v>
      </c>
      <c r="S70" s="15">
        <f t="shared" si="16"/>
        <v>123479.3113425926</v>
      </c>
      <c r="T70" s="15">
        <f t="shared" si="13"/>
        <v>3.429980870627572E-2</v>
      </c>
      <c r="U70" s="15"/>
      <c r="V70" s="15">
        <f t="shared" si="14"/>
        <v>43541.892162181721</v>
      </c>
    </row>
    <row r="71" spans="2:22" x14ac:dyDescent="0.3">
      <c r="B71" s="2" t="s">
        <v>34</v>
      </c>
      <c r="C71" s="2">
        <v>64</v>
      </c>
      <c r="D71" s="2">
        <v>64</v>
      </c>
      <c r="E71" s="8">
        <v>17.100000000000001</v>
      </c>
      <c r="F71" s="39">
        <f t="shared" si="3"/>
        <v>4.75</v>
      </c>
      <c r="G71" s="40">
        <f t="shared" si="8"/>
        <v>0.2222222222222224</v>
      </c>
      <c r="H71" s="40">
        <f t="shared" si="9"/>
        <v>0.80000000000000071</v>
      </c>
      <c r="I71" s="15">
        <f t="shared" ref="I71:I134" si="17">$C$3*G71</f>
        <v>387.33333333333366</v>
      </c>
      <c r="J71" s="15">
        <f t="shared" ref="J71:J134" si="18">IF(OR(I71&gt;0, I71&lt;0), $C$3*9.81*$D$3, 0)</f>
        <v>205.18596000000002</v>
      </c>
      <c r="K71" s="15">
        <f t="shared" ref="K71:K134" si="19">0.5*$F$3*$H$3*$J$3*(F71^2)</f>
        <v>10.795817812500001</v>
      </c>
      <c r="L71" s="15">
        <f t="shared" si="4"/>
        <v>171.35155552083364</v>
      </c>
      <c r="M71" s="15">
        <f t="shared" si="5"/>
        <v>813.91988872395984</v>
      </c>
      <c r="N71" s="15">
        <f t="shared" si="6"/>
        <v>603.31511114583373</v>
      </c>
      <c r="O71" s="15">
        <f t="shared" si="10"/>
        <v>2865.7467779427102</v>
      </c>
      <c r="P71" s="15">
        <f t="shared" si="15"/>
        <v>106995.18302451297</v>
      </c>
      <c r="Q71" s="15">
        <f t="shared" si="11"/>
        <v>106.99518302451297</v>
      </c>
      <c r="R71" s="15">
        <f t="shared" si="7"/>
        <v>2.9720884173475823E-2</v>
      </c>
      <c r="S71" s="15">
        <f t="shared" si="16"/>
        <v>123479.3113425926</v>
      </c>
      <c r="T71" s="15">
        <f t="shared" si="13"/>
        <v>3.429980870627572E-2</v>
      </c>
      <c r="U71" s="15"/>
      <c r="V71" s="15">
        <f t="shared" si="14"/>
        <v>43541.892162181721</v>
      </c>
    </row>
    <row r="72" spans="2:22" x14ac:dyDescent="0.3">
      <c r="B72" s="2" t="s">
        <v>34</v>
      </c>
      <c r="C72" s="2">
        <v>65</v>
      </c>
      <c r="D72" s="2">
        <v>65</v>
      </c>
      <c r="E72" s="8">
        <v>17.8</v>
      </c>
      <c r="F72" s="39">
        <f t="shared" ref="F72:F135" si="20">E72/3.6</f>
        <v>4.9444444444444446</v>
      </c>
      <c r="G72" s="40">
        <f t="shared" si="8"/>
        <v>0.1388888888888889</v>
      </c>
      <c r="H72" s="40">
        <f t="shared" si="9"/>
        <v>0.5</v>
      </c>
      <c r="I72" s="15">
        <f t="shared" si="17"/>
        <v>242.08333333333334</v>
      </c>
      <c r="J72" s="15">
        <f t="shared" si="18"/>
        <v>205.18596000000002</v>
      </c>
      <c r="K72" s="15">
        <f t="shared" si="19"/>
        <v>11.697776805555558</v>
      </c>
      <c r="L72" s="15">
        <f t="shared" ref="L72:L135" si="21">I72-(J72+K72)</f>
        <v>25.199596527777771</v>
      </c>
      <c r="M72" s="15">
        <f t="shared" ref="M72:M135" si="22">L72*F72</f>
        <v>124.59800505401232</v>
      </c>
      <c r="N72" s="15">
        <f t="shared" ref="N72:N135" si="23">I72+J72+K72</f>
        <v>458.96707013888897</v>
      </c>
      <c r="O72" s="15">
        <f t="shared" ref="O72:O135" si="24">N72*F72</f>
        <v>2269.3371801311732</v>
      </c>
      <c r="P72" s="15">
        <f t="shared" si="15"/>
        <v>109264.52020464414</v>
      </c>
      <c r="Q72" s="15">
        <f t="shared" si="11"/>
        <v>109.26452020464414</v>
      </c>
      <c r="R72" s="15">
        <f t="shared" ref="R72:R135" si="25">(P72/1000)/3600</f>
        <v>3.0351255612401151E-2</v>
      </c>
      <c r="S72" s="15">
        <f t="shared" si="16"/>
        <v>123479.3113425926</v>
      </c>
      <c r="T72" s="15">
        <f t="shared" si="13"/>
        <v>3.429980870627572E-2</v>
      </c>
      <c r="U72" s="15"/>
      <c r="V72" s="15">
        <f t="shared" si="14"/>
        <v>43541.892162181721</v>
      </c>
    </row>
    <row r="73" spans="2:22" x14ac:dyDescent="0.3">
      <c r="B73" s="2" t="s">
        <v>34</v>
      </c>
      <c r="C73" s="2">
        <v>66</v>
      </c>
      <c r="D73" s="2">
        <v>66</v>
      </c>
      <c r="E73" s="8">
        <v>18.100000000000001</v>
      </c>
      <c r="F73" s="39">
        <f t="shared" si="20"/>
        <v>5.0277777777777777</v>
      </c>
      <c r="G73" s="40">
        <f t="shared" ref="G73:G136" si="26">($E74-$E72)/2/3.6</f>
        <v>8.3333333333333037E-2</v>
      </c>
      <c r="H73" s="40">
        <f t="shared" ref="H73:H136" si="27">($E74-$E72)/2</f>
        <v>0.29999999999999893</v>
      </c>
      <c r="I73" s="15">
        <f t="shared" si="17"/>
        <v>145.24999999999949</v>
      </c>
      <c r="J73" s="15">
        <f t="shared" si="18"/>
        <v>205.18596000000002</v>
      </c>
      <c r="K73" s="15">
        <f t="shared" si="19"/>
        <v>12.095406701388889</v>
      </c>
      <c r="L73" s="15">
        <f t="shared" si="21"/>
        <v>-72.03136670138943</v>
      </c>
      <c r="M73" s="15">
        <f t="shared" si="22"/>
        <v>-362.15770480420798</v>
      </c>
      <c r="N73" s="15">
        <f t="shared" si="23"/>
        <v>362.53136670138838</v>
      </c>
      <c r="O73" s="15">
        <f t="shared" si="24"/>
        <v>1822.727149248647</v>
      </c>
      <c r="P73" s="15">
        <f t="shared" ref="P73:P136" si="28">(P72+O73)*1</f>
        <v>111087.24735389279</v>
      </c>
      <c r="Q73" s="15">
        <f t="shared" ref="Q73:Q136" si="29">P73/1000</f>
        <v>111.08724735389279</v>
      </c>
      <c r="R73" s="15">
        <f t="shared" si="25"/>
        <v>3.0857568709414664E-2</v>
      </c>
      <c r="S73" s="15">
        <f t="shared" si="16"/>
        <v>123479.3113425926</v>
      </c>
      <c r="T73" s="15">
        <f t="shared" ref="T73:T136" si="30">(S73/1000)/3600</f>
        <v>3.429980870627572E-2</v>
      </c>
      <c r="U73" s="15"/>
      <c r="V73" s="15">
        <f t="shared" ref="V73:V136" si="31">((S73*0.65)*0.7)*0.775</f>
        <v>43541.892162181721</v>
      </c>
    </row>
    <row r="74" spans="2:22" x14ac:dyDescent="0.3">
      <c r="B74" s="2" t="s">
        <v>34</v>
      </c>
      <c r="C74" s="2">
        <v>67</v>
      </c>
      <c r="D74" s="2">
        <v>67</v>
      </c>
      <c r="E74" s="8">
        <v>18.399999999999999</v>
      </c>
      <c r="F74" s="39">
        <f t="shared" si="20"/>
        <v>5.1111111111111107</v>
      </c>
      <c r="G74" s="40">
        <f t="shared" si="26"/>
        <v>0.30555555555555547</v>
      </c>
      <c r="H74" s="40">
        <f t="shared" si="27"/>
        <v>1.0999999999999996</v>
      </c>
      <c r="I74" s="15">
        <f t="shared" si="17"/>
        <v>532.58333333333314</v>
      </c>
      <c r="J74" s="15">
        <f t="shared" si="18"/>
        <v>205.18596000000002</v>
      </c>
      <c r="K74" s="15">
        <f t="shared" si="19"/>
        <v>12.499682222222221</v>
      </c>
      <c r="L74" s="15">
        <f t="shared" si="21"/>
        <v>314.89769111111093</v>
      </c>
      <c r="M74" s="15">
        <f t="shared" si="22"/>
        <v>1609.4770879012335</v>
      </c>
      <c r="N74" s="15">
        <f t="shared" si="23"/>
        <v>750.26897555555536</v>
      </c>
      <c r="O74" s="15">
        <f t="shared" si="24"/>
        <v>3834.7080972839494</v>
      </c>
      <c r="P74" s="15">
        <f t="shared" si="28"/>
        <v>114921.95545117673</v>
      </c>
      <c r="Q74" s="15">
        <f t="shared" si="29"/>
        <v>114.92195545117673</v>
      </c>
      <c r="R74" s="15">
        <f t="shared" si="25"/>
        <v>3.1922765403104646E-2</v>
      </c>
      <c r="S74" s="15">
        <f t="shared" si="16"/>
        <v>123479.3113425926</v>
      </c>
      <c r="T74" s="15">
        <f t="shared" si="30"/>
        <v>3.429980870627572E-2</v>
      </c>
      <c r="U74" s="15"/>
      <c r="V74" s="15">
        <f t="shared" si="31"/>
        <v>43541.892162181721</v>
      </c>
    </row>
    <row r="75" spans="2:22" x14ac:dyDescent="0.3">
      <c r="B75" s="2" t="s">
        <v>34</v>
      </c>
      <c r="C75" s="2">
        <v>68</v>
      </c>
      <c r="D75" s="2">
        <v>68</v>
      </c>
      <c r="E75" s="8">
        <v>20.3</v>
      </c>
      <c r="F75" s="39">
        <f t="shared" si="20"/>
        <v>5.6388888888888893</v>
      </c>
      <c r="G75" s="40">
        <f t="shared" si="26"/>
        <v>0.66666666666666674</v>
      </c>
      <c r="H75" s="40">
        <f t="shared" si="27"/>
        <v>2.4000000000000004</v>
      </c>
      <c r="I75" s="15">
        <f t="shared" si="17"/>
        <v>1162.0000000000002</v>
      </c>
      <c r="J75" s="15">
        <f t="shared" si="18"/>
        <v>205.18596000000002</v>
      </c>
      <c r="K75" s="15">
        <f t="shared" si="19"/>
        <v>15.214420034722226</v>
      </c>
      <c r="L75" s="15">
        <f t="shared" si="21"/>
        <v>941.59961996527795</v>
      </c>
      <c r="M75" s="15">
        <f t="shared" si="22"/>
        <v>5309.5756348042069</v>
      </c>
      <c r="N75" s="15">
        <f t="shared" si="23"/>
        <v>1382.4003800347225</v>
      </c>
      <c r="O75" s="15">
        <f t="shared" si="24"/>
        <v>7795.2021429735751</v>
      </c>
      <c r="P75" s="15">
        <f t="shared" si="28"/>
        <v>122717.15759415031</v>
      </c>
      <c r="Q75" s="15">
        <f t="shared" si="29"/>
        <v>122.71715759415031</v>
      </c>
      <c r="R75" s="15">
        <f t="shared" si="25"/>
        <v>3.4088099331708421E-2</v>
      </c>
      <c r="S75" s="15">
        <f t="shared" si="16"/>
        <v>123479.3113425926</v>
      </c>
      <c r="T75" s="15">
        <f t="shared" si="30"/>
        <v>3.429980870627572E-2</v>
      </c>
      <c r="U75" s="15"/>
      <c r="V75" s="15">
        <f t="shared" si="31"/>
        <v>43541.892162181721</v>
      </c>
    </row>
    <row r="76" spans="2:22" x14ac:dyDescent="0.3">
      <c r="B76" s="2" t="s">
        <v>34</v>
      </c>
      <c r="C76" s="2">
        <v>69</v>
      </c>
      <c r="D76" s="2">
        <v>69</v>
      </c>
      <c r="E76" s="8">
        <v>23.2</v>
      </c>
      <c r="F76" s="39">
        <f t="shared" si="20"/>
        <v>6.4444444444444438</v>
      </c>
      <c r="G76" s="40">
        <f t="shared" si="26"/>
        <v>0.86111111111111094</v>
      </c>
      <c r="H76" s="40">
        <f t="shared" si="27"/>
        <v>3.0999999999999996</v>
      </c>
      <c r="I76" s="15">
        <f t="shared" si="17"/>
        <v>1500.9166666666663</v>
      </c>
      <c r="J76" s="15">
        <f t="shared" si="18"/>
        <v>205.18596000000002</v>
      </c>
      <c r="K76" s="15">
        <f t="shared" si="19"/>
        <v>19.871895555555554</v>
      </c>
      <c r="L76" s="15">
        <f t="shared" si="21"/>
        <v>1275.8588111111108</v>
      </c>
      <c r="M76" s="15">
        <f t="shared" si="22"/>
        <v>8222.2012271604908</v>
      </c>
      <c r="N76" s="15">
        <f t="shared" si="23"/>
        <v>1725.9745222222218</v>
      </c>
      <c r="O76" s="15">
        <f t="shared" si="24"/>
        <v>11122.94692098765</v>
      </c>
      <c r="P76" s="15">
        <f t="shared" si="28"/>
        <v>133840.10451513797</v>
      </c>
      <c r="Q76" s="15">
        <f t="shared" si="29"/>
        <v>133.84010451513797</v>
      </c>
      <c r="R76" s="15">
        <f t="shared" si="25"/>
        <v>3.7177806809760544E-2</v>
      </c>
      <c r="S76" s="15">
        <f t="shared" si="16"/>
        <v>123479.3113425926</v>
      </c>
      <c r="T76" s="15">
        <f t="shared" si="30"/>
        <v>3.429980870627572E-2</v>
      </c>
      <c r="U76" s="15"/>
      <c r="V76" s="15">
        <f t="shared" si="31"/>
        <v>43541.892162181721</v>
      </c>
    </row>
    <row r="77" spans="2:22" x14ac:dyDescent="0.3">
      <c r="B77" s="2" t="s">
        <v>34</v>
      </c>
      <c r="C77" s="2">
        <v>70</v>
      </c>
      <c r="D77" s="2">
        <v>70</v>
      </c>
      <c r="E77" s="8">
        <v>26.5</v>
      </c>
      <c r="F77" s="39">
        <f t="shared" si="20"/>
        <v>7.3611111111111107</v>
      </c>
      <c r="G77" s="40">
        <f t="shared" si="26"/>
        <v>0.91666666666666685</v>
      </c>
      <c r="H77" s="40">
        <f t="shared" si="27"/>
        <v>3.3000000000000007</v>
      </c>
      <c r="I77" s="15">
        <f t="shared" si="17"/>
        <v>1597.7500000000002</v>
      </c>
      <c r="J77" s="15">
        <f t="shared" si="18"/>
        <v>205.18596000000002</v>
      </c>
      <c r="K77" s="15">
        <f t="shared" si="19"/>
        <v>25.927167534722219</v>
      </c>
      <c r="L77" s="15">
        <f t="shared" si="21"/>
        <v>1366.636872465278</v>
      </c>
      <c r="M77" s="15">
        <f t="shared" si="22"/>
        <v>10059.965866758295</v>
      </c>
      <c r="N77" s="15">
        <f t="shared" si="23"/>
        <v>1828.8631275347225</v>
      </c>
      <c r="O77" s="15">
        <f t="shared" si="24"/>
        <v>13462.464688797261</v>
      </c>
      <c r="P77" s="15">
        <f t="shared" si="28"/>
        <v>147302.56920393521</v>
      </c>
      <c r="Q77" s="15">
        <f t="shared" si="29"/>
        <v>147.30256920393521</v>
      </c>
      <c r="R77" s="15">
        <f t="shared" si="25"/>
        <v>4.0917380334426448E-2</v>
      </c>
      <c r="S77" s="15">
        <f t="shared" si="16"/>
        <v>123479.3113425926</v>
      </c>
      <c r="T77" s="15">
        <f t="shared" si="30"/>
        <v>3.429980870627572E-2</v>
      </c>
      <c r="U77" s="15"/>
      <c r="V77" s="15">
        <f t="shared" si="31"/>
        <v>43541.892162181721</v>
      </c>
    </row>
    <row r="78" spans="2:22" x14ac:dyDescent="0.3">
      <c r="B78" s="2" t="s">
        <v>34</v>
      </c>
      <c r="C78" s="2">
        <v>71</v>
      </c>
      <c r="D78" s="2">
        <v>71</v>
      </c>
      <c r="E78" s="8">
        <v>29.8</v>
      </c>
      <c r="F78" s="39">
        <f t="shared" si="20"/>
        <v>8.2777777777777786</v>
      </c>
      <c r="G78" s="40">
        <f t="shared" si="26"/>
        <v>0.84722222222222243</v>
      </c>
      <c r="H78" s="40">
        <f t="shared" si="27"/>
        <v>3.0500000000000007</v>
      </c>
      <c r="I78" s="15">
        <f t="shared" si="17"/>
        <v>1476.7083333333337</v>
      </c>
      <c r="J78" s="15">
        <f t="shared" si="18"/>
        <v>205.18596000000002</v>
      </c>
      <c r="K78" s="15">
        <f t="shared" si="19"/>
        <v>32.786560138888902</v>
      </c>
      <c r="L78" s="15">
        <f t="shared" si="21"/>
        <v>1238.7358131944447</v>
      </c>
      <c r="M78" s="15">
        <f t="shared" si="22"/>
        <v>10253.97978699846</v>
      </c>
      <c r="N78" s="15">
        <f t="shared" si="23"/>
        <v>1714.6808534722227</v>
      </c>
      <c r="O78" s="15">
        <f t="shared" si="24"/>
        <v>14193.7470648534</v>
      </c>
      <c r="P78" s="15">
        <f t="shared" si="28"/>
        <v>161496.31626878862</v>
      </c>
      <c r="Q78" s="15">
        <f t="shared" si="29"/>
        <v>161.49631626878863</v>
      </c>
      <c r="R78" s="15">
        <f t="shared" si="25"/>
        <v>4.4860087852441284E-2</v>
      </c>
      <c r="S78" s="15">
        <f t="shared" si="16"/>
        <v>123479.3113425926</v>
      </c>
      <c r="T78" s="15">
        <f t="shared" si="30"/>
        <v>3.429980870627572E-2</v>
      </c>
      <c r="U78" s="15"/>
      <c r="V78" s="15">
        <f t="shared" si="31"/>
        <v>43541.892162181721</v>
      </c>
    </row>
    <row r="79" spans="2:22" x14ac:dyDescent="0.3">
      <c r="B79" s="2" t="s">
        <v>34</v>
      </c>
      <c r="C79" s="2">
        <v>72</v>
      </c>
      <c r="D79" s="2">
        <v>72</v>
      </c>
      <c r="E79" s="8">
        <v>32.6</v>
      </c>
      <c r="F79" s="39">
        <f t="shared" si="20"/>
        <v>9.0555555555555554</v>
      </c>
      <c r="G79" s="40">
        <f t="shared" si="26"/>
        <v>0.63888888888888862</v>
      </c>
      <c r="H79" s="40">
        <f t="shared" si="27"/>
        <v>2.2999999999999989</v>
      </c>
      <c r="I79" s="15">
        <f t="shared" si="17"/>
        <v>1113.5833333333328</v>
      </c>
      <c r="J79" s="15">
        <f t="shared" si="18"/>
        <v>205.18596000000002</v>
      </c>
      <c r="K79" s="15">
        <f t="shared" si="19"/>
        <v>39.237246805555557</v>
      </c>
      <c r="L79" s="15">
        <f t="shared" si="21"/>
        <v>869.16012652777727</v>
      </c>
      <c r="M79" s="15">
        <f t="shared" si="22"/>
        <v>7870.7278124459826</v>
      </c>
      <c r="N79" s="15">
        <f t="shared" si="23"/>
        <v>1358.0065401388883</v>
      </c>
      <c r="O79" s="15">
        <f t="shared" si="24"/>
        <v>12297.503669035488</v>
      </c>
      <c r="P79" s="15">
        <f t="shared" si="28"/>
        <v>173793.8199378241</v>
      </c>
      <c r="Q79" s="15">
        <f t="shared" si="29"/>
        <v>173.79381993782411</v>
      </c>
      <c r="R79" s="15">
        <f t="shared" si="25"/>
        <v>4.8276061093840028E-2</v>
      </c>
      <c r="S79" s="15">
        <f t="shared" si="16"/>
        <v>123479.3113425926</v>
      </c>
      <c r="T79" s="15">
        <f t="shared" si="30"/>
        <v>3.429980870627572E-2</v>
      </c>
      <c r="U79" s="15"/>
      <c r="V79" s="15">
        <f t="shared" si="31"/>
        <v>43541.892162181721</v>
      </c>
    </row>
    <row r="80" spans="2:22" x14ac:dyDescent="0.3">
      <c r="B80" s="2" t="s">
        <v>34</v>
      </c>
      <c r="C80" s="2">
        <v>73</v>
      </c>
      <c r="D80" s="2">
        <v>73</v>
      </c>
      <c r="E80" s="8">
        <v>34.4</v>
      </c>
      <c r="F80" s="39">
        <f t="shared" si="20"/>
        <v>9.5555555555555554</v>
      </c>
      <c r="G80" s="40">
        <f t="shared" si="26"/>
        <v>0.40277777777777757</v>
      </c>
      <c r="H80" s="40">
        <f t="shared" si="27"/>
        <v>1.4499999999999993</v>
      </c>
      <c r="I80" s="15">
        <f t="shared" si="17"/>
        <v>702.04166666666629</v>
      </c>
      <c r="J80" s="15">
        <f t="shared" si="18"/>
        <v>205.18596000000002</v>
      </c>
      <c r="K80" s="15">
        <f t="shared" si="19"/>
        <v>43.689815555555555</v>
      </c>
      <c r="L80" s="15">
        <f t="shared" si="21"/>
        <v>453.16589111111068</v>
      </c>
      <c r="M80" s="15">
        <f t="shared" si="22"/>
        <v>4330.2518483950571</v>
      </c>
      <c r="N80" s="15">
        <f t="shared" si="23"/>
        <v>950.91744222222189</v>
      </c>
      <c r="O80" s="15">
        <f t="shared" si="24"/>
        <v>9086.5444479012313</v>
      </c>
      <c r="P80" s="15">
        <f t="shared" si="28"/>
        <v>182880.36438572532</v>
      </c>
      <c r="Q80" s="15">
        <f t="shared" si="29"/>
        <v>182.88036438572533</v>
      </c>
      <c r="R80" s="15">
        <f t="shared" si="25"/>
        <v>5.0800101218257038E-2</v>
      </c>
      <c r="S80" s="15">
        <f t="shared" si="16"/>
        <v>123479.3113425926</v>
      </c>
      <c r="T80" s="15">
        <f t="shared" si="30"/>
        <v>3.429980870627572E-2</v>
      </c>
      <c r="U80" s="15"/>
      <c r="V80" s="15">
        <f t="shared" si="31"/>
        <v>43541.892162181721</v>
      </c>
    </row>
    <row r="81" spans="2:22" x14ac:dyDescent="0.3">
      <c r="B81" s="2" t="s">
        <v>34</v>
      </c>
      <c r="C81" s="2">
        <v>74</v>
      </c>
      <c r="D81" s="2">
        <v>74</v>
      </c>
      <c r="E81" s="8">
        <v>35.5</v>
      </c>
      <c r="F81" s="39">
        <f t="shared" si="20"/>
        <v>9.8611111111111107</v>
      </c>
      <c r="G81" s="40">
        <f t="shared" si="26"/>
        <v>0.27777777777777779</v>
      </c>
      <c r="H81" s="40">
        <f t="shared" si="27"/>
        <v>1</v>
      </c>
      <c r="I81" s="15">
        <f t="shared" si="17"/>
        <v>484.16666666666669</v>
      </c>
      <c r="J81" s="15">
        <f t="shared" si="18"/>
        <v>205.18596000000002</v>
      </c>
      <c r="K81" s="15">
        <f t="shared" si="19"/>
        <v>46.528605034722219</v>
      </c>
      <c r="L81" s="15">
        <f t="shared" si="21"/>
        <v>232.45210163194446</v>
      </c>
      <c r="M81" s="15">
        <f t="shared" si="22"/>
        <v>2292.2360022038965</v>
      </c>
      <c r="N81" s="15">
        <f t="shared" si="23"/>
        <v>735.88123170138897</v>
      </c>
      <c r="O81" s="15">
        <f t="shared" si="24"/>
        <v>7256.6065903886965</v>
      </c>
      <c r="P81" s="15">
        <f t="shared" si="28"/>
        <v>190136.97097611401</v>
      </c>
      <c r="Q81" s="15">
        <f t="shared" si="29"/>
        <v>190.13697097611401</v>
      </c>
      <c r="R81" s="15">
        <f t="shared" si="25"/>
        <v>5.2815825271142779E-2</v>
      </c>
      <c r="S81" s="15">
        <f t="shared" si="16"/>
        <v>123479.3113425926</v>
      </c>
      <c r="T81" s="15">
        <f t="shared" si="30"/>
        <v>3.429980870627572E-2</v>
      </c>
      <c r="U81" s="15"/>
      <c r="V81" s="15">
        <f t="shared" si="31"/>
        <v>43541.892162181721</v>
      </c>
    </row>
    <row r="82" spans="2:22" x14ac:dyDescent="0.3">
      <c r="B82" s="2" t="s">
        <v>34</v>
      </c>
      <c r="C82" s="2">
        <v>75</v>
      </c>
      <c r="D82" s="2">
        <v>75</v>
      </c>
      <c r="E82" s="8">
        <v>36.4</v>
      </c>
      <c r="F82" s="39">
        <f t="shared" si="20"/>
        <v>10.111111111111111</v>
      </c>
      <c r="G82" s="40">
        <f t="shared" si="26"/>
        <v>0.26388888888888867</v>
      </c>
      <c r="H82" s="40">
        <f t="shared" si="27"/>
        <v>0.94999999999999929</v>
      </c>
      <c r="I82" s="15">
        <f t="shared" si="17"/>
        <v>459.95833333333297</v>
      </c>
      <c r="J82" s="15">
        <f t="shared" si="18"/>
        <v>205.18596000000002</v>
      </c>
      <c r="K82" s="15">
        <f t="shared" si="19"/>
        <v>48.917707222222219</v>
      </c>
      <c r="L82" s="15">
        <f t="shared" si="21"/>
        <v>205.85466611111073</v>
      </c>
      <c r="M82" s="15">
        <f t="shared" si="22"/>
        <v>2081.4194017901195</v>
      </c>
      <c r="N82" s="15">
        <f t="shared" si="23"/>
        <v>714.0620005555553</v>
      </c>
      <c r="O82" s="15">
        <f t="shared" si="24"/>
        <v>7219.9602278395032</v>
      </c>
      <c r="P82" s="15">
        <f t="shared" si="28"/>
        <v>197356.93120395351</v>
      </c>
      <c r="Q82" s="15">
        <f t="shared" si="29"/>
        <v>197.35693120395351</v>
      </c>
      <c r="R82" s="15">
        <f t="shared" si="25"/>
        <v>5.4821369778875972E-2</v>
      </c>
      <c r="S82" s="15">
        <f t="shared" si="16"/>
        <v>123479.3113425926</v>
      </c>
      <c r="T82" s="15">
        <f t="shared" si="30"/>
        <v>3.429980870627572E-2</v>
      </c>
      <c r="U82" s="15"/>
      <c r="V82" s="15">
        <f t="shared" si="31"/>
        <v>43541.892162181721</v>
      </c>
    </row>
    <row r="83" spans="2:22" x14ac:dyDescent="0.3">
      <c r="B83" s="2" t="s">
        <v>34</v>
      </c>
      <c r="C83" s="2">
        <v>76</v>
      </c>
      <c r="D83" s="2">
        <v>76</v>
      </c>
      <c r="E83" s="8">
        <v>37.4</v>
      </c>
      <c r="F83" s="39">
        <f t="shared" si="20"/>
        <v>10.388888888888888</v>
      </c>
      <c r="G83" s="40">
        <f t="shared" si="26"/>
        <v>0.29166666666666685</v>
      </c>
      <c r="H83" s="40">
        <f t="shared" si="27"/>
        <v>1.0500000000000007</v>
      </c>
      <c r="I83" s="15">
        <f t="shared" si="17"/>
        <v>508.37500000000034</v>
      </c>
      <c r="J83" s="15">
        <f t="shared" si="18"/>
        <v>205.18596000000002</v>
      </c>
      <c r="K83" s="15">
        <f t="shared" si="19"/>
        <v>51.642413472222216</v>
      </c>
      <c r="L83" s="15">
        <f t="shared" si="21"/>
        <v>251.54662652777813</v>
      </c>
      <c r="M83" s="15">
        <f t="shared" si="22"/>
        <v>2613.2899533719169</v>
      </c>
      <c r="N83" s="15">
        <f t="shared" si="23"/>
        <v>765.20337347222255</v>
      </c>
      <c r="O83" s="15">
        <f t="shared" si="24"/>
        <v>7949.6128244058664</v>
      </c>
      <c r="P83" s="15">
        <f t="shared" si="28"/>
        <v>205306.54402835938</v>
      </c>
      <c r="Q83" s="15">
        <f t="shared" si="29"/>
        <v>205.30654402835938</v>
      </c>
      <c r="R83" s="15">
        <f t="shared" si="25"/>
        <v>5.7029595563433164E-2</v>
      </c>
      <c r="S83" s="15">
        <f t="shared" si="16"/>
        <v>123479.3113425926</v>
      </c>
      <c r="T83" s="15">
        <f t="shared" si="30"/>
        <v>3.429980870627572E-2</v>
      </c>
      <c r="U83" s="15"/>
      <c r="V83" s="15">
        <f t="shared" si="31"/>
        <v>43541.892162181721</v>
      </c>
    </row>
    <row r="84" spans="2:22" x14ac:dyDescent="0.3">
      <c r="B84" s="2" t="s">
        <v>34</v>
      </c>
      <c r="C84" s="2">
        <v>77</v>
      </c>
      <c r="D84" s="2">
        <v>77</v>
      </c>
      <c r="E84" s="8">
        <v>38.5</v>
      </c>
      <c r="F84" s="39">
        <f t="shared" si="20"/>
        <v>10.694444444444445</v>
      </c>
      <c r="G84" s="40">
        <f t="shared" si="26"/>
        <v>0.26388888888888867</v>
      </c>
      <c r="H84" s="40">
        <f t="shared" si="27"/>
        <v>0.94999999999999929</v>
      </c>
      <c r="I84" s="15">
        <f t="shared" si="17"/>
        <v>459.95833333333297</v>
      </c>
      <c r="J84" s="15">
        <f t="shared" si="18"/>
        <v>205.18596000000002</v>
      </c>
      <c r="K84" s="15">
        <f t="shared" si="19"/>
        <v>54.724875868055562</v>
      </c>
      <c r="L84" s="15">
        <f t="shared" si="21"/>
        <v>200.04749746527739</v>
      </c>
      <c r="M84" s="15">
        <f t="shared" si="22"/>
        <v>2139.3968478925499</v>
      </c>
      <c r="N84" s="15">
        <f t="shared" si="23"/>
        <v>719.86916920138856</v>
      </c>
      <c r="O84" s="15">
        <f t="shared" si="24"/>
        <v>7698.6008372926281</v>
      </c>
      <c r="P84" s="15">
        <f t="shared" si="28"/>
        <v>213005.14486565199</v>
      </c>
      <c r="Q84" s="15">
        <f t="shared" si="29"/>
        <v>213.005144865652</v>
      </c>
      <c r="R84" s="15">
        <f t="shared" si="25"/>
        <v>5.9168095796014446E-2</v>
      </c>
      <c r="S84" s="15">
        <f t="shared" si="16"/>
        <v>123479.3113425926</v>
      </c>
      <c r="T84" s="15">
        <f t="shared" si="30"/>
        <v>3.429980870627572E-2</v>
      </c>
      <c r="U84" s="15"/>
      <c r="V84" s="15">
        <f t="shared" si="31"/>
        <v>43541.892162181721</v>
      </c>
    </row>
    <row r="85" spans="2:22" x14ac:dyDescent="0.3">
      <c r="B85" s="2" t="s">
        <v>34</v>
      </c>
      <c r="C85" s="2">
        <v>78</v>
      </c>
      <c r="D85" s="2">
        <v>78</v>
      </c>
      <c r="E85" s="8">
        <v>39.299999999999997</v>
      </c>
      <c r="F85" s="39">
        <f t="shared" si="20"/>
        <v>10.916666666666666</v>
      </c>
      <c r="G85" s="40">
        <f t="shared" si="26"/>
        <v>0.1388888888888889</v>
      </c>
      <c r="H85" s="40">
        <f t="shared" si="27"/>
        <v>0.5</v>
      </c>
      <c r="I85" s="15">
        <f t="shared" si="17"/>
        <v>242.08333333333334</v>
      </c>
      <c r="J85" s="15">
        <f t="shared" si="18"/>
        <v>205.18596000000002</v>
      </c>
      <c r="K85" s="15">
        <f t="shared" si="19"/>
        <v>57.022785312499998</v>
      </c>
      <c r="L85" s="15">
        <f t="shared" si="21"/>
        <v>-20.125411979166671</v>
      </c>
      <c r="M85" s="15">
        <f t="shared" si="22"/>
        <v>-219.70241410590282</v>
      </c>
      <c r="N85" s="15">
        <f t="shared" si="23"/>
        <v>504.29207864583339</v>
      </c>
      <c r="O85" s="15">
        <f t="shared" si="24"/>
        <v>5505.1885252170141</v>
      </c>
      <c r="P85" s="15">
        <f t="shared" si="28"/>
        <v>218510.333390869</v>
      </c>
      <c r="Q85" s="15">
        <f t="shared" si="29"/>
        <v>218.51033339086899</v>
      </c>
      <c r="R85" s="15">
        <f t="shared" si="25"/>
        <v>6.069731483079694E-2</v>
      </c>
      <c r="S85" s="15">
        <f t="shared" si="16"/>
        <v>123479.3113425926</v>
      </c>
      <c r="T85" s="15">
        <f t="shared" si="30"/>
        <v>3.429980870627572E-2</v>
      </c>
      <c r="U85" s="15"/>
      <c r="V85" s="15">
        <f t="shared" si="31"/>
        <v>43541.892162181721</v>
      </c>
    </row>
    <row r="86" spans="2:22" x14ac:dyDescent="0.3">
      <c r="B86" s="2" t="s">
        <v>34</v>
      </c>
      <c r="C86" s="2">
        <v>79</v>
      </c>
      <c r="D86" s="2">
        <v>79</v>
      </c>
      <c r="E86" s="8">
        <v>39.5</v>
      </c>
      <c r="F86" s="39">
        <f t="shared" si="20"/>
        <v>10.972222222222221</v>
      </c>
      <c r="G86" s="40">
        <f t="shared" si="26"/>
        <v>-4.1666666666666269E-2</v>
      </c>
      <c r="H86" s="40">
        <f t="shared" si="27"/>
        <v>-0.14999999999999858</v>
      </c>
      <c r="I86" s="15">
        <f t="shared" si="17"/>
        <v>-72.624999999999304</v>
      </c>
      <c r="J86" s="15">
        <f t="shared" si="18"/>
        <v>205.18596000000002</v>
      </c>
      <c r="K86" s="15">
        <f t="shared" si="19"/>
        <v>57.60464670138888</v>
      </c>
      <c r="L86" s="15">
        <f t="shared" si="21"/>
        <v>-335.41560670138824</v>
      </c>
      <c r="M86" s="15">
        <f t="shared" si="22"/>
        <v>-3680.2545735291205</v>
      </c>
      <c r="N86" s="15">
        <f t="shared" si="23"/>
        <v>190.16560670138958</v>
      </c>
      <c r="O86" s="15">
        <f t="shared" si="24"/>
        <v>2086.5392957513577</v>
      </c>
      <c r="P86" s="15">
        <f t="shared" si="28"/>
        <v>220596.87268662037</v>
      </c>
      <c r="Q86" s="15">
        <f t="shared" si="29"/>
        <v>220.59687268662037</v>
      </c>
      <c r="R86" s="15">
        <f t="shared" si="25"/>
        <v>6.1276909079616769E-2</v>
      </c>
      <c r="S86" s="15">
        <f t="shared" si="16"/>
        <v>123479.3113425926</v>
      </c>
      <c r="T86" s="15">
        <f t="shared" si="30"/>
        <v>3.429980870627572E-2</v>
      </c>
      <c r="U86" s="15"/>
      <c r="V86" s="15">
        <f t="shared" si="31"/>
        <v>43541.892162181721</v>
      </c>
    </row>
    <row r="87" spans="2:22" x14ac:dyDescent="0.3">
      <c r="B87" s="2" t="s">
        <v>34</v>
      </c>
      <c r="C87" s="2">
        <v>80</v>
      </c>
      <c r="D87" s="2">
        <v>80</v>
      </c>
      <c r="E87" s="8">
        <v>39</v>
      </c>
      <c r="F87" s="39">
        <f t="shared" si="20"/>
        <v>10.833333333333334</v>
      </c>
      <c r="G87" s="40">
        <f t="shared" si="26"/>
        <v>-0.1388888888888889</v>
      </c>
      <c r="H87" s="40">
        <f t="shared" si="27"/>
        <v>-0.5</v>
      </c>
      <c r="I87" s="15">
        <f t="shared" si="17"/>
        <v>-242.08333333333334</v>
      </c>
      <c r="J87" s="15">
        <f t="shared" si="18"/>
        <v>205.18596000000002</v>
      </c>
      <c r="K87" s="15">
        <f t="shared" si="19"/>
        <v>56.155531250000017</v>
      </c>
      <c r="L87" s="15">
        <f t="shared" si="21"/>
        <v>-503.42482458333336</v>
      </c>
      <c r="M87" s="15">
        <f t="shared" si="22"/>
        <v>-5453.7689329861114</v>
      </c>
      <c r="N87" s="15">
        <f t="shared" si="23"/>
        <v>19.258157916666697</v>
      </c>
      <c r="O87" s="15">
        <f t="shared" si="24"/>
        <v>208.63004409722257</v>
      </c>
      <c r="P87" s="15">
        <f t="shared" si="28"/>
        <v>220805.50273071759</v>
      </c>
      <c r="Q87" s="15">
        <f t="shared" si="29"/>
        <v>220.80550273071759</v>
      </c>
      <c r="R87" s="15">
        <f t="shared" si="25"/>
        <v>6.1334861869643778E-2</v>
      </c>
      <c r="S87" s="15">
        <f t="shared" si="16"/>
        <v>126118.69212962961</v>
      </c>
      <c r="T87" s="15">
        <f t="shared" si="30"/>
        <v>3.5032970036008228E-2</v>
      </c>
      <c r="U87" s="15"/>
      <c r="V87" s="15">
        <f t="shared" si="31"/>
        <v>44472.60381221064</v>
      </c>
    </row>
    <row r="88" spans="2:22" x14ac:dyDescent="0.3">
      <c r="B88" s="2" t="s">
        <v>34</v>
      </c>
      <c r="C88" s="2">
        <v>81</v>
      </c>
      <c r="D88" s="2">
        <v>81</v>
      </c>
      <c r="E88" s="8">
        <v>38.5</v>
      </c>
      <c r="F88" s="39">
        <f t="shared" si="20"/>
        <v>10.694444444444445</v>
      </c>
      <c r="G88" s="40">
        <f t="shared" si="26"/>
        <v>-0.23611111111111149</v>
      </c>
      <c r="H88" s="40">
        <f t="shared" si="27"/>
        <v>-0.85000000000000142</v>
      </c>
      <c r="I88" s="15">
        <f t="shared" si="17"/>
        <v>-411.54166666666731</v>
      </c>
      <c r="J88" s="15">
        <f t="shared" si="18"/>
        <v>205.18596000000002</v>
      </c>
      <c r="K88" s="15">
        <f t="shared" si="19"/>
        <v>54.724875868055562</v>
      </c>
      <c r="L88" s="15">
        <f t="shared" si="21"/>
        <v>-671.45250253472295</v>
      </c>
      <c r="M88" s="15">
        <f t="shared" si="22"/>
        <v>-7180.8114854407877</v>
      </c>
      <c r="N88" s="15">
        <f t="shared" si="23"/>
        <v>-151.63083079861173</v>
      </c>
      <c r="O88" s="15">
        <f t="shared" si="24"/>
        <v>-1621.6074960407088</v>
      </c>
      <c r="P88" s="15">
        <f t="shared" si="28"/>
        <v>219183.89523467689</v>
      </c>
      <c r="Q88" s="15">
        <f t="shared" si="29"/>
        <v>219.1838952346769</v>
      </c>
      <c r="R88" s="15">
        <f t="shared" si="25"/>
        <v>6.0884415342965806E-2</v>
      </c>
      <c r="S88" s="15">
        <f t="shared" si="16"/>
        <v>128724.45023148147</v>
      </c>
      <c r="T88" s="15">
        <f t="shared" si="30"/>
        <v>3.5756791730967082E-2</v>
      </c>
      <c r="U88" s="15"/>
      <c r="V88" s="15">
        <f t="shared" si="31"/>
        <v>45391.45926287616</v>
      </c>
    </row>
    <row r="89" spans="2:22" x14ac:dyDescent="0.3">
      <c r="B89" s="2" t="s">
        <v>34</v>
      </c>
      <c r="C89" s="2">
        <v>82</v>
      </c>
      <c r="D89" s="2">
        <v>82</v>
      </c>
      <c r="E89" s="8">
        <v>37.299999999999997</v>
      </c>
      <c r="F89" s="39">
        <f t="shared" si="20"/>
        <v>10.361111111111111</v>
      </c>
      <c r="G89" s="40">
        <f t="shared" si="26"/>
        <v>-0.20833333333333331</v>
      </c>
      <c r="H89" s="40">
        <f t="shared" si="27"/>
        <v>-0.75</v>
      </c>
      <c r="I89" s="15">
        <f t="shared" si="17"/>
        <v>-363.12499999999994</v>
      </c>
      <c r="J89" s="15">
        <f t="shared" si="18"/>
        <v>205.18596000000002</v>
      </c>
      <c r="K89" s="15">
        <f t="shared" si="19"/>
        <v>51.366620034722224</v>
      </c>
      <c r="L89" s="15">
        <f t="shared" si="21"/>
        <v>-619.67758003472227</v>
      </c>
      <c r="M89" s="15">
        <f t="shared" si="22"/>
        <v>-6420.5482598042054</v>
      </c>
      <c r="N89" s="15">
        <f t="shared" si="23"/>
        <v>-106.5724199652777</v>
      </c>
      <c r="O89" s="15">
        <f t="shared" si="24"/>
        <v>-1104.2086846402383</v>
      </c>
      <c r="P89" s="15">
        <f t="shared" si="28"/>
        <v>218079.68655003665</v>
      </c>
      <c r="Q89" s="15">
        <f t="shared" si="29"/>
        <v>218.07968655003666</v>
      </c>
      <c r="R89" s="15">
        <f t="shared" si="25"/>
        <v>6.0577690708343512E-2</v>
      </c>
      <c r="S89" s="15">
        <f t="shared" si="16"/>
        <v>134841.08912037036</v>
      </c>
      <c r="T89" s="15">
        <f t="shared" si="30"/>
        <v>3.7455858088991767E-2</v>
      </c>
      <c r="U89" s="15"/>
      <c r="V89" s="15">
        <f t="shared" si="31"/>
        <v>47548.339051070601</v>
      </c>
    </row>
    <row r="90" spans="2:22" x14ac:dyDescent="0.3">
      <c r="B90" s="2" t="s">
        <v>34</v>
      </c>
      <c r="C90" s="2">
        <v>83</v>
      </c>
      <c r="D90" s="2">
        <v>83</v>
      </c>
      <c r="E90" s="8">
        <v>37</v>
      </c>
      <c r="F90" s="39">
        <f t="shared" si="20"/>
        <v>10.277777777777777</v>
      </c>
      <c r="G90" s="40">
        <f t="shared" si="26"/>
        <v>-8.3333333333332538E-2</v>
      </c>
      <c r="H90" s="40">
        <f t="shared" si="27"/>
        <v>-0.29999999999999716</v>
      </c>
      <c r="I90" s="15">
        <f t="shared" si="17"/>
        <v>-145.24999999999861</v>
      </c>
      <c r="J90" s="15">
        <f t="shared" si="18"/>
        <v>205.18596000000002</v>
      </c>
      <c r="K90" s="15">
        <f t="shared" si="19"/>
        <v>50.543670138888885</v>
      </c>
      <c r="L90" s="15">
        <f t="shared" si="21"/>
        <v>-400.9796301388875</v>
      </c>
      <c r="M90" s="15">
        <f t="shared" si="22"/>
        <v>-4121.1795319830098</v>
      </c>
      <c r="N90" s="15">
        <f t="shared" si="23"/>
        <v>110.4796301388903</v>
      </c>
      <c r="O90" s="15">
        <f t="shared" si="24"/>
        <v>1135.4850875385946</v>
      </c>
      <c r="P90" s="15">
        <f t="shared" si="28"/>
        <v>219215.17163757526</v>
      </c>
      <c r="Q90" s="15">
        <f t="shared" si="29"/>
        <v>219.21517163757525</v>
      </c>
      <c r="R90" s="15">
        <f t="shared" si="25"/>
        <v>6.0893103232659791E-2</v>
      </c>
      <c r="S90" s="15">
        <f t="shared" si="16"/>
        <v>136339.98842592593</v>
      </c>
      <c r="T90" s="15">
        <f t="shared" si="30"/>
        <v>3.7872219007201648E-2</v>
      </c>
      <c r="U90" s="15"/>
      <c r="V90" s="15">
        <f t="shared" si="31"/>
        <v>48076.888418692128</v>
      </c>
    </row>
    <row r="91" spans="2:22" x14ac:dyDescent="0.3">
      <c r="B91" s="2" t="s">
        <v>34</v>
      </c>
      <c r="C91" s="2">
        <v>84</v>
      </c>
      <c r="D91" s="2">
        <v>84</v>
      </c>
      <c r="E91" s="8">
        <v>36.700000000000003</v>
      </c>
      <c r="F91" s="39">
        <f t="shared" si="20"/>
        <v>10.194444444444445</v>
      </c>
      <c r="G91" s="40">
        <f t="shared" si="26"/>
        <v>-0.15277777777777798</v>
      </c>
      <c r="H91" s="40">
        <f t="shared" si="27"/>
        <v>-0.55000000000000071</v>
      </c>
      <c r="I91" s="15">
        <f t="shared" si="17"/>
        <v>-266.29166666666703</v>
      </c>
      <c r="J91" s="15">
        <f t="shared" si="18"/>
        <v>205.18596000000002</v>
      </c>
      <c r="K91" s="15">
        <f t="shared" si="19"/>
        <v>49.727365868055564</v>
      </c>
      <c r="L91" s="15">
        <f t="shared" si="21"/>
        <v>-521.20499253472258</v>
      </c>
      <c r="M91" s="15">
        <f t="shared" si="22"/>
        <v>-5313.3953405623106</v>
      </c>
      <c r="N91" s="15">
        <f t="shared" si="23"/>
        <v>-11.37834079861144</v>
      </c>
      <c r="O91" s="15">
        <f t="shared" si="24"/>
        <v>-115.99586314139995</v>
      </c>
      <c r="P91" s="15">
        <f t="shared" si="28"/>
        <v>219099.17577443385</v>
      </c>
      <c r="Q91" s="15">
        <f t="shared" si="29"/>
        <v>219.09917577443386</v>
      </c>
      <c r="R91" s="15">
        <f t="shared" si="25"/>
        <v>6.0860882159564964E-2</v>
      </c>
      <c r="S91" s="15">
        <f t="shared" si="16"/>
        <v>137826.7835648148</v>
      </c>
      <c r="T91" s="15">
        <f t="shared" si="30"/>
        <v>3.8285217656893002E-2</v>
      </c>
      <c r="U91" s="15"/>
      <c r="V91" s="15">
        <f t="shared" si="31"/>
        <v>48601.169554542823</v>
      </c>
    </row>
    <row r="92" spans="2:22" x14ac:dyDescent="0.3">
      <c r="B92" s="2" t="s">
        <v>34</v>
      </c>
      <c r="C92" s="2">
        <v>85</v>
      </c>
      <c r="D92" s="2">
        <v>85</v>
      </c>
      <c r="E92" s="8">
        <v>35.9</v>
      </c>
      <c r="F92" s="39">
        <f t="shared" si="20"/>
        <v>9.9722222222222214</v>
      </c>
      <c r="G92" s="40">
        <f t="shared" si="26"/>
        <v>-0.19444444444444522</v>
      </c>
      <c r="H92" s="40">
        <f t="shared" si="27"/>
        <v>-0.70000000000000284</v>
      </c>
      <c r="I92" s="15">
        <f t="shared" si="17"/>
        <v>-338.91666666666805</v>
      </c>
      <c r="J92" s="15">
        <f t="shared" si="18"/>
        <v>205.18596000000002</v>
      </c>
      <c r="K92" s="15">
        <f t="shared" si="19"/>
        <v>47.58304420138888</v>
      </c>
      <c r="L92" s="15">
        <f t="shared" si="21"/>
        <v>-591.68567086805695</v>
      </c>
      <c r="M92" s="15">
        <f t="shared" si="22"/>
        <v>-5900.4209956009008</v>
      </c>
      <c r="N92" s="15">
        <f t="shared" si="23"/>
        <v>-86.147662465279154</v>
      </c>
      <c r="O92" s="15">
        <f t="shared" si="24"/>
        <v>-859.08363402875591</v>
      </c>
      <c r="P92" s="15">
        <f t="shared" si="28"/>
        <v>218240.09214040509</v>
      </c>
      <c r="Q92" s="15">
        <f t="shared" si="29"/>
        <v>218.2400921404051</v>
      </c>
      <c r="R92" s="15">
        <f t="shared" si="25"/>
        <v>6.062224781677919E-2</v>
      </c>
      <c r="S92" s="15">
        <f t="shared" si="16"/>
        <v>141732.39467592593</v>
      </c>
      <c r="T92" s="15">
        <f t="shared" si="30"/>
        <v>3.9370109632201646E-2</v>
      </c>
      <c r="U92" s="15"/>
      <c r="V92" s="15">
        <f t="shared" si="31"/>
        <v>49978.385672598386</v>
      </c>
    </row>
    <row r="93" spans="2:22" x14ac:dyDescent="0.3">
      <c r="B93" s="2" t="s">
        <v>34</v>
      </c>
      <c r="C93" s="2">
        <v>86</v>
      </c>
      <c r="D93" s="2">
        <v>86</v>
      </c>
      <c r="E93" s="8">
        <v>35.299999999999997</v>
      </c>
      <c r="F93" s="39">
        <f t="shared" si="20"/>
        <v>9.8055555555555554</v>
      </c>
      <c r="G93" s="40">
        <f t="shared" si="26"/>
        <v>-0.18055555555555516</v>
      </c>
      <c r="H93" s="40">
        <f t="shared" si="27"/>
        <v>-0.64999999999999858</v>
      </c>
      <c r="I93" s="15">
        <f t="shared" si="17"/>
        <v>-314.70833333333263</v>
      </c>
      <c r="J93" s="15">
        <f t="shared" si="18"/>
        <v>205.18596000000002</v>
      </c>
      <c r="K93" s="15">
        <f t="shared" si="19"/>
        <v>46.005815868055556</v>
      </c>
      <c r="L93" s="15">
        <f t="shared" si="21"/>
        <v>-565.9001092013882</v>
      </c>
      <c r="M93" s="15">
        <f t="shared" si="22"/>
        <v>-5548.9649596691679</v>
      </c>
      <c r="N93" s="15">
        <f t="shared" si="23"/>
        <v>-63.516557465277053</v>
      </c>
      <c r="O93" s="15">
        <f t="shared" si="24"/>
        <v>-622.81513292341106</v>
      </c>
      <c r="P93" s="15">
        <f t="shared" si="28"/>
        <v>217617.27700748167</v>
      </c>
      <c r="Q93" s="15">
        <f t="shared" si="29"/>
        <v>217.61727700748168</v>
      </c>
      <c r="R93" s="15">
        <f t="shared" si="25"/>
        <v>6.0449243613189353E-2</v>
      </c>
      <c r="S93" s="15">
        <f t="shared" si="16"/>
        <v>144605.11689814815</v>
      </c>
      <c r="T93" s="15">
        <f t="shared" si="30"/>
        <v>4.016808802726337E-2</v>
      </c>
      <c r="U93" s="15"/>
      <c r="V93" s="15">
        <f t="shared" si="31"/>
        <v>50991.379346209498</v>
      </c>
    </row>
    <row r="94" spans="2:22" x14ac:dyDescent="0.3">
      <c r="B94" s="2" t="s">
        <v>34</v>
      </c>
      <c r="C94" s="2">
        <v>87</v>
      </c>
      <c r="D94" s="2">
        <v>87</v>
      </c>
      <c r="E94" s="8">
        <v>34.6</v>
      </c>
      <c r="F94" s="39">
        <f t="shared" si="20"/>
        <v>9.6111111111111107</v>
      </c>
      <c r="G94" s="40">
        <f t="shared" si="26"/>
        <v>-0.15277777777777699</v>
      </c>
      <c r="H94" s="40">
        <f t="shared" si="27"/>
        <v>-0.54999999999999716</v>
      </c>
      <c r="I94" s="15">
        <f t="shared" si="17"/>
        <v>-266.29166666666526</v>
      </c>
      <c r="J94" s="15">
        <f t="shared" si="18"/>
        <v>205.18596000000002</v>
      </c>
      <c r="K94" s="15">
        <f t="shared" si="19"/>
        <v>44.199313472222229</v>
      </c>
      <c r="L94" s="15">
        <f t="shared" si="21"/>
        <v>-515.67694013888752</v>
      </c>
      <c r="M94" s="15">
        <f t="shared" si="22"/>
        <v>-4956.2283691126413</v>
      </c>
      <c r="N94" s="15">
        <f t="shared" si="23"/>
        <v>-16.906393194443012</v>
      </c>
      <c r="O94" s="15">
        <f t="shared" si="24"/>
        <v>-162.4892234799245</v>
      </c>
      <c r="P94" s="15">
        <f t="shared" si="28"/>
        <v>217454.78778400173</v>
      </c>
      <c r="Q94" s="15">
        <f t="shared" si="29"/>
        <v>217.45478778400172</v>
      </c>
      <c r="R94" s="15">
        <f t="shared" si="25"/>
        <v>6.0404107717778259E-2</v>
      </c>
      <c r="S94" s="15">
        <f t="shared" si="16"/>
        <v>147895.43287037036</v>
      </c>
      <c r="T94" s="15">
        <f t="shared" si="30"/>
        <v>4.108206468621399E-2</v>
      </c>
      <c r="U94" s="15"/>
      <c r="V94" s="15">
        <f t="shared" si="31"/>
        <v>52151.627015914353</v>
      </c>
    </row>
    <row r="95" spans="2:22" x14ac:dyDescent="0.3">
      <c r="B95" s="2" t="s">
        <v>34</v>
      </c>
      <c r="C95" s="2">
        <v>88</v>
      </c>
      <c r="D95" s="2">
        <v>88</v>
      </c>
      <c r="E95" s="8">
        <v>34.200000000000003</v>
      </c>
      <c r="F95" s="39">
        <f t="shared" si="20"/>
        <v>9.5</v>
      </c>
      <c r="G95" s="40">
        <f t="shared" si="26"/>
        <v>-0.37500000000000039</v>
      </c>
      <c r="H95" s="40">
        <f t="shared" si="27"/>
        <v>-1.3500000000000014</v>
      </c>
      <c r="I95" s="15">
        <f t="shared" si="17"/>
        <v>-653.62500000000068</v>
      </c>
      <c r="J95" s="15">
        <f t="shared" si="18"/>
        <v>205.18596000000002</v>
      </c>
      <c r="K95" s="15">
        <f t="shared" si="19"/>
        <v>43.183271250000004</v>
      </c>
      <c r="L95" s="15">
        <f t="shared" si="21"/>
        <v>-901.99423125000067</v>
      </c>
      <c r="M95" s="15">
        <f t="shared" si="22"/>
        <v>-8568.9451968750072</v>
      </c>
      <c r="N95" s="15">
        <f t="shared" si="23"/>
        <v>-405.25576875000064</v>
      </c>
      <c r="O95" s="15">
        <f t="shared" si="24"/>
        <v>-3849.9298031250059</v>
      </c>
      <c r="P95" s="15">
        <f t="shared" si="28"/>
        <v>213604.85798087672</v>
      </c>
      <c r="Q95" s="15">
        <f t="shared" si="29"/>
        <v>213.60485798087672</v>
      </c>
      <c r="R95" s="15">
        <f t="shared" si="25"/>
        <v>5.9334682772465758E-2</v>
      </c>
      <c r="S95" s="15">
        <f t="shared" si="16"/>
        <v>149746.02546296295</v>
      </c>
      <c r="T95" s="15">
        <f t="shared" si="30"/>
        <v>4.1596118184156379E-2</v>
      </c>
      <c r="U95" s="15"/>
      <c r="V95" s="15">
        <f t="shared" si="31"/>
        <v>52804.192228877306</v>
      </c>
    </row>
    <row r="96" spans="2:22" x14ac:dyDescent="0.3">
      <c r="B96" s="2" t="s">
        <v>34</v>
      </c>
      <c r="C96" s="2">
        <v>89</v>
      </c>
      <c r="D96" s="2">
        <v>89</v>
      </c>
      <c r="E96" s="8">
        <v>31.9</v>
      </c>
      <c r="F96" s="39">
        <f t="shared" si="20"/>
        <v>8.8611111111111107</v>
      </c>
      <c r="G96" s="40">
        <f t="shared" si="26"/>
        <v>-0.95833333333333359</v>
      </c>
      <c r="H96" s="40">
        <f t="shared" si="27"/>
        <v>-3.4500000000000011</v>
      </c>
      <c r="I96" s="15">
        <f t="shared" si="17"/>
        <v>-1670.3750000000005</v>
      </c>
      <c r="J96" s="15">
        <f t="shared" si="18"/>
        <v>205.18596000000002</v>
      </c>
      <c r="K96" s="15">
        <f t="shared" si="19"/>
        <v>37.570302534722224</v>
      </c>
      <c r="L96" s="15">
        <f t="shared" si="21"/>
        <v>-1913.1312625347227</v>
      </c>
      <c r="M96" s="15">
        <f t="shared" si="22"/>
        <v>-16952.468687460459</v>
      </c>
      <c r="N96" s="15">
        <f t="shared" si="23"/>
        <v>-1427.6187374652782</v>
      </c>
      <c r="O96" s="15">
        <f t="shared" si="24"/>
        <v>-12650.288256983991</v>
      </c>
      <c r="P96" s="15">
        <f t="shared" si="28"/>
        <v>200954.56972389272</v>
      </c>
      <c r="Q96" s="15">
        <f t="shared" si="29"/>
        <v>200.95456972389272</v>
      </c>
      <c r="R96" s="15">
        <f t="shared" si="25"/>
        <v>5.5820713812192418E-2</v>
      </c>
      <c r="S96" s="15">
        <f t="shared" si="16"/>
        <v>159969.33912037036</v>
      </c>
      <c r="T96" s="15">
        <f t="shared" si="30"/>
        <v>4.4435927533436212E-2</v>
      </c>
      <c r="U96" s="15"/>
      <c r="V96" s="15">
        <f t="shared" si="31"/>
        <v>56409.188207320592</v>
      </c>
    </row>
    <row r="97" spans="2:22" x14ac:dyDescent="0.3">
      <c r="B97" s="2" t="s">
        <v>34</v>
      </c>
      <c r="C97" s="2">
        <v>90</v>
      </c>
      <c r="D97" s="2">
        <v>90</v>
      </c>
      <c r="E97" s="8">
        <v>27.3</v>
      </c>
      <c r="F97" s="39">
        <f t="shared" si="20"/>
        <v>7.583333333333333</v>
      </c>
      <c r="G97" s="40">
        <f t="shared" si="26"/>
        <v>-1.3749999999999998</v>
      </c>
      <c r="H97" s="40">
        <f t="shared" si="27"/>
        <v>-4.9499999999999993</v>
      </c>
      <c r="I97" s="15">
        <f t="shared" si="17"/>
        <v>-2396.6249999999995</v>
      </c>
      <c r="J97" s="15">
        <f t="shared" si="18"/>
        <v>205.18596000000002</v>
      </c>
      <c r="K97" s="15">
        <f t="shared" si="19"/>
        <v>27.516210312500004</v>
      </c>
      <c r="L97" s="15">
        <f t="shared" si="21"/>
        <v>-2629.3271703124997</v>
      </c>
      <c r="M97" s="15">
        <f t="shared" si="22"/>
        <v>-19939.064374869788</v>
      </c>
      <c r="N97" s="15">
        <f t="shared" si="23"/>
        <v>-2163.9228296874994</v>
      </c>
      <c r="O97" s="15">
        <f t="shared" si="24"/>
        <v>-16409.748125130202</v>
      </c>
      <c r="P97" s="15">
        <f t="shared" si="28"/>
        <v>184544.82159876253</v>
      </c>
      <c r="Q97" s="15">
        <f t="shared" si="29"/>
        <v>184.54482159876252</v>
      </c>
      <c r="R97" s="15">
        <f t="shared" si="25"/>
        <v>5.1262450444100702E-2</v>
      </c>
      <c r="S97" s="15">
        <f t="shared" si="16"/>
        <v>178281.59837962961</v>
      </c>
      <c r="T97" s="15">
        <f t="shared" si="30"/>
        <v>4.9522666216563781E-2</v>
      </c>
      <c r="U97" s="15"/>
      <c r="V97" s="15">
        <f t="shared" si="31"/>
        <v>62866.548628616882</v>
      </c>
    </row>
    <row r="98" spans="2:22" x14ac:dyDescent="0.3">
      <c r="B98" s="2" t="s">
        <v>34</v>
      </c>
      <c r="C98" s="2">
        <v>91</v>
      </c>
      <c r="D98" s="2">
        <v>91</v>
      </c>
      <c r="E98" s="8">
        <v>22</v>
      </c>
      <c r="F98" s="39">
        <f t="shared" si="20"/>
        <v>6.1111111111111107</v>
      </c>
      <c r="G98" s="40">
        <f t="shared" si="26"/>
        <v>-1.4305555555555556</v>
      </c>
      <c r="H98" s="40">
        <f t="shared" si="27"/>
        <v>-5.15</v>
      </c>
      <c r="I98" s="15">
        <f t="shared" si="17"/>
        <v>-2493.4583333333335</v>
      </c>
      <c r="J98" s="15">
        <f t="shared" si="18"/>
        <v>205.18596000000002</v>
      </c>
      <c r="K98" s="15">
        <f t="shared" si="19"/>
        <v>17.869347222222224</v>
      </c>
      <c r="L98" s="15">
        <f t="shared" si="21"/>
        <v>-2716.5136405555559</v>
      </c>
      <c r="M98" s="15">
        <f t="shared" si="22"/>
        <v>-16600.91669228395</v>
      </c>
      <c r="N98" s="15">
        <f t="shared" si="23"/>
        <v>-2270.4030261111111</v>
      </c>
      <c r="O98" s="15">
        <f t="shared" si="24"/>
        <v>-13874.6851595679</v>
      </c>
      <c r="P98" s="15">
        <f t="shared" si="28"/>
        <v>170670.13643919464</v>
      </c>
      <c r="Q98" s="15">
        <f t="shared" si="29"/>
        <v>170.67013643919464</v>
      </c>
      <c r="R98" s="15">
        <f t="shared" si="25"/>
        <v>4.740837123310962E-2</v>
      </c>
      <c r="S98" s="15">
        <f t="shared" si="16"/>
        <v>195852.14120370368</v>
      </c>
      <c r="T98" s="15">
        <f t="shared" si="30"/>
        <v>5.4403372556584353E-2</v>
      </c>
      <c r="U98" s="15"/>
      <c r="V98" s="15">
        <f t="shared" si="31"/>
        <v>69062.361291956026</v>
      </c>
    </row>
    <row r="99" spans="2:22" x14ac:dyDescent="0.3">
      <c r="B99" s="2" t="s">
        <v>34</v>
      </c>
      <c r="C99" s="2">
        <v>92</v>
      </c>
      <c r="D99" s="2">
        <v>92</v>
      </c>
      <c r="E99" s="8">
        <v>17</v>
      </c>
      <c r="F99" s="39">
        <f t="shared" si="20"/>
        <v>4.7222222222222223</v>
      </c>
      <c r="G99" s="40">
        <f t="shared" si="26"/>
        <v>-1.0833333333333335</v>
      </c>
      <c r="H99" s="40">
        <f t="shared" si="27"/>
        <v>-3.9000000000000004</v>
      </c>
      <c r="I99" s="15">
        <f t="shared" si="17"/>
        <v>-1888.2500000000002</v>
      </c>
      <c r="J99" s="15">
        <f t="shared" si="18"/>
        <v>205.18596000000002</v>
      </c>
      <c r="K99" s="15">
        <f t="shared" si="19"/>
        <v>10.669920138888891</v>
      </c>
      <c r="L99" s="15">
        <f t="shared" si="21"/>
        <v>-2104.105880138889</v>
      </c>
      <c r="M99" s="15">
        <f t="shared" si="22"/>
        <v>-9936.0555451003092</v>
      </c>
      <c r="N99" s="15">
        <f t="shared" si="23"/>
        <v>-1672.3941198611112</v>
      </c>
      <c r="O99" s="15">
        <f t="shared" si="24"/>
        <v>-7897.4166771219143</v>
      </c>
      <c r="P99" s="15">
        <f t="shared" si="28"/>
        <v>162772.71976207272</v>
      </c>
      <c r="Q99" s="15">
        <f t="shared" si="29"/>
        <v>162.77271976207271</v>
      </c>
      <c r="R99" s="15">
        <f t="shared" si="25"/>
        <v>4.5214644378353534E-2</v>
      </c>
      <c r="S99" s="15">
        <f t="shared" si="16"/>
        <v>208964.9884259259</v>
      </c>
      <c r="T99" s="15">
        <f t="shared" si="30"/>
        <v>5.8045830118312748E-2</v>
      </c>
      <c r="U99" s="15"/>
      <c r="V99" s="15">
        <f t="shared" si="31"/>
        <v>73686.27904369212</v>
      </c>
    </row>
    <row r="100" spans="2:22" x14ac:dyDescent="0.3">
      <c r="B100" s="2" t="s">
        <v>34</v>
      </c>
      <c r="C100" s="2">
        <v>93</v>
      </c>
      <c r="D100" s="2">
        <v>93</v>
      </c>
      <c r="E100" s="8">
        <v>14.2</v>
      </c>
      <c r="F100" s="39">
        <f t="shared" si="20"/>
        <v>3.9444444444444442</v>
      </c>
      <c r="G100" s="40">
        <f t="shared" si="26"/>
        <v>-0.69444444444444442</v>
      </c>
      <c r="H100" s="40">
        <f t="shared" si="27"/>
        <v>-2.5</v>
      </c>
      <c r="I100" s="15">
        <f t="shared" si="17"/>
        <v>-1210.4166666666665</v>
      </c>
      <c r="J100" s="15">
        <f t="shared" si="18"/>
        <v>205.18596000000002</v>
      </c>
      <c r="K100" s="15">
        <f t="shared" si="19"/>
        <v>7.4445768055555561</v>
      </c>
      <c r="L100" s="15">
        <f t="shared" si="21"/>
        <v>-1423.047203472222</v>
      </c>
      <c r="M100" s="15">
        <f t="shared" si="22"/>
        <v>-5613.130635918209</v>
      </c>
      <c r="N100" s="15">
        <f t="shared" si="23"/>
        <v>-997.78612986111091</v>
      </c>
      <c r="O100" s="15">
        <f t="shared" si="24"/>
        <v>-3935.7119566743818</v>
      </c>
      <c r="P100" s="15">
        <f t="shared" si="28"/>
        <v>158837.00780539835</v>
      </c>
      <c r="Q100" s="15">
        <f t="shared" si="29"/>
        <v>158.83700780539834</v>
      </c>
      <c r="R100" s="15">
        <f t="shared" si="25"/>
        <v>4.4121391057055093E-2</v>
      </c>
      <c r="S100" s="15">
        <f t="shared" si="16"/>
        <v>214839.54398148146</v>
      </c>
      <c r="T100" s="15">
        <f t="shared" si="30"/>
        <v>5.9677651105967074E-2</v>
      </c>
      <c r="U100" s="15"/>
      <c r="V100" s="15">
        <f t="shared" si="31"/>
        <v>75757.794196469898</v>
      </c>
    </row>
    <row r="101" spans="2:22" x14ac:dyDescent="0.3">
      <c r="B101" s="2" t="s">
        <v>34</v>
      </c>
      <c r="C101" s="2">
        <v>94</v>
      </c>
      <c r="D101" s="2">
        <v>94</v>
      </c>
      <c r="E101" s="8">
        <v>12</v>
      </c>
      <c r="F101" s="39">
        <f t="shared" si="20"/>
        <v>3.333333333333333</v>
      </c>
      <c r="G101" s="40">
        <f t="shared" si="26"/>
        <v>-0.70833333333333326</v>
      </c>
      <c r="H101" s="40">
        <f t="shared" si="27"/>
        <v>-2.5499999999999998</v>
      </c>
      <c r="I101" s="15">
        <f t="shared" si="17"/>
        <v>-1234.6249999999998</v>
      </c>
      <c r="J101" s="15">
        <f t="shared" si="18"/>
        <v>205.18596000000002</v>
      </c>
      <c r="K101" s="15">
        <f t="shared" si="19"/>
        <v>5.3164999999999996</v>
      </c>
      <c r="L101" s="15">
        <f t="shared" si="21"/>
        <v>-1445.1274599999997</v>
      </c>
      <c r="M101" s="15">
        <f t="shared" si="22"/>
        <v>-4817.0915333333323</v>
      </c>
      <c r="N101" s="15">
        <f t="shared" si="23"/>
        <v>-1024.1225399999998</v>
      </c>
      <c r="O101" s="15">
        <f t="shared" si="24"/>
        <v>-3413.7417999999993</v>
      </c>
      <c r="P101" s="15">
        <f t="shared" si="28"/>
        <v>155423.26600539836</v>
      </c>
      <c r="Q101" s="15">
        <f t="shared" si="29"/>
        <v>155.42326600539835</v>
      </c>
      <c r="R101" s="15">
        <f t="shared" si="25"/>
        <v>4.3173129445943988E-2</v>
      </c>
      <c r="S101" s="15">
        <f t="shared" si="16"/>
        <v>218715.56712962961</v>
      </c>
      <c r="T101" s="15">
        <f t="shared" si="30"/>
        <v>6.0754324202674896E-2</v>
      </c>
      <c r="U101" s="15"/>
      <c r="V101" s="15">
        <f t="shared" si="31"/>
        <v>77124.576859085631</v>
      </c>
    </row>
    <row r="102" spans="2:22" x14ac:dyDescent="0.3">
      <c r="B102" s="2" t="s">
        <v>34</v>
      </c>
      <c r="C102" s="2">
        <v>95</v>
      </c>
      <c r="D102" s="2">
        <v>95</v>
      </c>
      <c r="E102" s="8">
        <v>9.1</v>
      </c>
      <c r="F102" s="39">
        <f t="shared" si="20"/>
        <v>2.5277777777777777</v>
      </c>
      <c r="G102" s="40">
        <f t="shared" si="26"/>
        <v>-0.86111111111111116</v>
      </c>
      <c r="H102" s="40">
        <f t="shared" si="27"/>
        <v>-3.1</v>
      </c>
      <c r="I102" s="15">
        <f t="shared" si="17"/>
        <v>-1500.9166666666667</v>
      </c>
      <c r="J102" s="15">
        <f t="shared" si="18"/>
        <v>205.18596000000002</v>
      </c>
      <c r="K102" s="15">
        <f t="shared" si="19"/>
        <v>3.0573567013888887</v>
      </c>
      <c r="L102" s="15">
        <f t="shared" si="21"/>
        <v>-1709.1599833680557</v>
      </c>
      <c r="M102" s="15">
        <f t="shared" si="22"/>
        <v>-4320.3766246248069</v>
      </c>
      <c r="N102" s="15">
        <f t="shared" si="23"/>
        <v>-1292.6733499652778</v>
      </c>
      <c r="O102" s="15">
        <f t="shared" si="24"/>
        <v>-3267.5909679677852</v>
      </c>
      <c r="P102" s="15">
        <f t="shared" si="28"/>
        <v>152155.67503743057</v>
      </c>
      <c r="Q102" s="15">
        <f t="shared" si="29"/>
        <v>152.15567503743057</v>
      </c>
      <c r="R102" s="15">
        <f t="shared" si="25"/>
        <v>4.2265465288175159E-2</v>
      </c>
      <c r="S102" s="15">
        <f t="shared" si="16"/>
        <v>222830.31134259255</v>
      </c>
      <c r="T102" s="15">
        <f t="shared" si="30"/>
        <v>6.189730870627571E-2</v>
      </c>
      <c r="U102" s="15"/>
      <c r="V102" s="15">
        <f t="shared" si="31"/>
        <v>78575.538537181696</v>
      </c>
    </row>
    <row r="103" spans="2:22" x14ac:dyDescent="0.3">
      <c r="B103" s="2" t="s">
        <v>34</v>
      </c>
      <c r="C103" s="2">
        <v>96</v>
      </c>
      <c r="D103" s="2">
        <v>96</v>
      </c>
      <c r="E103" s="8">
        <v>5.8</v>
      </c>
      <c r="F103" s="39">
        <f t="shared" si="20"/>
        <v>1.6111111111111109</v>
      </c>
      <c r="G103" s="40">
        <f t="shared" si="26"/>
        <v>-0.76388888888888884</v>
      </c>
      <c r="H103" s="40">
        <f t="shared" si="27"/>
        <v>-2.75</v>
      </c>
      <c r="I103" s="15">
        <f t="shared" si="17"/>
        <v>-1331.4583333333333</v>
      </c>
      <c r="J103" s="15">
        <f t="shared" si="18"/>
        <v>205.18596000000002</v>
      </c>
      <c r="K103" s="15">
        <f t="shared" si="19"/>
        <v>1.2419934722222221</v>
      </c>
      <c r="L103" s="15">
        <f t="shared" si="21"/>
        <v>-1537.8862868055555</v>
      </c>
      <c r="M103" s="15">
        <f t="shared" si="22"/>
        <v>-2477.7056842978391</v>
      </c>
      <c r="N103" s="15">
        <f t="shared" si="23"/>
        <v>-1125.030379861111</v>
      </c>
      <c r="O103" s="15">
        <f t="shared" si="24"/>
        <v>-1812.5489453317898</v>
      </c>
      <c r="P103" s="15">
        <f t="shared" si="28"/>
        <v>150343.12609209877</v>
      </c>
      <c r="Q103" s="15">
        <f t="shared" si="29"/>
        <v>150.34312609209877</v>
      </c>
      <c r="R103" s="15">
        <f t="shared" si="25"/>
        <v>4.1761979470027438E-2</v>
      </c>
      <c r="S103" s="15">
        <f t="shared" si="16"/>
        <v>226136.76620370368</v>
      </c>
      <c r="T103" s="15">
        <f t="shared" si="30"/>
        <v>6.2815768389917689E-2</v>
      </c>
      <c r="U103" s="15"/>
      <c r="V103" s="15">
        <f t="shared" si="31"/>
        <v>79741.477182581017</v>
      </c>
    </row>
    <row r="104" spans="2:22" x14ac:dyDescent="0.3">
      <c r="B104" s="2" t="s">
        <v>34</v>
      </c>
      <c r="C104" s="2">
        <v>97</v>
      </c>
      <c r="D104" s="2">
        <v>97</v>
      </c>
      <c r="E104" s="8">
        <v>3.6</v>
      </c>
      <c r="F104" s="39">
        <f t="shared" si="20"/>
        <v>1</v>
      </c>
      <c r="G104" s="40">
        <f t="shared" si="26"/>
        <v>-0.49999999999999994</v>
      </c>
      <c r="H104" s="40">
        <f t="shared" si="27"/>
        <v>-1.7999999999999998</v>
      </c>
      <c r="I104" s="15">
        <f t="shared" si="17"/>
        <v>-871.49999999999989</v>
      </c>
      <c r="J104" s="15">
        <f t="shared" si="18"/>
        <v>205.18596000000002</v>
      </c>
      <c r="K104" s="15">
        <f t="shared" si="19"/>
        <v>0.47848500000000005</v>
      </c>
      <c r="L104" s="15">
        <f t="shared" si="21"/>
        <v>-1077.1644449999999</v>
      </c>
      <c r="M104" s="15">
        <f t="shared" si="22"/>
        <v>-1077.1644449999999</v>
      </c>
      <c r="N104" s="15">
        <f t="shared" si="23"/>
        <v>-665.83555499999989</v>
      </c>
      <c r="O104" s="15">
        <f t="shared" si="24"/>
        <v>-665.83555499999989</v>
      </c>
      <c r="P104" s="15">
        <f t="shared" si="28"/>
        <v>149677.29053709877</v>
      </c>
      <c r="Q104" s="15">
        <f t="shared" si="29"/>
        <v>149.67729053709877</v>
      </c>
      <c r="R104" s="15">
        <f t="shared" si="25"/>
        <v>4.1577025149194105E-2</v>
      </c>
      <c r="S104" s="15">
        <f t="shared" si="16"/>
        <v>227527.40046296295</v>
      </c>
      <c r="T104" s="15">
        <f t="shared" si="30"/>
        <v>6.3202055684156377E-2</v>
      </c>
      <c r="U104" s="15"/>
      <c r="V104" s="15">
        <f t="shared" si="31"/>
        <v>80231.849588252313</v>
      </c>
    </row>
    <row r="105" spans="2:22" x14ac:dyDescent="0.3">
      <c r="B105" s="2" t="s">
        <v>34</v>
      </c>
      <c r="C105" s="2">
        <v>98</v>
      </c>
      <c r="D105" s="2">
        <v>98</v>
      </c>
      <c r="E105" s="8">
        <v>2.2000000000000002</v>
      </c>
      <c r="F105" s="39">
        <f t="shared" si="20"/>
        <v>0.61111111111111116</v>
      </c>
      <c r="G105" s="40">
        <f t="shared" si="26"/>
        <v>-0.5</v>
      </c>
      <c r="H105" s="40">
        <f t="shared" si="27"/>
        <v>-1.8</v>
      </c>
      <c r="I105" s="15">
        <f t="shared" si="17"/>
        <v>-871.5</v>
      </c>
      <c r="J105" s="15">
        <f t="shared" si="18"/>
        <v>205.18596000000002</v>
      </c>
      <c r="K105" s="15">
        <f t="shared" si="19"/>
        <v>0.17869347222222226</v>
      </c>
      <c r="L105" s="15">
        <f t="shared" si="21"/>
        <v>-1076.8646534722222</v>
      </c>
      <c r="M105" s="15">
        <f t="shared" si="22"/>
        <v>-658.08395489969143</v>
      </c>
      <c r="N105" s="15">
        <f t="shared" si="23"/>
        <v>-666.13534652777776</v>
      </c>
      <c r="O105" s="15">
        <f t="shared" si="24"/>
        <v>-407.08271176697531</v>
      </c>
      <c r="P105" s="15">
        <f t="shared" si="28"/>
        <v>149270.2078253318</v>
      </c>
      <c r="Q105" s="15">
        <f t="shared" si="29"/>
        <v>149.27020782533179</v>
      </c>
      <c r="R105" s="15">
        <f t="shared" si="25"/>
        <v>4.1463946618147722E-2</v>
      </c>
      <c r="S105" s="15">
        <f t="shared" si="16"/>
        <v>228073.43287037036</v>
      </c>
      <c r="T105" s="15">
        <f t="shared" si="30"/>
        <v>6.3353731352880652E-2</v>
      </c>
      <c r="U105" s="15"/>
      <c r="V105" s="15">
        <f t="shared" si="31"/>
        <v>80424.39426591435</v>
      </c>
    </row>
    <row r="106" spans="2:22" x14ac:dyDescent="0.3">
      <c r="B106" s="2" t="s">
        <v>34</v>
      </c>
      <c r="C106" s="2">
        <v>99</v>
      </c>
      <c r="D106" s="2">
        <v>99</v>
      </c>
      <c r="E106" s="8">
        <v>0</v>
      </c>
      <c r="F106" s="39">
        <f t="shared" si="20"/>
        <v>0</v>
      </c>
      <c r="G106" s="40">
        <f t="shared" si="26"/>
        <v>-0.30555555555555558</v>
      </c>
      <c r="H106" s="40">
        <f t="shared" si="27"/>
        <v>-1.1000000000000001</v>
      </c>
      <c r="I106" s="15">
        <f t="shared" si="17"/>
        <v>-532.58333333333337</v>
      </c>
      <c r="J106" s="15">
        <f t="shared" si="18"/>
        <v>205.18596000000002</v>
      </c>
      <c r="K106" s="15">
        <f t="shared" si="19"/>
        <v>0</v>
      </c>
      <c r="L106" s="15">
        <f t="shared" si="21"/>
        <v>-737.76929333333339</v>
      </c>
      <c r="M106" s="15">
        <f t="shared" si="22"/>
        <v>0</v>
      </c>
      <c r="N106" s="15">
        <f t="shared" si="23"/>
        <v>-327.39737333333335</v>
      </c>
      <c r="O106" s="15">
        <f t="shared" si="24"/>
        <v>0</v>
      </c>
      <c r="P106" s="15">
        <f t="shared" si="28"/>
        <v>149270.2078253318</v>
      </c>
      <c r="Q106" s="15">
        <f t="shared" si="29"/>
        <v>149.27020782533179</v>
      </c>
      <c r="R106" s="15">
        <f t="shared" si="25"/>
        <v>4.1463946618147722E-2</v>
      </c>
      <c r="S106" s="15">
        <f t="shared" si="16"/>
        <v>228398.90046296295</v>
      </c>
      <c r="T106" s="15">
        <f t="shared" si="30"/>
        <v>6.3444139017489715E-2</v>
      </c>
      <c r="U106" s="15"/>
      <c r="V106" s="15">
        <f t="shared" si="31"/>
        <v>80539.162275752315</v>
      </c>
    </row>
    <row r="107" spans="2:22" x14ac:dyDescent="0.3">
      <c r="B107" s="2" t="s">
        <v>34</v>
      </c>
      <c r="C107" s="2">
        <v>100</v>
      </c>
      <c r="D107" s="2">
        <v>100</v>
      </c>
      <c r="E107" s="8">
        <v>0</v>
      </c>
      <c r="F107" s="39">
        <f t="shared" si="20"/>
        <v>0</v>
      </c>
      <c r="G107" s="40">
        <f t="shared" si="26"/>
        <v>0</v>
      </c>
      <c r="H107" s="40">
        <f t="shared" si="27"/>
        <v>0</v>
      </c>
      <c r="I107" s="15">
        <f t="shared" si="17"/>
        <v>0</v>
      </c>
      <c r="J107" s="15">
        <f t="shared" si="18"/>
        <v>0</v>
      </c>
      <c r="K107" s="15">
        <f t="shared" si="19"/>
        <v>0</v>
      </c>
      <c r="L107" s="15">
        <f t="shared" si="21"/>
        <v>0</v>
      </c>
      <c r="M107" s="15">
        <f t="shared" si="22"/>
        <v>0</v>
      </c>
      <c r="N107" s="15">
        <f t="shared" si="23"/>
        <v>0</v>
      </c>
      <c r="O107" s="15">
        <f t="shared" si="24"/>
        <v>0</v>
      </c>
      <c r="P107" s="15">
        <f t="shared" si="28"/>
        <v>149270.2078253318</v>
      </c>
      <c r="Q107" s="15">
        <f t="shared" si="29"/>
        <v>149.27020782533179</v>
      </c>
      <c r="R107" s="15">
        <f t="shared" si="25"/>
        <v>4.1463946618147722E-2</v>
      </c>
      <c r="S107" s="15">
        <f t="shared" si="16"/>
        <v>228398.90046296295</v>
      </c>
      <c r="T107" s="15">
        <f t="shared" si="30"/>
        <v>6.3444139017489715E-2</v>
      </c>
      <c r="U107" s="15"/>
      <c r="V107" s="15">
        <f t="shared" si="31"/>
        <v>80539.162275752315</v>
      </c>
    </row>
    <row r="108" spans="2:22" x14ac:dyDescent="0.3">
      <c r="B108" s="2" t="s">
        <v>34</v>
      </c>
      <c r="C108" s="2">
        <v>101</v>
      </c>
      <c r="D108" s="2">
        <v>101</v>
      </c>
      <c r="E108" s="8">
        <v>0</v>
      </c>
      <c r="F108" s="39">
        <f t="shared" si="20"/>
        <v>0</v>
      </c>
      <c r="G108" s="40">
        <f t="shared" si="26"/>
        <v>0</v>
      </c>
      <c r="H108" s="40">
        <f t="shared" si="27"/>
        <v>0</v>
      </c>
      <c r="I108" s="15">
        <f t="shared" si="17"/>
        <v>0</v>
      </c>
      <c r="J108" s="15">
        <f t="shared" si="18"/>
        <v>0</v>
      </c>
      <c r="K108" s="15">
        <f t="shared" si="19"/>
        <v>0</v>
      </c>
      <c r="L108" s="15">
        <f t="shared" si="21"/>
        <v>0</v>
      </c>
      <c r="M108" s="15">
        <f t="shared" si="22"/>
        <v>0</v>
      </c>
      <c r="N108" s="15">
        <f t="shared" si="23"/>
        <v>0</v>
      </c>
      <c r="O108" s="15">
        <f t="shared" si="24"/>
        <v>0</v>
      </c>
      <c r="P108" s="15">
        <f t="shared" si="28"/>
        <v>149270.2078253318</v>
      </c>
      <c r="Q108" s="15">
        <f t="shared" si="29"/>
        <v>149.27020782533179</v>
      </c>
      <c r="R108" s="15">
        <f t="shared" si="25"/>
        <v>4.1463946618147722E-2</v>
      </c>
      <c r="S108" s="15">
        <f t="shared" ref="S108:S171" si="32">(IF(F108&lt;F107,(S107+(0.5*$C$3*(F107^2-F108^2))),S107))</f>
        <v>228398.90046296295</v>
      </c>
      <c r="T108" s="15">
        <f t="shared" si="30"/>
        <v>6.3444139017489715E-2</v>
      </c>
      <c r="U108" s="15"/>
      <c r="V108" s="15">
        <f t="shared" si="31"/>
        <v>80539.162275752315</v>
      </c>
    </row>
    <row r="109" spans="2:22" x14ac:dyDescent="0.3">
      <c r="B109" s="2" t="s">
        <v>34</v>
      </c>
      <c r="C109" s="2">
        <v>102</v>
      </c>
      <c r="D109" s="2">
        <v>102</v>
      </c>
      <c r="E109" s="8">
        <v>0</v>
      </c>
      <c r="F109" s="39">
        <f t="shared" si="20"/>
        <v>0</v>
      </c>
      <c r="G109" s="40">
        <f t="shared" si="26"/>
        <v>0</v>
      </c>
      <c r="H109" s="40">
        <f t="shared" si="27"/>
        <v>0</v>
      </c>
      <c r="I109" s="15">
        <f t="shared" si="17"/>
        <v>0</v>
      </c>
      <c r="J109" s="15">
        <f t="shared" si="18"/>
        <v>0</v>
      </c>
      <c r="K109" s="15">
        <f t="shared" si="19"/>
        <v>0</v>
      </c>
      <c r="L109" s="15">
        <f t="shared" si="21"/>
        <v>0</v>
      </c>
      <c r="M109" s="15">
        <f t="shared" si="22"/>
        <v>0</v>
      </c>
      <c r="N109" s="15">
        <f t="shared" si="23"/>
        <v>0</v>
      </c>
      <c r="O109" s="15">
        <f t="shared" si="24"/>
        <v>0</v>
      </c>
      <c r="P109" s="15">
        <f t="shared" si="28"/>
        <v>149270.2078253318</v>
      </c>
      <c r="Q109" s="15">
        <f t="shared" si="29"/>
        <v>149.27020782533179</v>
      </c>
      <c r="R109" s="15">
        <f t="shared" si="25"/>
        <v>4.1463946618147722E-2</v>
      </c>
      <c r="S109" s="15">
        <f t="shared" si="32"/>
        <v>228398.90046296295</v>
      </c>
      <c r="T109" s="15">
        <f t="shared" si="30"/>
        <v>6.3444139017489715E-2</v>
      </c>
      <c r="U109" s="15"/>
      <c r="V109" s="15">
        <f t="shared" si="31"/>
        <v>80539.162275752315</v>
      </c>
    </row>
    <row r="110" spans="2:22" x14ac:dyDescent="0.3">
      <c r="B110" s="2" t="s">
        <v>34</v>
      </c>
      <c r="C110" s="2">
        <v>103</v>
      </c>
      <c r="D110" s="2">
        <v>103</v>
      </c>
      <c r="E110" s="8">
        <v>0</v>
      </c>
      <c r="F110" s="39">
        <f t="shared" si="20"/>
        <v>0</v>
      </c>
      <c r="G110" s="40">
        <f t="shared" si="26"/>
        <v>0</v>
      </c>
      <c r="H110" s="40">
        <f t="shared" si="27"/>
        <v>0</v>
      </c>
      <c r="I110" s="15">
        <f t="shared" si="17"/>
        <v>0</v>
      </c>
      <c r="J110" s="15">
        <f t="shared" si="18"/>
        <v>0</v>
      </c>
      <c r="K110" s="15">
        <f t="shared" si="19"/>
        <v>0</v>
      </c>
      <c r="L110" s="15">
        <f t="shared" si="21"/>
        <v>0</v>
      </c>
      <c r="M110" s="15">
        <f t="shared" si="22"/>
        <v>0</v>
      </c>
      <c r="N110" s="15">
        <f t="shared" si="23"/>
        <v>0</v>
      </c>
      <c r="O110" s="15">
        <f t="shared" si="24"/>
        <v>0</v>
      </c>
      <c r="P110" s="15">
        <f t="shared" si="28"/>
        <v>149270.2078253318</v>
      </c>
      <c r="Q110" s="15">
        <f t="shared" si="29"/>
        <v>149.27020782533179</v>
      </c>
      <c r="R110" s="15">
        <f t="shared" si="25"/>
        <v>4.1463946618147722E-2</v>
      </c>
      <c r="S110" s="15">
        <f t="shared" si="32"/>
        <v>228398.90046296295</v>
      </c>
      <c r="T110" s="15">
        <f t="shared" si="30"/>
        <v>6.3444139017489715E-2</v>
      </c>
      <c r="U110" s="15"/>
      <c r="V110" s="15">
        <f t="shared" si="31"/>
        <v>80539.162275752315</v>
      </c>
    </row>
    <row r="111" spans="2:22" x14ac:dyDescent="0.3">
      <c r="B111" s="2" t="s">
        <v>34</v>
      </c>
      <c r="C111" s="2">
        <v>104</v>
      </c>
      <c r="D111" s="2">
        <v>104</v>
      </c>
      <c r="E111" s="8">
        <v>0</v>
      </c>
      <c r="F111" s="39">
        <f t="shared" si="20"/>
        <v>0</v>
      </c>
      <c r="G111" s="40">
        <f t="shared" si="26"/>
        <v>0</v>
      </c>
      <c r="H111" s="40">
        <f t="shared" si="27"/>
        <v>0</v>
      </c>
      <c r="I111" s="15">
        <f t="shared" si="17"/>
        <v>0</v>
      </c>
      <c r="J111" s="15">
        <f t="shared" si="18"/>
        <v>0</v>
      </c>
      <c r="K111" s="15">
        <f t="shared" si="19"/>
        <v>0</v>
      </c>
      <c r="L111" s="15">
        <f t="shared" si="21"/>
        <v>0</v>
      </c>
      <c r="M111" s="15">
        <f t="shared" si="22"/>
        <v>0</v>
      </c>
      <c r="N111" s="15">
        <f t="shared" si="23"/>
        <v>0</v>
      </c>
      <c r="O111" s="15">
        <f t="shared" si="24"/>
        <v>0</v>
      </c>
      <c r="P111" s="15">
        <f t="shared" si="28"/>
        <v>149270.2078253318</v>
      </c>
      <c r="Q111" s="15">
        <f t="shared" si="29"/>
        <v>149.27020782533179</v>
      </c>
      <c r="R111" s="15">
        <f t="shared" si="25"/>
        <v>4.1463946618147722E-2</v>
      </c>
      <c r="S111" s="15">
        <f t="shared" si="32"/>
        <v>228398.90046296295</v>
      </c>
      <c r="T111" s="15">
        <f t="shared" si="30"/>
        <v>6.3444139017489715E-2</v>
      </c>
      <c r="U111" s="15"/>
      <c r="V111" s="15">
        <f t="shared" si="31"/>
        <v>80539.162275752315</v>
      </c>
    </row>
    <row r="112" spans="2:22" x14ac:dyDescent="0.3">
      <c r="B112" s="2" t="s">
        <v>34</v>
      </c>
      <c r="C112" s="2">
        <v>105</v>
      </c>
      <c r="D112" s="2">
        <v>105</v>
      </c>
      <c r="E112" s="8">
        <v>0</v>
      </c>
      <c r="F112" s="39">
        <f t="shared" si="20"/>
        <v>0</v>
      </c>
      <c r="G112" s="40">
        <f t="shared" si="26"/>
        <v>0</v>
      </c>
      <c r="H112" s="40">
        <f t="shared" si="27"/>
        <v>0</v>
      </c>
      <c r="I112" s="15">
        <f t="shared" si="17"/>
        <v>0</v>
      </c>
      <c r="J112" s="15">
        <f t="shared" si="18"/>
        <v>0</v>
      </c>
      <c r="K112" s="15">
        <f t="shared" si="19"/>
        <v>0</v>
      </c>
      <c r="L112" s="15">
        <f t="shared" si="21"/>
        <v>0</v>
      </c>
      <c r="M112" s="15">
        <f t="shared" si="22"/>
        <v>0</v>
      </c>
      <c r="N112" s="15">
        <f t="shared" si="23"/>
        <v>0</v>
      </c>
      <c r="O112" s="15">
        <f t="shared" si="24"/>
        <v>0</v>
      </c>
      <c r="P112" s="15">
        <f t="shared" si="28"/>
        <v>149270.2078253318</v>
      </c>
      <c r="Q112" s="15">
        <f t="shared" si="29"/>
        <v>149.27020782533179</v>
      </c>
      <c r="R112" s="15">
        <f t="shared" si="25"/>
        <v>4.1463946618147722E-2</v>
      </c>
      <c r="S112" s="15">
        <f t="shared" si="32"/>
        <v>228398.90046296295</v>
      </c>
      <c r="T112" s="15">
        <f t="shared" si="30"/>
        <v>6.3444139017489715E-2</v>
      </c>
      <c r="U112" s="15"/>
      <c r="V112" s="15">
        <f t="shared" si="31"/>
        <v>80539.162275752315</v>
      </c>
    </row>
    <row r="113" spans="2:22" x14ac:dyDescent="0.3">
      <c r="B113" s="2" t="s">
        <v>34</v>
      </c>
      <c r="C113" s="2">
        <v>106</v>
      </c>
      <c r="D113" s="2">
        <v>106</v>
      </c>
      <c r="E113" s="8">
        <v>0</v>
      </c>
      <c r="F113" s="39">
        <f t="shared" si="20"/>
        <v>0</v>
      </c>
      <c r="G113" s="40">
        <f t="shared" si="26"/>
        <v>0</v>
      </c>
      <c r="H113" s="40">
        <f t="shared" si="27"/>
        <v>0</v>
      </c>
      <c r="I113" s="15">
        <f t="shared" si="17"/>
        <v>0</v>
      </c>
      <c r="J113" s="15">
        <f t="shared" si="18"/>
        <v>0</v>
      </c>
      <c r="K113" s="15">
        <f t="shared" si="19"/>
        <v>0</v>
      </c>
      <c r="L113" s="15">
        <f t="shared" si="21"/>
        <v>0</v>
      </c>
      <c r="M113" s="15">
        <f t="shared" si="22"/>
        <v>0</v>
      </c>
      <c r="N113" s="15">
        <f t="shared" si="23"/>
        <v>0</v>
      </c>
      <c r="O113" s="15">
        <f t="shared" si="24"/>
        <v>0</v>
      </c>
      <c r="P113" s="15">
        <f t="shared" si="28"/>
        <v>149270.2078253318</v>
      </c>
      <c r="Q113" s="15">
        <f t="shared" si="29"/>
        <v>149.27020782533179</v>
      </c>
      <c r="R113" s="15">
        <f t="shared" si="25"/>
        <v>4.1463946618147722E-2</v>
      </c>
      <c r="S113" s="15">
        <f t="shared" si="32"/>
        <v>228398.90046296295</v>
      </c>
      <c r="T113" s="15">
        <f t="shared" si="30"/>
        <v>6.3444139017489715E-2</v>
      </c>
      <c r="U113" s="15"/>
      <c r="V113" s="15">
        <f t="shared" si="31"/>
        <v>80539.162275752315</v>
      </c>
    </row>
    <row r="114" spans="2:22" x14ac:dyDescent="0.3">
      <c r="B114" s="2" t="s">
        <v>34</v>
      </c>
      <c r="C114" s="2">
        <v>107</v>
      </c>
      <c r="D114" s="2">
        <v>107</v>
      </c>
      <c r="E114" s="8">
        <v>0</v>
      </c>
      <c r="F114" s="39">
        <f t="shared" si="20"/>
        <v>0</v>
      </c>
      <c r="G114" s="40">
        <f t="shared" si="26"/>
        <v>0</v>
      </c>
      <c r="H114" s="40">
        <f t="shared" si="27"/>
        <v>0</v>
      </c>
      <c r="I114" s="15">
        <f t="shared" si="17"/>
        <v>0</v>
      </c>
      <c r="J114" s="15">
        <f t="shared" si="18"/>
        <v>0</v>
      </c>
      <c r="K114" s="15">
        <f t="shared" si="19"/>
        <v>0</v>
      </c>
      <c r="L114" s="15">
        <f t="shared" si="21"/>
        <v>0</v>
      </c>
      <c r="M114" s="15">
        <f t="shared" si="22"/>
        <v>0</v>
      </c>
      <c r="N114" s="15">
        <f t="shared" si="23"/>
        <v>0</v>
      </c>
      <c r="O114" s="15">
        <f t="shared" si="24"/>
        <v>0</v>
      </c>
      <c r="P114" s="15">
        <f t="shared" si="28"/>
        <v>149270.2078253318</v>
      </c>
      <c r="Q114" s="15">
        <f t="shared" si="29"/>
        <v>149.27020782533179</v>
      </c>
      <c r="R114" s="15">
        <f t="shared" si="25"/>
        <v>4.1463946618147722E-2</v>
      </c>
      <c r="S114" s="15">
        <f t="shared" si="32"/>
        <v>228398.90046296295</v>
      </c>
      <c r="T114" s="15">
        <f t="shared" si="30"/>
        <v>6.3444139017489715E-2</v>
      </c>
      <c r="U114" s="15"/>
      <c r="V114" s="15">
        <f t="shared" si="31"/>
        <v>80539.162275752315</v>
      </c>
    </row>
    <row r="115" spans="2:22" x14ac:dyDescent="0.3">
      <c r="B115" s="2" t="s">
        <v>34</v>
      </c>
      <c r="C115" s="2">
        <v>108</v>
      </c>
      <c r="D115" s="2">
        <v>108</v>
      </c>
      <c r="E115" s="8">
        <v>0</v>
      </c>
      <c r="F115" s="39">
        <f t="shared" si="20"/>
        <v>0</v>
      </c>
      <c r="G115" s="40">
        <f t="shared" si="26"/>
        <v>0</v>
      </c>
      <c r="H115" s="40">
        <f t="shared" si="27"/>
        <v>0</v>
      </c>
      <c r="I115" s="15">
        <f t="shared" si="17"/>
        <v>0</v>
      </c>
      <c r="J115" s="15">
        <f t="shared" si="18"/>
        <v>0</v>
      </c>
      <c r="K115" s="15">
        <f t="shared" si="19"/>
        <v>0</v>
      </c>
      <c r="L115" s="15">
        <f t="shared" si="21"/>
        <v>0</v>
      </c>
      <c r="M115" s="15">
        <f t="shared" si="22"/>
        <v>0</v>
      </c>
      <c r="N115" s="15">
        <f t="shared" si="23"/>
        <v>0</v>
      </c>
      <c r="O115" s="15">
        <f t="shared" si="24"/>
        <v>0</v>
      </c>
      <c r="P115" s="15">
        <f t="shared" si="28"/>
        <v>149270.2078253318</v>
      </c>
      <c r="Q115" s="15">
        <f t="shared" si="29"/>
        <v>149.27020782533179</v>
      </c>
      <c r="R115" s="15">
        <f t="shared" si="25"/>
        <v>4.1463946618147722E-2</v>
      </c>
      <c r="S115" s="15">
        <f t="shared" si="32"/>
        <v>228398.90046296295</v>
      </c>
      <c r="T115" s="15">
        <f t="shared" si="30"/>
        <v>6.3444139017489715E-2</v>
      </c>
      <c r="U115" s="15"/>
      <c r="V115" s="15">
        <f t="shared" si="31"/>
        <v>80539.162275752315</v>
      </c>
    </row>
    <row r="116" spans="2:22" x14ac:dyDescent="0.3">
      <c r="B116" s="2" t="s">
        <v>34</v>
      </c>
      <c r="C116" s="2">
        <v>109</v>
      </c>
      <c r="D116" s="2">
        <v>109</v>
      </c>
      <c r="E116" s="8">
        <v>0</v>
      </c>
      <c r="F116" s="39">
        <f t="shared" si="20"/>
        <v>0</v>
      </c>
      <c r="G116" s="40">
        <f t="shared" si="26"/>
        <v>0</v>
      </c>
      <c r="H116" s="40">
        <f t="shared" si="27"/>
        <v>0</v>
      </c>
      <c r="I116" s="15">
        <f t="shared" si="17"/>
        <v>0</v>
      </c>
      <c r="J116" s="15">
        <f t="shared" si="18"/>
        <v>0</v>
      </c>
      <c r="K116" s="15">
        <f t="shared" si="19"/>
        <v>0</v>
      </c>
      <c r="L116" s="15">
        <f t="shared" si="21"/>
        <v>0</v>
      </c>
      <c r="M116" s="15">
        <f t="shared" si="22"/>
        <v>0</v>
      </c>
      <c r="N116" s="15">
        <f t="shared" si="23"/>
        <v>0</v>
      </c>
      <c r="O116" s="15">
        <f t="shared" si="24"/>
        <v>0</v>
      </c>
      <c r="P116" s="15">
        <f t="shared" si="28"/>
        <v>149270.2078253318</v>
      </c>
      <c r="Q116" s="15">
        <f t="shared" si="29"/>
        <v>149.27020782533179</v>
      </c>
      <c r="R116" s="15">
        <f t="shared" si="25"/>
        <v>4.1463946618147722E-2</v>
      </c>
      <c r="S116" s="15">
        <f t="shared" si="32"/>
        <v>228398.90046296295</v>
      </c>
      <c r="T116" s="15">
        <f t="shared" si="30"/>
        <v>6.3444139017489715E-2</v>
      </c>
      <c r="U116" s="15"/>
      <c r="V116" s="15">
        <f t="shared" si="31"/>
        <v>80539.162275752315</v>
      </c>
    </row>
    <row r="117" spans="2:22" x14ac:dyDescent="0.3">
      <c r="B117" s="2" t="s">
        <v>34</v>
      </c>
      <c r="C117" s="2">
        <v>110</v>
      </c>
      <c r="D117" s="2">
        <v>110</v>
      </c>
      <c r="E117" s="8">
        <v>0</v>
      </c>
      <c r="F117" s="39">
        <f t="shared" si="20"/>
        <v>0</v>
      </c>
      <c r="G117" s="40">
        <f t="shared" si="26"/>
        <v>0</v>
      </c>
      <c r="H117" s="40">
        <f t="shared" si="27"/>
        <v>0</v>
      </c>
      <c r="I117" s="15">
        <f t="shared" si="17"/>
        <v>0</v>
      </c>
      <c r="J117" s="15">
        <f t="shared" si="18"/>
        <v>0</v>
      </c>
      <c r="K117" s="15">
        <f t="shared" si="19"/>
        <v>0</v>
      </c>
      <c r="L117" s="15">
        <f t="shared" si="21"/>
        <v>0</v>
      </c>
      <c r="M117" s="15">
        <f t="shared" si="22"/>
        <v>0</v>
      </c>
      <c r="N117" s="15">
        <f t="shared" si="23"/>
        <v>0</v>
      </c>
      <c r="O117" s="15">
        <f t="shared" si="24"/>
        <v>0</v>
      </c>
      <c r="P117" s="15">
        <f t="shared" si="28"/>
        <v>149270.2078253318</v>
      </c>
      <c r="Q117" s="15">
        <f t="shared" si="29"/>
        <v>149.27020782533179</v>
      </c>
      <c r="R117" s="15">
        <f t="shared" si="25"/>
        <v>4.1463946618147722E-2</v>
      </c>
      <c r="S117" s="15">
        <f t="shared" si="32"/>
        <v>228398.90046296295</v>
      </c>
      <c r="T117" s="15">
        <f t="shared" si="30"/>
        <v>6.3444139017489715E-2</v>
      </c>
      <c r="U117" s="15"/>
      <c r="V117" s="15">
        <f t="shared" si="31"/>
        <v>80539.162275752315</v>
      </c>
    </row>
    <row r="118" spans="2:22" x14ac:dyDescent="0.3">
      <c r="B118" s="2" t="s">
        <v>34</v>
      </c>
      <c r="C118" s="2">
        <v>111</v>
      </c>
      <c r="D118" s="2">
        <v>111</v>
      </c>
      <c r="E118" s="8">
        <v>0</v>
      </c>
      <c r="F118" s="39">
        <f t="shared" si="20"/>
        <v>0</v>
      </c>
      <c r="G118" s="40">
        <f t="shared" si="26"/>
        <v>0</v>
      </c>
      <c r="H118" s="40">
        <f t="shared" si="27"/>
        <v>0</v>
      </c>
      <c r="I118" s="15">
        <f t="shared" si="17"/>
        <v>0</v>
      </c>
      <c r="J118" s="15">
        <f t="shared" si="18"/>
        <v>0</v>
      </c>
      <c r="K118" s="15">
        <f t="shared" si="19"/>
        <v>0</v>
      </c>
      <c r="L118" s="15">
        <f t="shared" si="21"/>
        <v>0</v>
      </c>
      <c r="M118" s="15">
        <f t="shared" si="22"/>
        <v>0</v>
      </c>
      <c r="N118" s="15">
        <f t="shared" si="23"/>
        <v>0</v>
      </c>
      <c r="O118" s="15">
        <f t="shared" si="24"/>
        <v>0</v>
      </c>
      <c r="P118" s="15">
        <f t="shared" si="28"/>
        <v>149270.2078253318</v>
      </c>
      <c r="Q118" s="15">
        <f t="shared" si="29"/>
        <v>149.27020782533179</v>
      </c>
      <c r="R118" s="15">
        <f t="shared" si="25"/>
        <v>4.1463946618147722E-2</v>
      </c>
      <c r="S118" s="15">
        <f t="shared" si="32"/>
        <v>228398.90046296295</v>
      </c>
      <c r="T118" s="15">
        <f t="shared" si="30"/>
        <v>6.3444139017489715E-2</v>
      </c>
      <c r="U118" s="15"/>
      <c r="V118" s="15">
        <f t="shared" si="31"/>
        <v>80539.162275752315</v>
      </c>
    </row>
    <row r="119" spans="2:22" x14ac:dyDescent="0.3">
      <c r="B119" s="2" t="s">
        <v>34</v>
      </c>
      <c r="C119" s="2">
        <v>112</v>
      </c>
      <c r="D119" s="2">
        <v>112</v>
      </c>
      <c r="E119" s="8">
        <v>0</v>
      </c>
      <c r="F119" s="39">
        <f t="shared" si="20"/>
        <v>0</v>
      </c>
      <c r="G119" s="40">
        <f t="shared" si="26"/>
        <v>0</v>
      </c>
      <c r="H119" s="40">
        <f t="shared" si="27"/>
        <v>0</v>
      </c>
      <c r="I119" s="15">
        <f t="shared" si="17"/>
        <v>0</v>
      </c>
      <c r="J119" s="15">
        <f t="shared" si="18"/>
        <v>0</v>
      </c>
      <c r="K119" s="15">
        <f t="shared" si="19"/>
        <v>0</v>
      </c>
      <c r="L119" s="15">
        <f t="shared" si="21"/>
        <v>0</v>
      </c>
      <c r="M119" s="15">
        <f t="shared" si="22"/>
        <v>0</v>
      </c>
      <c r="N119" s="15">
        <f t="shared" si="23"/>
        <v>0</v>
      </c>
      <c r="O119" s="15">
        <f t="shared" si="24"/>
        <v>0</v>
      </c>
      <c r="P119" s="15">
        <f t="shared" si="28"/>
        <v>149270.2078253318</v>
      </c>
      <c r="Q119" s="15">
        <f t="shared" si="29"/>
        <v>149.27020782533179</v>
      </c>
      <c r="R119" s="15">
        <f t="shared" si="25"/>
        <v>4.1463946618147722E-2</v>
      </c>
      <c r="S119" s="15">
        <f t="shared" si="32"/>
        <v>228398.90046296295</v>
      </c>
      <c r="T119" s="15">
        <f t="shared" si="30"/>
        <v>6.3444139017489715E-2</v>
      </c>
      <c r="U119" s="15"/>
      <c r="V119" s="15">
        <f t="shared" si="31"/>
        <v>80539.162275752315</v>
      </c>
    </row>
    <row r="120" spans="2:22" x14ac:dyDescent="0.3">
      <c r="B120" s="2" t="s">
        <v>34</v>
      </c>
      <c r="C120" s="2">
        <v>113</v>
      </c>
      <c r="D120" s="2">
        <v>113</v>
      </c>
      <c r="E120" s="8">
        <v>0</v>
      </c>
      <c r="F120" s="39">
        <f t="shared" si="20"/>
        <v>0</v>
      </c>
      <c r="G120" s="40">
        <f t="shared" si="26"/>
        <v>0</v>
      </c>
      <c r="H120" s="40">
        <f t="shared" si="27"/>
        <v>0</v>
      </c>
      <c r="I120" s="15">
        <f t="shared" si="17"/>
        <v>0</v>
      </c>
      <c r="J120" s="15">
        <f t="shared" si="18"/>
        <v>0</v>
      </c>
      <c r="K120" s="15">
        <f t="shared" si="19"/>
        <v>0</v>
      </c>
      <c r="L120" s="15">
        <f t="shared" si="21"/>
        <v>0</v>
      </c>
      <c r="M120" s="15">
        <f t="shared" si="22"/>
        <v>0</v>
      </c>
      <c r="N120" s="15">
        <f t="shared" si="23"/>
        <v>0</v>
      </c>
      <c r="O120" s="15">
        <f t="shared" si="24"/>
        <v>0</v>
      </c>
      <c r="P120" s="15">
        <f t="shared" si="28"/>
        <v>149270.2078253318</v>
      </c>
      <c r="Q120" s="15">
        <f t="shared" si="29"/>
        <v>149.27020782533179</v>
      </c>
      <c r="R120" s="15">
        <f t="shared" si="25"/>
        <v>4.1463946618147722E-2</v>
      </c>
      <c r="S120" s="15">
        <f t="shared" si="32"/>
        <v>228398.90046296295</v>
      </c>
      <c r="T120" s="15">
        <f t="shared" si="30"/>
        <v>6.3444139017489715E-2</v>
      </c>
      <c r="U120" s="15"/>
      <c r="V120" s="15">
        <f t="shared" si="31"/>
        <v>80539.162275752315</v>
      </c>
    </row>
    <row r="121" spans="2:22" x14ac:dyDescent="0.3">
      <c r="B121" s="2" t="s">
        <v>34</v>
      </c>
      <c r="C121" s="2">
        <v>114</v>
      </c>
      <c r="D121" s="2">
        <v>114</v>
      </c>
      <c r="E121" s="8">
        <v>0</v>
      </c>
      <c r="F121" s="39">
        <f t="shared" si="20"/>
        <v>0</v>
      </c>
      <c r="G121" s="40">
        <f t="shared" si="26"/>
        <v>0</v>
      </c>
      <c r="H121" s="40">
        <f t="shared" si="27"/>
        <v>0</v>
      </c>
      <c r="I121" s="15">
        <f t="shared" si="17"/>
        <v>0</v>
      </c>
      <c r="J121" s="15">
        <f t="shared" si="18"/>
        <v>0</v>
      </c>
      <c r="K121" s="15">
        <f t="shared" si="19"/>
        <v>0</v>
      </c>
      <c r="L121" s="15">
        <f t="shared" si="21"/>
        <v>0</v>
      </c>
      <c r="M121" s="15">
        <f t="shared" si="22"/>
        <v>0</v>
      </c>
      <c r="N121" s="15">
        <f t="shared" si="23"/>
        <v>0</v>
      </c>
      <c r="O121" s="15">
        <f t="shared" si="24"/>
        <v>0</v>
      </c>
      <c r="P121" s="15">
        <f t="shared" si="28"/>
        <v>149270.2078253318</v>
      </c>
      <c r="Q121" s="15">
        <f t="shared" si="29"/>
        <v>149.27020782533179</v>
      </c>
      <c r="R121" s="15">
        <f t="shared" si="25"/>
        <v>4.1463946618147722E-2</v>
      </c>
      <c r="S121" s="15">
        <f t="shared" si="32"/>
        <v>228398.90046296295</v>
      </c>
      <c r="T121" s="15">
        <f t="shared" si="30"/>
        <v>6.3444139017489715E-2</v>
      </c>
      <c r="U121" s="15"/>
      <c r="V121" s="15">
        <f t="shared" si="31"/>
        <v>80539.162275752315</v>
      </c>
    </row>
    <row r="122" spans="2:22" x14ac:dyDescent="0.3">
      <c r="B122" s="2" t="s">
        <v>34</v>
      </c>
      <c r="C122" s="2">
        <v>115</v>
      </c>
      <c r="D122" s="2">
        <v>115</v>
      </c>
      <c r="E122" s="8">
        <v>0</v>
      </c>
      <c r="F122" s="39">
        <f t="shared" si="20"/>
        <v>0</v>
      </c>
      <c r="G122" s="40">
        <f t="shared" si="26"/>
        <v>0</v>
      </c>
      <c r="H122" s="40">
        <f t="shared" si="27"/>
        <v>0</v>
      </c>
      <c r="I122" s="15">
        <f t="shared" si="17"/>
        <v>0</v>
      </c>
      <c r="J122" s="15">
        <f t="shared" si="18"/>
        <v>0</v>
      </c>
      <c r="K122" s="15">
        <f t="shared" si="19"/>
        <v>0</v>
      </c>
      <c r="L122" s="15">
        <f t="shared" si="21"/>
        <v>0</v>
      </c>
      <c r="M122" s="15">
        <f t="shared" si="22"/>
        <v>0</v>
      </c>
      <c r="N122" s="15">
        <f t="shared" si="23"/>
        <v>0</v>
      </c>
      <c r="O122" s="15">
        <f t="shared" si="24"/>
        <v>0</v>
      </c>
      <c r="P122" s="15">
        <f t="shared" si="28"/>
        <v>149270.2078253318</v>
      </c>
      <c r="Q122" s="15">
        <f t="shared" si="29"/>
        <v>149.27020782533179</v>
      </c>
      <c r="R122" s="15">
        <f t="shared" si="25"/>
        <v>4.1463946618147722E-2</v>
      </c>
      <c r="S122" s="15">
        <f t="shared" si="32"/>
        <v>228398.90046296295</v>
      </c>
      <c r="T122" s="15">
        <f t="shared" si="30"/>
        <v>6.3444139017489715E-2</v>
      </c>
      <c r="U122" s="15"/>
      <c r="V122" s="15">
        <f t="shared" si="31"/>
        <v>80539.162275752315</v>
      </c>
    </row>
    <row r="123" spans="2:22" x14ac:dyDescent="0.3">
      <c r="B123" s="2" t="s">
        <v>34</v>
      </c>
      <c r="C123" s="2">
        <v>116</v>
      </c>
      <c r="D123" s="2">
        <v>116</v>
      </c>
      <c r="E123" s="8">
        <v>0</v>
      </c>
      <c r="F123" s="39">
        <f t="shared" si="20"/>
        <v>0</v>
      </c>
      <c r="G123" s="40">
        <f t="shared" si="26"/>
        <v>0</v>
      </c>
      <c r="H123" s="40">
        <f t="shared" si="27"/>
        <v>0</v>
      </c>
      <c r="I123" s="15">
        <f t="shared" si="17"/>
        <v>0</v>
      </c>
      <c r="J123" s="15">
        <f t="shared" si="18"/>
        <v>0</v>
      </c>
      <c r="K123" s="15">
        <f t="shared" si="19"/>
        <v>0</v>
      </c>
      <c r="L123" s="15">
        <f t="shared" si="21"/>
        <v>0</v>
      </c>
      <c r="M123" s="15">
        <f t="shared" si="22"/>
        <v>0</v>
      </c>
      <c r="N123" s="15">
        <f t="shared" si="23"/>
        <v>0</v>
      </c>
      <c r="O123" s="15">
        <f t="shared" si="24"/>
        <v>0</v>
      </c>
      <c r="P123" s="15">
        <f t="shared" si="28"/>
        <v>149270.2078253318</v>
      </c>
      <c r="Q123" s="15">
        <f t="shared" si="29"/>
        <v>149.27020782533179</v>
      </c>
      <c r="R123" s="15">
        <f t="shared" si="25"/>
        <v>4.1463946618147722E-2</v>
      </c>
      <c r="S123" s="15">
        <f t="shared" si="32"/>
        <v>228398.90046296295</v>
      </c>
      <c r="T123" s="15">
        <f t="shared" si="30"/>
        <v>6.3444139017489715E-2</v>
      </c>
      <c r="U123" s="15"/>
      <c r="V123" s="15">
        <f t="shared" si="31"/>
        <v>80539.162275752315</v>
      </c>
    </row>
    <row r="124" spans="2:22" x14ac:dyDescent="0.3">
      <c r="B124" s="2" t="s">
        <v>34</v>
      </c>
      <c r="C124" s="2">
        <v>117</v>
      </c>
      <c r="D124" s="2">
        <v>117</v>
      </c>
      <c r="E124" s="8">
        <v>0</v>
      </c>
      <c r="F124" s="39">
        <f t="shared" si="20"/>
        <v>0</v>
      </c>
      <c r="G124" s="40">
        <f t="shared" si="26"/>
        <v>0</v>
      </c>
      <c r="H124" s="40">
        <f t="shared" si="27"/>
        <v>0</v>
      </c>
      <c r="I124" s="15">
        <f t="shared" si="17"/>
        <v>0</v>
      </c>
      <c r="J124" s="15">
        <f t="shared" si="18"/>
        <v>0</v>
      </c>
      <c r="K124" s="15">
        <f t="shared" si="19"/>
        <v>0</v>
      </c>
      <c r="L124" s="15">
        <f t="shared" si="21"/>
        <v>0</v>
      </c>
      <c r="M124" s="15">
        <f t="shared" si="22"/>
        <v>0</v>
      </c>
      <c r="N124" s="15">
        <f t="shared" si="23"/>
        <v>0</v>
      </c>
      <c r="O124" s="15">
        <f t="shared" si="24"/>
        <v>0</v>
      </c>
      <c r="P124" s="15">
        <f t="shared" si="28"/>
        <v>149270.2078253318</v>
      </c>
      <c r="Q124" s="15">
        <f t="shared" si="29"/>
        <v>149.27020782533179</v>
      </c>
      <c r="R124" s="15">
        <f t="shared" si="25"/>
        <v>4.1463946618147722E-2</v>
      </c>
      <c r="S124" s="15">
        <f t="shared" si="32"/>
        <v>228398.90046296295</v>
      </c>
      <c r="T124" s="15">
        <f t="shared" si="30"/>
        <v>6.3444139017489715E-2</v>
      </c>
      <c r="U124" s="15"/>
      <c r="V124" s="15">
        <f t="shared" si="31"/>
        <v>80539.162275752315</v>
      </c>
    </row>
    <row r="125" spans="2:22" x14ac:dyDescent="0.3">
      <c r="B125" s="2" t="s">
        <v>34</v>
      </c>
      <c r="C125" s="2">
        <v>118</v>
      </c>
      <c r="D125" s="2">
        <v>118</v>
      </c>
      <c r="E125" s="8">
        <v>0</v>
      </c>
      <c r="F125" s="39">
        <f t="shared" si="20"/>
        <v>0</v>
      </c>
      <c r="G125" s="40">
        <f t="shared" si="26"/>
        <v>0</v>
      </c>
      <c r="H125" s="40">
        <f t="shared" si="27"/>
        <v>0</v>
      </c>
      <c r="I125" s="15">
        <f t="shared" si="17"/>
        <v>0</v>
      </c>
      <c r="J125" s="15">
        <f t="shared" si="18"/>
        <v>0</v>
      </c>
      <c r="K125" s="15">
        <f t="shared" si="19"/>
        <v>0</v>
      </c>
      <c r="L125" s="15">
        <f t="shared" si="21"/>
        <v>0</v>
      </c>
      <c r="M125" s="15">
        <f t="shared" si="22"/>
        <v>0</v>
      </c>
      <c r="N125" s="15">
        <f t="shared" si="23"/>
        <v>0</v>
      </c>
      <c r="O125" s="15">
        <f t="shared" si="24"/>
        <v>0</v>
      </c>
      <c r="P125" s="15">
        <f t="shared" si="28"/>
        <v>149270.2078253318</v>
      </c>
      <c r="Q125" s="15">
        <f t="shared" si="29"/>
        <v>149.27020782533179</v>
      </c>
      <c r="R125" s="15">
        <f t="shared" si="25"/>
        <v>4.1463946618147722E-2</v>
      </c>
      <c r="S125" s="15">
        <f t="shared" si="32"/>
        <v>228398.90046296295</v>
      </c>
      <c r="T125" s="15">
        <f t="shared" si="30"/>
        <v>6.3444139017489715E-2</v>
      </c>
      <c r="U125" s="15"/>
      <c r="V125" s="15">
        <f t="shared" si="31"/>
        <v>80539.162275752315</v>
      </c>
    </row>
    <row r="126" spans="2:22" x14ac:dyDescent="0.3">
      <c r="B126" s="2" t="s">
        <v>34</v>
      </c>
      <c r="C126" s="2">
        <v>119</v>
      </c>
      <c r="D126" s="2">
        <v>119</v>
      </c>
      <c r="E126" s="8">
        <v>0</v>
      </c>
      <c r="F126" s="39">
        <f t="shared" si="20"/>
        <v>0</v>
      </c>
      <c r="G126" s="40">
        <f t="shared" si="26"/>
        <v>0</v>
      </c>
      <c r="H126" s="40">
        <f t="shared" si="27"/>
        <v>0</v>
      </c>
      <c r="I126" s="15">
        <f t="shared" si="17"/>
        <v>0</v>
      </c>
      <c r="J126" s="15">
        <f t="shared" si="18"/>
        <v>0</v>
      </c>
      <c r="K126" s="15">
        <f t="shared" si="19"/>
        <v>0</v>
      </c>
      <c r="L126" s="15">
        <f t="shared" si="21"/>
        <v>0</v>
      </c>
      <c r="M126" s="15">
        <f t="shared" si="22"/>
        <v>0</v>
      </c>
      <c r="N126" s="15">
        <f t="shared" si="23"/>
        <v>0</v>
      </c>
      <c r="O126" s="15">
        <f t="shared" si="24"/>
        <v>0</v>
      </c>
      <c r="P126" s="15">
        <f t="shared" si="28"/>
        <v>149270.2078253318</v>
      </c>
      <c r="Q126" s="15">
        <f t="shared" si="29"/>
        <v>149.27020782533179</v>
      </c>
      <c r="R126" s="15">
        <f t="shared" si="25"/>
        <v>4.1463946618147722E-2</v>
      </c>
      <c r="S126" s="15">
        <f t="shared" si="32"/>
        <v>228398.90046296295</v>
      </c>
      <c r="T126" s="15">
        <f t="shared" si="30"/>
        <v>6.3444139017489715E-2</v>
      </c>
      <c r="U126" s="15"/>
      <c r="V126" s="15">
        <f t="shared" si="31"/>
        <v>80539.162275752315</v>
      </c>
    </row>
    <row r="127" spans="2:22" x14ac:dyDescent="0.3">
      <c r="B127" s="2" t="s">
        <v>34</v>
      </c>
      <c r="C127" s="2">
        <v>120</v>
      </c>
      <c r="D127" s="2">
        <v>120</v>
      </c>
      <c r="E127" s="8">
        <v>0</v>
      </c>
      <c r="F127" s="39">
        <f t="shared" si="20"/>
        <v>0</v>
      </c>
      <c r="G127" s="40">
        <f t="shared" si="26"/>
        <v>0</v>
      </c>
      <c r="H127" s="40">
        <f t="shared" si="27"/>
        <v>0</v>
      </c>
      <c r="I127" s="15">
        <f t="shared" si="17"/>
        <v>0</v>
      </c>
      <c r="J127" s="15">
        <f t="shared" si="18"/>
        <v>0</v>
      </c>
      <c r="K127" s="15">
        <f t="shared" si="19"/>
        <v>0</v>
      </c>
      <c r="L127" s="15">
        <f t="shared" si="21"/>
        <v>0</v>
      </c>
      <c r="M127" s="15">
        <f t="shared" si="22"/>
        <v>0</v>
      </c>
      <c r="N127" s="15">
        <f t="shared" si="23"/>
        <v>0</v>
      </c>
      <c r="O127" s="15">
        <f t="shared" si="24"/>
        <v>0</v>
      </c>
      <c r="P127" s="15">
        <f t="shared" si="28"/>
        <v>149270.2078253318</v>
      </c>
      <c r="Q127" s="15">
        <f t="shared" si="29"/>
        <v>149.27020782533179</v>
      </c>
      <c r="R127" s="15">
        <f t="shared" si="25"/>
        <v>4.1463946618147722E-2</v>
      </c>
      <c r="S127" s="15">
        <f t="shared" si="32"/>
        <v>228398.90046296295</v>
      </c>
      <c r="T127" s="15">
        <f t="shared" si="30"/>
        <v>6.3444139017489715E-2</v>
      </c>
      <c r="U127" s="15"/>
      <c r="V127" s="15">
        <f t="shared" si="31"/>
        <v>80539.162275752315</v>
      </c>
    </row>
    <row r="128" spans="2:22" x14ac:dyDescent="0.3">
      <c r="B128" s="2" t="s">
        <v>34</v>
      </c>
      <c r="C128" s="2">
        <v>121</v>
      </c>
      <c r="D128" s="2">
        <v>121</v>
      </c>
      <c r="E128" s="8">
        <v>0</v>
      </c>
      <c r="F128" s="39">
        <f t="shared" si="20"/>
        <v>0</v>
      </c>
      <c r="G128" s="40">
        <f t="shared" si="26"/>
        <v>0</v>
      </c>
      <c r="H128" s="40">
        <f t="shared" si="27"/>
        <v>0</v>
      </c>
      <c r="I128" s="15">
        <f t="shared" si="17"/>
        <v>0</v>
      </c>
      <c r="J128" s="15">
        <f t="shared" si="18"/>
        <v>0</v>
      </c>
      <c r="K128" s="15">
        <f t="shared" si="19"/>
        <v>0</v>
      </c>
      <c r="L128" s="15">
        <f t="shared" si="21"/>
        <v>0</v>
      </c>
      <c r="M128" s="15">
        <f t="shared" si="22"/>
        <v>0</v>
      </c>
      <c r="N128" s="15">
        <f t="shared" si="23"/>
        <v>0</v>
      </c>
      <c r="O128" s="15">
        <f t="shared" si="24"/>
        <v>0</v>
      </c>
      <c r="P128" s="15">
        <f t="shared" si="28"/>
        <v>149270.2078253318</v>
      </c>
      <c r="Q128" s="15">
        <f t="shared" si="29"/>
        <v>149.27020782533179</v>
      </c>
      <c r="R128" s="15">
        <f t="shared" si="25"/>
        <v>4.1463946618147722E-2</v>
      </c>
      <c r="S128" s="15">
        <f t="shared" si="32"/>
        <v>228398.90046296295</v>
      </c>
      <c r="T128" s="15">
        <f t="shared" si="30"/>
        <v>6.3444139017489715E-2</v>
      </c>
      <c r="U128" s="15"/>
      <c r="V128" s="15">
        <f t="shared" si="31"/>
        <v>80539.162275752315</v>
      </c>
    </row>
    <row r="129" spans="2:22" x14ac:dyDescent="0.3">
      <c r="B129" s="2" t="s">
        <v>34</v>
      </c>
      <c r="C129" s="2">
        <v>122</v>
      </c>
      <c r="D129" s="2">
        <v>122</v>
      </c>
      <c r="E129" s="8">
        <v>0</v>
      </c>
      <c r="F129" s="39">
        <f t="shared" si="20"/>
        <v>0</v>
      </c>
      <c r="G129" s="40">
        <f t="shared" si="26"/>
        <v>0</v>
      </c>
      <c r="H129" s="40">
        <f t="shared" si="27"/>
        <v>0</v>
      </c>
      <c r="I129" s="15">
        <f t="shared" si="17"/>
        <v>0</v>
      </c>
      <c r="J129" s="15">
        <f t="shared" si="18"/>
        <v>0</v>
      </c>
      <c r="K129" s="15">
        <f t="shared" si="19"/>
        <v>0</v>
      </c>
      <c r="L129" s="15">
        <f t="shared" si="21"/>
        <v>0</v>
      </c>
      <c r="M129" s="15">
        <f t="shared" si="22"/>
        <v>0</v>
      </c>
      <c r="N129" s="15">
        <f t="shared" si="23"/>
        <v>0</v>
      </c>
      <c r="O129" s="15">
        <f t="shared" si="24"/>
        <v>0</v>
      </c>
      <c r="P129" s="15">
        <f t="shared" si="28"/>
        <v>149270.2078253318</v>
      </c>
      <c r="Q129" s="15">
        <f t="shared" si="29"/>
        <v>149.27020782533179</v>
      </c>
      <c r="R129" s="15">
        <f t="shared" si="25"/>
        <v>4.1463946618147722E-2</v>
      </c>
      <c r="S129" s="15">
        <f t="shared" si="32"/>
        <v>228398.90046296295</v>
      </c>
      <c r="T129" s="15">
        <f t="shared" si="30"/>
        <v>6.3444139017489715E-2</v>
      </c>
      <c r="U129" s="15"/>
      <c r="V129" s="15">
        <f t="shared" si="31"/>
        <v>80539.162275752315</v>
      </c>
    </row>
    <row r="130" spans="2:22" x14ac:dyDescent="0.3">
      <c r="B130" s="2" t="s">
        <v>34</v>
      </c>
      <c r="C130" s="2">
        <v>123</v>
      </c>
      <c r="D130" s="2">
        <v>123</v>
      </c>
      <c r="E130" s="8">
        <v>0</v>
      </c>
      <c r="F130" s="39">
        <f t="shared" si="20"/>
        <v>0</v>
      </c>
      <c r="G130" s="40">
        <f t="shared" si="26"/>
        <v>0</v>
      </c>
      <c r="H130" s="40">
        <f t="shared" si="27"/>
        <v>0</v>
      </c>
      <c r="I130" s="15">
        <f t="shared" si="17"/>
        <v>0</v>
      </c>
      <c r="J130" s="15">
        <f t="shared" si="18"/>
        <v>0</v>
      </c>
      <c r="K130" s="15">
        <f t="shared" si="19"/>
        <v>0</v>
      </c>
      <c r="L130" s="15">
        <f t="shared" si="21"/>
        <v>0</v>
      </c>
      <c r="M130" s="15">
        <f t="shared" si="22"/>
        <v>0</v>
      </c>
      <c r="N130" s="15">
        <f t="shared" si="23"/>
        <v>0</v>
      </c>
      <c r="O130" s="15">
        <f t="shared" si="24"/>
        <v>0</v>
      </c>
      <c r="P130" s="15">
        <f t="shared" si="28"/>
        <v>149270.2078253318</v>
      </c>
      <c r="Q130" s="15">
        <f t="shared" si="29"/>
        <v>149.27020782533179</v>
      </c>
      <c r="R130" s="15">
        <f t="shared" si="25"/>
        <v>4.1463946618147722E-2</v>
      </c>
      <c r="S130" s="15">
        <f t="shared" si="32"/>
        <v>228398.90046296295</v>
      </c>
      <c r="T130" s="15">
        <f t="shared" si="30"/>
        <v>6.3444139017489715E-2</v>
      </c>
      <c r="U130" s="15"/>
      <c r="V130" s="15">
        <f t="shared" si="31"/>
        <v>80539.162275752315</v>
      </c>
    </row>
    <row r="131" spans="2:22" x14ac:dyDescent="0.3">
      <c r="B131" s="2" t="s">
        <v>34</v>
      </c>
      <c r="C131" s="2">
        <v>124</v>
      </c>
      <c r="D131" s="2">
        <v>124</v>
      </c>
      <c r="E131" s="8">
        <v>0</v>
      </c>
      <c r="F131" s="39">
        <f t="shared" si="20"/>
        <v>0</v>
      </c>
      <c r="G131" s="40">
        <f t="shared" si="26"/>
        <v>0</v>
      </c>
      <c r="H131" s="40">
        <f t="shared" si="27"/>
        <v>0</v>
      </c>
      <c r="I131" s="15">
        <f t="shared" si="17"/>
        <v>0</v>
      </c>
      <c r="J131" s="15">
        <f t="shared" si="18"/>
        <v>0</v>
      </c>
      <c r="K131" s="15">
        <f t="shared" si="19"/>
        <v>0</v>
      </c>
      <c r="L131" s="15">
        <f t="shared" si="21"/>
        <v>0</v>
      </c>
      <c r="M131" s="15">
        <f t="shared" si="22"/>
        <v>0</v>
      </c>
      <c r="N131" s="15">
        <f t="shared" si="23"/>
        <v>0</v>
      </c>
      <c r="O131" s="15">
        <f t="shared" si="24"/>
        <v>0</v>
      </c>
      <c r="P131" s="15">
        <f t="shared" si="28"/>
        <v>149270.2078253318</v>
      </c>
      <c r="Q131" s="15">
        <f t="shared" si="29"/>
        <v>149.27020782533179</v>
      </c>
      <c r="R131" s="15">
        <f t="shared" si="25"/>
        <v>4.1463946618147722E-2</v>
      </c>
      <c r="S131" s="15">
        <f t="shared" si="32"/>
        <v>228398.90046296295</v>
      </c>
      <c r="T131" s="15">
        <f t="shared" si="30"/>
        <v>6.3444139017489715E-2</v>
      </c>
      <c r="U131" s="15"/>
      <c r="V131" s="15">
        <f t="shared" si="31"/>
        <v>80539.162275752315</v>
      </c>
    </row>
    <row r="132" spans="2:22" x14ac:dyDescent="0.3">
      <c r="B132" s="2" t="s">
        <v>34</v>
      </c>
      <c r="C132" s="2">
        <v>125</v>
      </c>
      <c r="D132" s="2">
        <v>125</v>
      </c>
      <c r="E132" s="8">
        <v>0</v>
      </c>
      <c r="F132" s="39">
        <f t="shared" si="20"/>
        <v>0</v>
      </c>
      <c r="G132" s="40">
        <f t="shared" si="26"/>
        <v>0</v>
      </c>
      <c r="H132" s="40">
        <f t="shared" si="27"/>
        <v>0</v>
      </c>
      <c r="I132" s="15">
        <f t="shared" si="17"/>
        <v>0</v>
      </c>
      <c r="J132" s="15">
        <f t="shared" si="18"/>
        <v>0</v>
      </c>
      <c r="K132" s="15">
        <f t="shared" si="19"/>
        <v>0</v>
      </c>
      <c r="L132" s="15">
        <f t="shared" si="21"/>
        <v>0</v>
      </c>
      <c r="M132" s="15">
        <f t="shared" si="22"/>
        <v>0</v>
      </c>
      <c r="N132" s="15">
        <f t="shared" si="23"/>
        <v>0</v>
      </c>
      <c r="O132" s="15">
        <f t="shared" si="24"/>
        <v>0</v>
      </c>
      <c r="P132" s="15">
        <f t="shared" si="28"/>
        <v>149270.2078253318</v>
      </c>
      <c r="Q132" s="15">
        <f t="shared" si="29"/>
        <v>149.27020782533179</v>
      </c>
      <c r="R132" s="15">
        <f t="shared" si="25"/>
        <v>4.1463946618147722E-2</v>
      </c>
      <c r="S132" s="15">
        <f t="shared" si="32"/>
        <v>228398.90046296295</v>
      </c>
      <c r="T132" s="15">
        <f t="shared" si="30"/>
        <v>6.3444139017489715E-2</v>
      </c>
      <c r="U132" s="15"/>
      <c r="V132" s="15">
        <f t="shared" si="31"/>
        <v>80539.162275752315</v>
      </c>
    </row>
    <row r="133" spans="2:22" x14ac:dyDescent="0.3">
      <c r="B133" s="2" t="s">
        <v>34</v>
      </c>
      <c r="C133" s="2">
        <v>126</v>
      </c>
      <c r="D133" s="2">
        <v>126</v>
      </c>
      <c r="E133" s="8">
        <v>0</v>
      </c>
      <c r="F133" s="39">
        <f t="shared" si="20"/>
        <v>0</v>
      </c>
      <c r="G133" s="40">
        <f t="shared" si="26"/>
        <v>0</v>
      </c>
      <c r="H133" s="40">
        <f t="shared" si="27"/>
        <v>0</v>
      </c>
      <c r="I133" s="15">
        <f t="shared" si="17"/>
        <v>0</v>
      </c>
      <c r="J133" s="15">
        <f t="shared" si="18"/>
        <v>0</v>
      </c>
      <c r="K133" s="15">
        <f t="shared" si="19"/>
        <v>0</v>
      </c>
      <c r="L133" s="15">
        <f t="shared" si="21"/>
        <v>0</v>
      </c>
      <c r="M133" s="15">
        <f t="shared" si="22"/>
        <v>0</v>
      </c>
      <c r="N133" s="15">
        <f t="shared" si="23"/>
        <v>0</v>
      </c>
      <c r="O133" s="15">
        <f t="shared" si="24"/>
        <v>0</v>
      </c>
      <c r="P133" s="15">
        <f t="shared" si="28"/>
        <v>149270.2078253318</v>
      </c>
      <c r="Q133" s="15">
        <f t="shared" si="29"/>
        <v>149.27020782533179</v>
      </c>
      <c r="R133" s="15">
        <f t="shared" si="25"/>
        <v>4.1463946618147722E-2</v>
      </c>
      <c r="S133" s="15">
        <f t="shared" si="32"/>
        <v>228398.90046296295</v>
      </c>
      <c r="T133" s="15">
        <f t="shared" si="30"/>
        <v>6.3444139017489715E-2</v>
      </c>
      <c r="U133" s="15"/>
      <c r="V133" s="15">
        <f t="shared" si="31"/>
        <v>80539.162275752315</v>
      </c>
    </row>
    <row r="134" spans="2:22" x14ac:dyDescent="0.3">
      <c r="B134" s="2" t="s">
        <v>34</v>
      </c>
      <c r="C134" s="2">
        <v>127</v>
      </c>
      <c r="D134" s="2">
        <v>127</v>
      </c>
      <c r="E134" s="8">
        <v>0</v>
      </c>
      <c r="F134" s="39">
        <f t="shared" si="20"/>
        <v>0</v>
      </c>
      <c r="G134" s="40">
        <f t="shared" si="26"/>
        <v>0</v>
      </c>
      <c r="H134" s="40">
        <f t="shared" si="27"/>
        <v>0</v>
      </c>
      <c r="I134" s="15">
        <f t="shared" si="17"/>
        <v>0</v>
      </c>
      <c r="J134" s="15">
        <f t="shared" si="18"/>
        <v>0</v>
      </c>
      <c r="K134" s="15">
        <f t="shared" si="19"/>
        <v>0</v>
      </c>
      <c r="L134" s="15">
        <f t="shared" si="21"/>
        <v>0</v>
      </c>
      <c r="M134" s="15">
        <f t="shared" si="22"/>
        <v>0</v>
      </c>
      <c r="N134" s="15">
        <f t="shared" si="23"/>
        <v>0</v>
      </c>
      <c r="O134" s="15">
        <f t="shared" si="24"/>
        <v>0</v>
      </c>
      <c r="P134" s="15">
        <f t="shared" si="28"/>
        <v>149270.2078253318</v>
      </c>
      <c r="Q134" s="15">
        <f t="shared" si="29"/>
        <v>149.27020782533179</v>
      </c>
      <c r="R134" s="15">
        <f t="shared" si="25"/>
        <v>4.1463946618147722E-2</v>
      </c>
      <c r="S134" s="15">
        <f t="shared" si="32"/>
        <v>228398.90046296295</v>
      </c>
      <c r="T134" s="15">
        <f t="shared" si="30"/>
        <v>6.3444139017489715E-2</v>
      </c>
      <c r="U134" s="15"/>
      <c r="V134" s="15">
        <f t="shared" si="31"/>
        <v>80539.162275752315</v>
      </c>
    </row>
    <row r="135" spans="2:22" x14ac:dyDescent="0.3">
      <c r="B135" s="2" t="s">
        <v>34</v>
      </c>
      <c r="C135" s="2">
        <v>128</v>
      </c>
      <c r="D135" s="2">
        <v>128</v>
      </c>
      <c r="E135" s="8">
        <v>0</v>
      </c>
      <c r="F135" s="39">
        <f t="shared" si="20"/>
        <v>0</v>
      </c>
      <c r="G135" s="40">
        <f t="shared" si="26"/>
        <v>0</v>
      </c>
      <c r="H135" s="40">
        <f t="shared" si="27"/>
        <v>0</v>
      </c>
      <c r="I135" s="15">
        <f t="shared" ref="I135:I198" si="33">$C$3*G135</f>
        <v>0</v>
      </c>
      <c r="J135" s="15">
        <f t="shared" ref="J135:J198" si="34">IF(OR(I135&gt;0, I135&lt;0), $C$3*9.81*$D$3, 0)</f>
        <v>0</v>
      </c>
      <c r="K135" s="15">
        <f t="shared" ref="K135:K198" si="35">0.5*$F$3*$H$3*$J$3*(F135^2)</f>
        <v>0</v>
      </c>
      <c r="L135" s="15">
        <f t="shared" si="21"/>
        <v>0</v>
      </c>
      <c r="M135" s="15">
        <f t="shared" si="22"/>
        <v>0</v>
      </c>
      <c r="N135" s="15">
        <f t="shared" si="23"/>
        <v>0</v>
      </c>
      <c r="O135" s="15">
        <f t="shared" si="24"/>
        <v>0</v>
      </c>
      <c r="P135" s="15">
        <f t="shared" si="28"/>
        <v>149270.2078253318</v>
      </c>
      <c r="Q135" s="15">
        <f t="shared" si="29"/>
        <v>149.27020782533179</v>
      </c>
      <c r="R135" s="15">
        <f t="shared" si="25"/>
        <v>4.1463946618147722E-2</v>
      </c>
      <c r="S135" s="15">
        <f t="shared" si="32"/>
        <v>228398.90046296295</v>
      </c>
      <c r="T135" s="15">
        <f t="shared" si="30"/>
        <v>6.3444139017489715E-2</v>
      </c>
      <c r="U135" s="15"/>
      <c r="V135" s="15">
        <f t="shared" si="31"/>
        <v>80539.162275752315</v>
      </c>
    </row>
    <row r="136" spans="2:22" x14ac:dyDescent="0.3">
      <c r="B136" s="2" t="s">
        <v>34</v>
      </c>
      <c r="C136" s="2">
        <v>129</v>
      </c>
      <c r="D136" s="2">
        <v>129</v>
      </c>
      <c r="E136" s="8">
        <v>0</v>
      </c>
      <c r="F136" s="39">
        <f t="shared" ref="F136:F199" si="36">E136/3.6</f>
        <v>0</v>
      </c>
      <c r="G136" s="40">
        <f t="shared" si="26"/>
        <v>0</v>
      </c>
      <c r="H136" s="40">
        <f t="shared" si="27"/>
        <v>0</v>
      </c>
      <c r="I136" s="15">
        <f t="shared" si="33"/>
        <v>0</v>
      </c>
      <c r="J136" s="15">
        <f t="shared" si="34"/>
        <v>0</v>
      </c>
      <c r="K136" s="15">
        <f t="shared" si="35"/>
        <v>0</v>
      </c>
      <c r="L136" s="15">
        <f t="shared" ref="L136:L199" si="37">I136-(J136+K136)</f>
        <v>0</v>
      </c>
      <c r="M136" s="15">
        <f t="shared" ref="M136:M199" si="38">L136*F136</f>
        <v>0</v>
      </c>
      <c r="N136" s="15">
        <f t="shared" ref="N136:N199" si="39">I136+J136+K136</f>
        <v>0</v>
      </c>
      <c r="O136" s="15">
        <f t="shared" ref="O136:O199" si="40">N136*F136</f>
        <v>0</v>
      </c>
      <c r="P136" s="15">
        <f t="shared" si="28"/>
        <v>149270.2078253318</v>
      </c>
      <c r="Q136" s="15">
        <f t="shared" si="29"/>
        <v>149.27020782533179</v>
      </c>
      <c r="R136" s="15">
        <f t="shared" ref="R136:R199" si="41">(P136/1000)/3600</f>
        <v>4.1463946618147722E-2</v>
      </c>
      <c r="S136" s="15">
        <f t="shared" si="32"/>
        <v>228398.90046296295</v>
      </c>
      <c r="T136" s="15">
        <f t="shared" si="30"/>
        <v>6.3444139017489715E-2</v>
      </c>
      <c r="U136" s="15"/>
      <c r="V136" s="15">
        <f t="shared" si="31"/>
        <v>80539.162275752315</v>
      </c>
    </row>
    <row r="137" spans="2:22" x14ac:dyDescent="0.3">
      <c r="B137" s="2" t="s">
        <v>34</v>
      </c>
      <c r="C137" s="2">
        <v>130</v>
      </c>
      <c r="D137" s="2">
        <v>130</v>
      </c>
      <c r="E137" s="8">
        <v>0</v>
      </c>
      <c r="F137" s="39">
        <f t="shared" si="36"/>
        <v>0</v>
      </c>
      <c r="G137" s="40">
        <f t="shared" ref="G137:G200" si="42">($E138-$E136)/2/3.6</f>
        <v>0</v>
      </c>
      <c r="H137" s="40">
        <f t="shared" ref="H137:H200" si="43">($E138-$E136)/2</f>
        <v>0</v>
      </c>
      <c r="I137" s="15">
        <f t="shared" si="33"/>
        <v>0</v>
      </c>
      <c r="J137" s="15">
        <f t="shared" si="34"/>
        <v>0</v>
      </c>
      <c r="K137" s="15">
        <f t="shared" si="35"/>
        <v>0</v>
      </c>
      <c r="L137" s="15">
        <f t="shared" si="37"/>
        <v>0</v>
      </c>
      <c r="M137" s="15">
        <f t="shared" si="38"/>
        <v>0</v>
      </c>
      <c r="N137" s="15">
        <f t="shared" si="39"/>
        <v>0</v>
      </c>
      <c r="O137" s="15">
        <f t="shared" si="40"/>
        <v>0</v>
      </c>
      <c r="P137" s="15">
        <f t="shared" ref="P137:P200" si="44">(P136+O137)*1</f>
        <v>149270.2078253318</v>
      </c>
      <c r="Q137" s="15">
        <f t="shared" ref="Q137:Q200" si="45">P137/1000</f>
        <v>149.27020782533179</v>
      </c>
      <c r="R137" s="15">
        <f t="shared" si="41"/>
        <v>4.1463946618147722E-2</v>
      </c>
      <c r="S137" s="15">
        <f t="shared" si="32"/>
        <v>228398.90046296295</v>
      </c>
      <c r="T137" s="15">
        <f t="shared" ref="T137:T200" si="46">(S137/1000)/3600</f>
        <v>6.3444139017489715E-2</v>
      </c>
      <c r="U137" s="15"/>
      <c r="V137" s="15">
        <f t="shared" ref="V137:V200" si="47">((S137*0.65)*0.7)*0.775</f>
        <v>80539.162275752315</v>
      </c>
    </row>
    <row r="138" spans="2:22" x14ac:dyDescent="0.3">
      <c r="B138" s="2" t="s">
        <v>34</v>
      </c>
      <c r="C138" s="2">
        <v>131</v>
      </c>
      <c r="D138" s="2">
        <v>131</v>
      </c>
      <c r="E138" s="8">
        <v>0</v>
      </c>
      <c r="F138" s="39">
        <f t="shared" si="36"/>
        <v>0</v>
      </c>
      <c r="G138" s="40">
        <f t="shared" si="42"/>
        <v>0</v>
      </c>
      <c r="H138" s="40">
        <f t="shared" si="43"/>
        <v>0</v>
      </c>
      <c r="I138" s="15">
        <f t="shared" si="33"/>
        <v>0</v>
      </c>
      <c r="J138" s="15">
        <f t="shared" si="34"/>
        <v>0</v>
      </c>
      <c r="K138" s="15">
        <f t="shared" si="35"/>
        <v>0</v>
      </c>
      <c r="L138" s="15">
        <f t="shared" si="37"/>
        <v>0</v>
      </c>
      <c r="M138" s="15">
        <f t="shared" si="38"/>
        <v>0</v>
      </c>
      <c r="N138" s="15">
        <f t="shared" si="39"/>
        <v>0</v>
      </c>
      <c r="O138" s="15">
        <f t="shared" si="40"/>
        <v>0</v>
      </c>
      <c r="P138" s="15">
        <f t="shared" si="44"/>
        <v>149270.2078253318</v>
      </c>
      <c r="Q138" s="15">
        <f t="shared" si="45"/>
        <v>149.27020782533179</v>
      </c>
      <c r="R138" s="15">
        <f t="shared" si="41"/>
        <v>4.1463946618147722E-2</v>
      </c>
      <c r="S138" s="15">
        <f t="shared" si="32"/>
        <v>228398.90046296295</v>
      </c>
      <c r="T138" s="15">
        <f t="shared" si="46"/>
        <v>6.3444139017489715E-2</v>
      </c>
      <c r="U138" s="15"/>
      <c r="V138" s="15">
        <f t="shared" si="47"/>
        <v>80539.162275752315</v>
      </c>
    </row>
    <row r="139" spans="2:22" x14ac:dyDescent="0.3">
      <c r="B139" s="2" t="s">
        <v>34</v>
      </c>
      <c r="C139" s="2">
        <v>132</v>
      </c>
      <c r="D139" s="2">
        <v>132</v>
      </c>
      <c r="E139" s="8">
        <v>0</v>
      </c>
      <c r="F139" s="39">
        <f t="shared" si="36"/>
        <v>0</v>
      </c>
      <c r="G139" s="40">
        <f t="shared" si="42"/>
        <v>0</v>
      </c>
      <c r="H139" s="40">
        <f t="shared" si="43"/>
        <v>0</v>
      </c>
      <c r="I139" s="15">
        <f t="shared" si="33"/>
        <v>0</v>
      </c>
      <c r="J139" s="15">
        <f t="shared" si="34"/>
        <v>0</v>
      </c>
      <c r="K139" s="15">
        <f t="shared" si="35"/>
        <v>0</v>
      </c>
      <c r="L139" s="15">
        <f t="shared" si="37"/>
        <v>0</v>
      </c>
      <c r="M139" s="15">
        <f t="shared" si="38"/>
        <v>0</v>
      </c>
      <c r="N139" s="15">
        <f t="shared" si="39"/>
        <v>0</v>
      </c>
      <c r="O139" s="15">
        <f t="shared" si="40"/>
        <v>0</v>
      </c>
      <c r="P139" s="15">
        <f t="shared" si="44"/>
        <v>149270.2078253318</v>
      </c>
      <c r="Q139" s="15">
        <f t="shared" si="45"/>
        <v>149.27020782533179</v>
      </c>
      <c r="R139" s="15">
        <f t="shared" si="41"/>
        <v>4.1463946618147722E-2</v>
      </c>
      <c r="S139" s="15">
        <f t="shared" si="32"/>
        <v>228398.90046296295</v>
      </c>
      <c r="T139" s="15">
        <f t="shared" si="46"/>
        <v>6.3444139017489715E-2</v>
      </c>
      <c r="U139" s="15"/>
      <c r="V139" s="15">
        <f t="shared" si="47"/>
        <v>80539.162275752315</v>
      </c>
    </row>
    <row r="140" spans="2:22" x14ac:dyDescent="0.3">
      <c r="B140" s="2" t="s">
        <v>34</v>
      </c>
      <c r="C140" s="2">
        <v>133</v>
      </c>
      <c r="D140" s="2">
        <v>133</v>
      </c>
      <c r="E140" s="8">
        <v>0</v>
      </c>
      <c r="F140" s="39">
        <f t="shared" si="36"/>
        <v>0</v>
      </c>
      <c r="G140" s="40">
        <f t="shared" si="42"/>
        <v>0</v>
      </c>
      <c r="H140" s="40">
        <f t="shared" si="43"/>
        <v>0</v>
      </c>
      <c r="I140" s="15">
        <f t="shared" si="33"/>
        <v>0</v>
      </c>
      <c r="J140" s="15">
        <f t="shared" si="34"/>
        <v>0</v>
      </c>
      <c r="K140" s="15">
        <f t="shared" si="35"/>
        <v>0</v>
      </c>
      <c r="L140" s="15">
        <f t="shared" si="37"/>
        <v>0</v>
      </c>
      <c r="M140" s="15">
        <f t="shared" si="38"/>
        <v>0</v>
      </c>
      <c r="N140" s="15">
        <f t="shared" si="39"/>
        <v>0</v>
      </c>
      <c r="O140" s="15">
        <f t="shared" si="40"/>
        <v>0</v>
      </c>
      <c r="P140" s="15">
        <f t="shared" si="44"/>
        <v>149270.2078253318</v>
      </c>
      <c r="Q140" s="15">
        <f t="shared" si="45"/>
        <v>149.27020782533179</v>
      </c>
      <c r="R140" s="15">
        <f t="shared" si="41"/>
        <v>4.1463946618147722E-2</v>
      </c>
      <c r="S140" s="15">
        <f t="shared" si="32"/>
        <v>228398.90046296295</v>
      </c>
      <c r="T140" s="15">
        <f t="shared" si="46"/>
        <v>6.3444139017489715E-2</v>
      </c>
      <c r="U140" s="15"/>
      <c r="V140" s="15">
        <f t="shared" si="47"/>
        <v>80539.162275752315</v>
      </c>
    </row>
    <row r="141" spans="2:22" x14ac:dyDescent="0.3">
      <c r="B141" s="2" t="s">
        <v>34</v>
      </c>
      <c r="C141" s="2">
        <v>134</v>
      </c>
      <c r="D141" s="2">
        <v>134</v>
      </c>
      <c r="E141" s="8">
        <v>0</v>
      </c>
      <c r="F141" s="39">
        <f t="shared" si="36"/>
        <v>0</v>
      </c>
      <c r="G141" s="40">
        <f t="shared" si="42"/>
        <v>0</v>
      </c>
      <c r="H141" s="40">
        <f t="shared" si="43"/>
        <v>0</v>
      </c>
      <c r="I141" s="15">
        <f t="shared" si="33"/>
        <v>0</v>
      </c>
      <c r="J141" s="15">
        <f t="shared" si="34"/>
        <v>0</v>
      </c>
      <c r="K141" s="15">
        <f t="shared" si="35"/>
        <v>0</v>
      </c>
      <c r="L141" s="15">
        <f t="shared" si="37"/>
        <v>0</v>
      </c>
      <c r="M141" s="15">
        <f t="shared" si="38"/>
        <v>0</v>
      </c>
      <c r="N141" s="15">
        <f t="shared" si="39"/>
        <v>0</v>
      </c>
      <c r="O141" s="15">
        <f t="shared" si="40"/>
        <v>0</v>
      </c>
      <c r="P141" s="15">
        <f t="shared" si="44"/>
        <v>149270.2078253318</v>
      </c>
      <c r="Q141" s="15">
        <f t="shared" si="45"/>
        <v>149.27020782533179</v>
      </c>
      <c r="R141" s="15">
        <f t="shared" si="41"/>
        <v>4.1463946618147722E-2</v>
      </c>
      <c r="S141" s="15">
        <f t="shared" si="32"/>
        <v>228398.90046296295</v>
      </c>
      <c r="T141" s="15">
        <f t="shared" si="46"/>
        <v>6.3444139017489715E-2</v>
      </c>
      <c r="U141" s="15"/>
      <c r="V141" s="15">
        <f t="shared" si="47"/>
        <v>80539.162275752315</v>
      </c>
    </row>
    <row r="142" spans="2:22" x14ac:dyDescent="0.3">
      <c r="B142" s="2" t="s">
        <v>34</v>
      </c>
      <c r="C142" s="2">
        <v>135</v>
      </c>
      <c r="D142" s="2">
        <v>135</v>
      </c>
      <c r="E142" s="8">
        <v>0</v>
      </c>
      <c r="F142" s="39">
        <f t="shared" si="36"/>
        <v>0</v>
      </c>
      <c r="G142" s="40">
        <f t="shared" si="42"/>
        <v>0</v>
      </c>
      <c r="H142" s="40">
        <f t="shared" si="43"/>
        <v>0</v>
      </c>
      <c r="I142" s="15">
        <f t="shared" si="33"/>
        <v>0</v>
      </c>
      <c r="J142" s="15">
        <f t="shared" si="34"/>
        <v>0</v>
      </c>
      <c r="K142" s="15">
        <f t="shared" si="35"/>
        <v>0</v>
      </c>
      <c r="L142" s="15">
        <f t="shared" si="37"/>
        <v>0</v>
      </c>
      <c r="M142" s="15">
        <f t="shared" si="38"/>
        <v>0</v>
      </c>
      <c r="N142" s="15">
        <f t="shared" si="39"/>
        <v>0</v>
      </c>
      <c r="O142" s="15">
        <f t="shared" si="40"/>
        <v>0</v>
      </c>
      <c r="P142" s="15">
        <f t="shared" si="44"/>
        <v>149270.2078253318</v>
      </c>
      <c r="Q142" s="15">
        <f t="shared" si="45"/>
        <v>149.27020782533179</v>
      </c>
      <c r="R142" s="15">
        <f t="shared" si="41"/>
        <v>4.1463946618147722E-2</v>
      </c>
      <c r="S142" s="15">
        <f t="shared" si="32"/>
        <v>228398.90046296295</v>
      </c>
      <c r="T142" s="15">
        <f t="shared" si="46"/>
        <v>6.3444139017489715E-2</v>
      </c>
      <c r="U142" s="15"/>
      <c r="V142" s="15">
        <f t="shared" si="47"/>
        <v>80539.162275752315</v>
      </c>
    </row>
    <row r="143" spans="2:22" x14ac:dyDescent="0.3">
      <c r="B143" s="2" t="s">
        <v>34</v>
      </c>
      <c r="C143" s="2">
        <v>136</v>
      </c>
      <c r="D143" s="2">
        <v>136</v>
      </c>
      <c r="E143" s="8">
        <v>0</v>
      </c>
      <c r="F143" s="39">
        <f t="shared" si="36"/>
        <v>0</v>
      </c>
      <c r="G143" s="40">
        <f t="shared" si="42"/>
        <v>0</v>
      </c>
      <c r="H143" s="40">
        <f t="shared" si="43"/>
        <v>0</v>
      </c>
      <c r="I143" s="15">
        <f t="shared" si="33"/>
        <v>0</v>
      </c>
      <c r="J143" s="15">
        <f t="shared" si="34"/>
        <v>0</v>
      </c>
      <c r="K143" s="15">
        <f t="shared" si="35"/>
        <v>0</v>
      </c>
      <c r="L143" s="15">
        <f t="shared" si="37"/>
        <v>0</v>
      </c>
      <c r="M143" s="15">
        <f t="shared" si="38"/>
        <v>0</v>
      </c>
      <c r="N143" s="15">
        <f t="shared" si="39"/>
        <v>0</v>
      </c>
      <c r="O143" s="15">
        <f t="shared" si="40"/>
        <v>0</v>
      </c>
      <c r="P143" s="15">
        <f t="shared" si="44"/>
        <v>149270.2078253318</v>
      </c>
      <c r="Q143" s="15">
        <f t="shared" si="45"/>
        <v>149.27020782533179</v>
      </c>
      <c r="R143" s="15">
        <f t="shared" si="41"/>
        <v>4.1463946618147722E-2</v>
      </c>
      <c r="S143" s="15">
        <f t="shared" si="32"/>
        <v>228398.90046296295</v>
      </c>
      <c r="T143" s="15">
        <f t="shared" si="46"/>
        <v>6.3444139017489715E-2</v>
      </c>
      <c r="U143" s="15"/>
      <c r="V143" s="15">
        <f t="shared" si="47"/>
        <v>80539.162275752315</v>
      </c>
    </row>
    <row r="144" spans="2:22" x14ac:dyDescent="0.3">
      <c r="B144" s="2" t="s">
        <v>34</v>
      </c>
      <c r="C144" s="2">
        <v>137</v>
      </c>
      <c r="D144" s="2">
        <v>137</v>
      </c>
      <c r="E144" s="8">
        <v>0</v>
      </c>
      <c r="F144" s="39">
        <f t="shared" si="36"/>
        <v>0</v>
      </c>
      <c r="G144" s="40">
        <f t="shared" si="42"/>
        <v>2.777777777777778E-2</v>
      </c>
      <c r="H144" s="40">
        <f t="shared" si="43"/>
        <v>0.1</v>
      </c>
      <c r="I144" s="15">
        <f t="shared" si="33"/>
        <v>48.416666666666671</v>
      </c>
      <c r="J144" s="15">
        <f t="shared" si="34"/>
        <v>205.18596000000002</v>
      </c>
      <c r="K144" s="15">
        <f t="shared" si="35"/>
        <v>0</v>
      </c>
      <c r="L144" s="15">
        <f t="shared" si="37"/>
        <v>-156.76929333333334</v>
      </c>
      <c r="M144" s="15">
        <f t="shared" si="38"/>
        <v>0</v>
      </c>
      <c r="N144" s="15">
        <f t="shared" si="39"/>
        <v>253.60262666666671</v>
      </c>
      <c r="O144" s="15">
        <f t="shared" si="40"/>
        <v>0</v>
      </c>
      <c r="P144" s="15">
        <f t="shared" si="44"/>
        <v>149270.2078253318</v>
      </c>
      <c r="Q144" s="15">
        <f t="shared" si="45"/>
        <v>149.27020782533179</v>
      </c>
      <c r="R144" s="15">
        <f t="shared" si="41"/>
        <v>4.1463946618147722E-2</v>
      </c>
      <c r="S144" s="15">
        <f t="shared" si="32"/>
        <v>228398.90046296295</v>
      </c>
      <c r="T144" s="15">
        <f t="shared" si="46"/>
        <v>6.3444139017489715E-2</v>
      </c>
      <c r="U144" s="15"/>
      <c r="V144" s="15">
        <f t="shared" si="47"/>
        <v>80539.162275752315</v>
      </c>
    </row>
    <row r="145" spans="2:22" x14ac:dyDescent="0.3">
      <c r="B145" s="2" t="s">
        <v>34</v>
      </c>
      <c r="C145" s="2">
        <v>138</v>
      </c>
      <c r="D145" s="2">
        <v>138</v>
      </c>
      <c r="E145" s="8">
        <v>0.2</v>
      </c>
      <c r="F145" s="39">
        <f t="shared" si="36"/>
        <v>5.5555555555555559E-2</v>
      </c>
      <c r="G145" s="40">
        <f t="shared" si="42"/>
        <v>0.2638888888888889</v>
      </c>
      <c r="H145" s="40">
        <f t="shared" si="43"/>
        <v>0.95</v>
      </c>
      <c r="I145" s="15">
        <f t="shared" si="33"/>
        <v>459.95833333333337</v>
      </c>
      <c r="J145" s="15">
        <f t="shared" si="34"/>
        <v>205.18596000000002</v>
      </c>
      <c r="K145" s="15">
        <f t="shared" si="35"/>
        <v>1.4768055555555559E-3</v>
      </c>
      <c r="L145" s="15">
        <f t="shared" si="37"/>
        <v>254.77089652777778</v>
      </c>
      <c r="M145" s="15">
        <f t="shared" si="38"/>
        <v>14.153938695987655</v>
      </c>
      <c r="N145" s="15">
        <f t="shared" si="39"/>
        <v>665.14577013888891</v>
      </c>
      <c r="O145" s="15">
        <f t="shared" si="40"/>
        <v>36.952542785493833</v>
      </c>
      <c r="P145" s="15">
        <f t="shared" si="44"/>
        <v>149307.1603681173</v>
      </c>
      <c r="Q145" s="15">
        <f t="shared" si="45"/>
        <v>149.30716036811731</v>
      </c>
      <c r="R145" s="15">
        <f t="shared" si="41"/>
        <v>4.1474211213365919E-2</v>
      </c>
      <c r="S145" s="15">
        <f t="shared" si="32"/>
        <v>228398.90046296295</v>
      </c>
      <c r="T145" s="15">
        <f t="shared" si="46"/>
        <v>6.3444139017489715E-2</v>
      </c>
      <c r="U145" s="15"/>
      <c r="V145" s="15">
        <f t="shared" si="47"/>
        <v>80539.162275752315</v>
      </c>
    </row>
    <row r="146" spans="2:22" x14ac:dyDescent="0.3">
      <c r="B146" s="2" t="s">
        <v>34</v>
      </c>
      <c r="C146" s="2">
        <v>139</v>
      </c>
      <c r="D146" s="2">
        <v>139</v>
      </c>
      <c r="E146" s="8">
        <v>1.9</v>
      </c>
      <c r="F146" s="39">
        <f t="shared" si="36"/>
        <v>0.52777777777777779</v>
      </c>
      <c r="G146" s="40">
        <f t="shared" si="42"/>
        <v>0.81944444444444431</v>
      </c>
      <c r="H146" s="40">
        <f t="shared" si="43"/>
        <v>2.9499999999999997</v>
      </c>
      <c r="I146" s="15">
        <f t="shared" si="33"/>
        <v>1428.2916666666665</v>
      </c>
      <c r="J146" s="15">
        <f t="shared" si="34"/>
        <v>205.18596000000002</v>
      </c>
      <c r="K146" s="15">
        <f t="shared" si="35"/>
        <v>0.13328170138888892</v>
      </c>
      <c r="L146" s="15">
        <f t="shared" si="37"/>
        <v>1222.9724249652777</v>
      </c>
      <c r="M146" s="15">
        <f t="shared" si="38"/>
        <v>645.4576687316744</v>
      </c>
      <c r="N146" s="15">
        <f t="shared" si="39"/>
        <v>1633.6109083680553</v>
      </c>
      <c r="O146" s="15">
        <f t="shared" si="40"/>
        <v>862.18353497202918</v>
      </c>
      <c r="P146" s="15">
        <f t="shared" si="44"/>
        <v>150169.34390308932</v>
      </c>
      <c r="Q146" s="15">
        <f t="shared" si="45"/>
        <v>150.16934390308933</v>
      </c>
      <c r="R146" s="15">
        <f t="shared" si="41"/>
        <v>4.1713706639747036E-2</v>
      </c>
      <c r="S146" s="15">
        <f t="shared" si="32"/>
        <v>228398.90046296295</v>
      </c>
      <c r="T146" s="15">
        <f t="shared" si="46"/>
        <v>6.3444139017489715E-2</v>
      </c>
      <c r="U146" s="15"/>
      <c r="V146" s="15">
        <f t="shared" si="47"/>
        <v>80539.162275752315</v>
      </c>
    </row>
    <row r="147" spans="2:22" x14ac:dyDescent="0.3">
      <c r="B147" s="2" t="s">
        <v>34</v>
      </c>
      <c r="C147" s="2">
        <v>140</v>
      </c>
      <c r="D147" s="2">
        <v>140</v>
      </c>
      <c r="E147" s="8">
        <v>6.1</v>
      </c>
      <c r="F147" s="39">
        <f t="shared" si="36"/>
        <v>1.6944444444444442</v>
      </c>
      <c r="G147" s="40">
        <f t="shared" si="42"/>
        <v>1.3611111111111109</v>
      </c>
      <c r="H147" s="40">
        <f t="shared" si="43"/>
        <v>4.8999999999999995</v>
      </c>
      <c r="I147" s="15">
        <f t="shared" si="33"/>
        <v>2372.4166666666665</v>
      </c>
      <c r="J147" s="15">
        <f t="shared" si="34"/>
        <v>205.18596000000002</v>
      </c>
      <c r="K147" s="15">
        <f t="shared" si="35"/>
        <v>1.3737983680555552</v>
      </c>
      <c r="L147" s="15">
        <f t="shared" si="37"/>
        <v>2165.856908298611</v>
      </c>
      <c r="M147" s="15">
        <f t="shared" si="38"/>
        <v>3669.9242057282013</v>
      </c>
      <c r="N147" s="15">
        <f t="shared" si="39"/>
        <v>2578.9764250347225</v>
      </c>
      <c r="O147" s="15">
        <f t="shared" si="40"/>
        <v>4369.9322757532791</v>
      </c>
      <c r="P147" s="15">
        <f t="shared" si="44"/>
        <v>154539.27617884259</v>
      </c>
      <c r="Q147" s="15">
        <f t="shared" si="45"/>
        <v>154.53927617884258</v>
      </c>
      <c r="R147" s="15">
        <f t="shared" si="41"/>
        <v>4.2927576716345166E-2</v>
      </c>
      <c r="S147" s="15">
        <f t="shared" si="32"/>
        <v>228398.90046296295</v>
      </c>
      <c r="T147" s="15">
        <f t="shared" si="46"/>
        <v>6.3444139017489715E-2</v>
      </c>
      <c r="U147" s="15"/>
      <c r="V147" s="15">
        <f t="shared" si="47"/>
        <v>80539.162275752315</v>
      </c>
    </row>
    <row r="148" spans="2:22" x14ac:dyDescent="0.3">
      <c r="B148" s="2" t="s">
        <v>34</v>
      </c>
      <c r="C148" s="2">
        <v>141</v>
      </c>
      <c r="D148" s="2">
        <v>141</v>
      </c>
      <c r="E148" s="8">
        <v>11.7</v>
      </c>
      <c r="F148" s="39">
        <f t="shared" si="36"/>
        <v>3.2499999999999996</v>
      </c>
      <c r="G148" s="40">
        <f t="shared" si="42"/>
        <v>1.4305555555555554</v>
      </c>
      <c r="H148" s="40">
        <f t="shared" si="43"/>
        <v>5.1499999999999995</v>
      </c>
      <c r="I148" s="15">
        <f t="shared" si="33"/>
        <v>2493.458333333333</v>
      </c>
      <c r="J148" s="15">
        <f t="shared" si="34"/>
        <v>205.18596000000002</v>
      </c>
      <c r="K148" s="15">
        <f t="shared" si="35"/>
        <v>5.0539978124999987</v>
      </c>
      <c r="L148" s="15">
        <f t="shared" si="37"/>
        <v>2283.218375520833</v>
      </c>
      <c r="M148" s="15">
        <f t="shared" si="38"/>
        <v>7420.4597204427064</v>
      </c>
      <c r="N148" s="15">
        <f t="shared" si="39"/>
        <v>2703.6982911458326</v>
      </c>
      <c r="O148" s="15">
        <f t="shared" si="40"/>
        <v>8787.0194462239542</v>
      </c>
      <c r="P148" s="15">
        <f t="shared" si="44"/>
        <v>163326.29562506653</v>
      </c>
      <c r="Q148" s="15">
        <f t="shared" si="45"/>
        <v>163.32629562506654</v>
      </c>
      <c r="R148" s="15">
        <f t="shared" si="41"/>
        <v>4.5368415451407372E-2</v>
      </c>
      <c r="S148" s="15">
        <f t="shared" si="32"/>
        <v>228398.90046296295</v>
      </c>
      <c r="T148" s="15">
        <f t="shared" si="46"/>
        <v>6.3444139017489715E-2</v>
      </c>
      <c r="U148" s="15"/>
      <c r="V148" s="15">
        <f t="shared" si="47"/>
        <v>80539.162275752315</v>
      </c>
    </row>
    <row r="149" spans="2:22" x14ac:dyDescent="0.3">
      <c r="B149" s="2" t="s">
        <v>34</v>
      </c>
      <c r="C149" s="2">
        <v>142</v>
      </c>
      <c r="D149" s="2">
        <v>142</v>
      </c>
      <c r="E149" s="8">
        <v>16.399999999999999</v>
      </c>
      <c r="F149" s="39">
        <f t="shared" si="36"/>
        <v>4.5555555555555554</v>
      </c>
      <c r="G149" s="40">
        <f t="shared" si="42"/>
        <v>0.99999999999999989</v>
      </c>
      <c r="H149" s="40">
        <f t="shared" si="43"/>
        <v>3.5999999999999996</v>
      </c>
      <c r="I149" s="15">
        <f t="shared" si="33"/>
        <v>1742.9999999999998</v>
      </c>
      <c r="J149" s="15">
        <f t="shared" si="34"/>
        <v>205.18596000000002</v>
      </c>
      <c r="K149" s="15">
        <f t="shared" si="35"/>
        <v>9.9300405555555553</v>
      </c>
      <c r="L149" s="15">
        <f t="shared" si="37"/>
        <v>1527.8839994444443</v>
      </c>
      <c r="M149" s="15">
        <f t="shared" si="38"/>
        <v>6960.3604419135791</v>
      </c>
      <c r="N149" s="15">
        <f t="shared" si="39"/>
        <v>1958.1160005555553</v>
      </c>
      <c r="O149" s="15">
        <f t="shared" si="40"/>
        <v>8920.3062247530852</v>
      </c>
      <c r="P149" s="15">
        <f t="shared" si="44"/>
        <v>172246.60184981962</v>
      </c>
      <c r="Q149" s="15">
        <f t="shared" si="45"/>
        <v>172.24660184981963</v>
      </c>
      <c r="R149" s="15">
        <f t="shared" si="41"/>
        <v>4.7846278291616563E-2</v>
      </c>
      <c r="S149" s="15">
        <f t="shared" si="32"/>
        <v>228398.90046296295</v>
      </c>
      <c r="T149" s="15">
        <f t="shared" si="46"/>
        <v>6.3444139017489715E-2</v>
      </c>
      <c r="U149" s="15"/>
      <c r="V149" s="15">
        <f t="shared" si="47"/>
        <v>80539.162275752315</v>
      </c>
    </row>
    <row r="150" spans="2:22" x14ac:dyDescent="0.3">
      <c r="B150" s="2" t="s">
        <v>34</v>
      </c>
      <c r="C150" s="2">
        <v>143</v>
      </c>
      <c r="D150" s="2">
        <v>143</v>
      </c>
      <c r="E150" s="8">
        <v>18.899999999999999</v>
      </c>
      <c r="F150" s="39">
        <f t="shared" si="36"/>
        <v>5.2499999999999991</v>
      </c>
      <c r="G150" s="40">
        <f t="shared" si="42"/>
        <v>0.4861111111111111</v>
      </c>
      <c r="H150" s="40">
        <f t="shared" si="43"/>
        <v>1.75</v>
      </c>
      <c r="I150" s="15">
        <f t="shared" si="33"/>
        <v>847.29166666666663</v>
      </c>
      <c r="J150" s="15">
        <f t="shared" si="34"/>
        <v>205.18596000000002</v>
      </c>
      <c r="K150" s="15">
        <f t="shared" si="35"/>
        <v>13.188242812499997</v>
      </c>
      <c r="L150" s="15">
        <f t="shared" si="37"/>
        <v>628.91746385416661</v>
      </c>
      <c r="M150" s="15">
        <f t="shared" si="38"/>
        <v>3301.8166852343743</v>
      </c>
      <c r="N150" s="15">
        <f t="shared" si="39"/>
        <v>1065.6658694791668</v>
      </c>
      <c r="O150" s="15">
        <f t="shared" si="40"/>
        <v>5594.7458147656243</v>
      </c>
      <c r="P150" s="15">
        <f t="shared" si="44"/>
        <v>177841.34766458525</v>
      </c>
      <c r="Q150" s="15">
        <f t="shared" si="45"/>
        <v>177.84134766458524</v>
      </c>
      <c r="R150" s="15">
        <f t="shared" si="41"/>
        <v>4.9400374351273681E-2</v>
      </c>
      <c r="S150" s="15">
        <f t="shared" si="32"/>
        <v>228398.90046296295</v>
      </c>
      <c r="T150" s="15">
        <f t="shared" si="46"/>
        <v>6.3444139017489715E-2</v>
      </c>
      <c r="U150" s="15"/>
      <c r="V150" s="15">
        <f t="shared" si="47"/>
        <v>80539.162275752315</v>
      </c>
    </row>
    <row r="151" spans="2:22" x14ac:dyDescent="0.3">
      <c r="B151" s="2" t="s">
        <v>34</v>
      </c>
      <c r="C151" s="2">
        <v>144</v>
      </c>
      <c r="D151" s="2">
        <v>144</v>
      </c>
      <c r="E151" s="8">
        <v>19.899999999999999</v>
      </c>
      <c r="F151" s="39">
        <f t="shared" si="36"/>
        <v>5.5277777777777777</v>
      </c>
      <c r="G151" s="40">
        <f t="shared" si="42"/>
        <v>0.26388888888888917</v>
      </c>
      <c r="H151" s="40">
        <f t="shared" si="43"/>
        <v>0.95000000000000107</v>
      </c>
      <c r="I151" s="15">
        <f t="shared" si="33"/>
        <v>459.95833333333383</v>
      </c>
      <c r="J151" s="15">
        <f t="shared" si="34"/>
        <v>205.18596000000002</v>
      </c>
      <c r="K151" s="15">
        <f t="shared" si="35"/>
        <v>14.62074420138889</v>
      </c>
      <c r="L151" s="15">
        <f t="shared" si="37"/>
        <v>240.1516291319449</v>
      </c>
      <c r="M151" s="15">
        <f t="shared" si="38"/>
        <v>1327.5048388126954</v>
      </c>
      <c r="N151" s="15">
        <f t="shared" si="39"/>
        <v>679.76503753472275</v>
      </c>
      <c r="O151" s="15">
        <f t="shared" si="40"/>
        <v>3757.5900685947172</v>
      </c>
      <c r="P151" s="15">
        <f t="shared" si="44"/>
        <v>181598.93773317998</v>
      </c>
      <c r="Q151" s="15">
        <f t="shared" si="45"/>
        <v>181.59893773317998</v>
      </c>
      <c r="R151" s="15">
        <f t="shared" si="41"/>
        <v>5.0444149370327769E-2</v>
      </c>
      <c r="S151" s="15">
        <f t="shared" si="32"/>
        <v>228398.90046296295</v>
      </c>
      <c r="T151" s="15">
        <f t="shared" si="46"/>
        <v>6.3444139017489715E-2</v>
      </c>
      <c r="U151" s="15"/>
      <c r="V151" s="15">
        <f t="shared" si="47"/>
        <v>80539.162275752315</v>
      </c>
    </row>
    <row r="152" spans="2:22" x14ac:dyDescent="0.3">
      <c r="B152" s="2" t="s">
        <v>34</v>
      </c>
      <c r="C152" s="2">
        <v>145</v>
      </c>
      <c r="D152" s="2">
        <v>145</v>
      </c>
      <c r="E152" s="8">
        <v>20.8</v>
      </c>
      <c r="F152" s="39">
        <f t="shared" si="36"/>
        <v>5.7777777777777777</v>
      </c>
      <c r="G152" s="40">
        <f t="shared" si="42"/>
        <v>0.40277777777777807</v>
      </c>
      <c r="H152" s="40">
        <f t="shared" si="43"/>
        <v>1.4500000000000011</v>
      </c>
      <c r="I152" s="15">
        <f t="shared" si="33"/>
        <v>702.0416666666672</v>
      </c>
      <c r="J152" s="15">
        <f t="shared" si="34"/>
        <v>205.18596000000002</v>
      </c>
      <c r="K152" s="15">
        <f t="shared" si="35"/>
        <v>15.97312888888889</v>
      </c>
      <c r="L152" s="15">
        <f t="shared" si="37"/>
        <v>480.88257777777829</v>
      </c>
      <c r="M152" s="15">
        <f t="shared" si="38"/>
        <v>2778.4326716049413</v>
      </c>
      <c r="N152" s="15">
        <f t="shared" si="39"/>
        <v>923.20075555555616</v>
      </c>
      <c r="O152" s="15">
        <f t="shared" si="40"/>
        <v>5334.0488098765463</v>
      </c>
      <c r="P152" s="15">
        <f t="shared" si="44"/>
        <v>186932.98654305653</v>
      </c>
      <c r="Q152" s="15">
        <f t="shared" si="45"/>
        <v>186.93298654305653</v>
      </c>
      <c r="R152" s="15">
        <f t="shared" si="41"/>
        <v>5.1925829595293481E-2</v>
      </c>
      <c r="S152" s="15">
        <f t="shared" si="32"/>
        <v>228398.90046296295</v>
      </c>
      <c r="T152" s="15">
        <f t="shared" si="46"/>
        <v>6.3444139017489715E-2</v>
      </c>
      <c r="U152" s="15"/>
      <c r="V152" s="15">
        <f t="shared" si="47"/>
        <v>80539.162275752315</v>
      </c>
    </row>
    <row r="153" spans="2:22" x14ac:dyDescent="0.3">
      <c r="B153" s="2" t="s">
        <v>34</v>
      </c>
      <c r="C153" s="2">
        <v>146</v>
      </c>
      <c r="D153" s="2">
        <v>146</v>
      </c>
      <c r="E153" s="8">
        <v>22.8</v>
      </c>
      <c r="F153" s="39">
        <f t="shared" si="36"/>
        <v>6.333333333333333</v>
      </c>
      <c r="G153" s="40">
        <f t="shared" si="42"/>
        <v>0.63888888888888862</v>
      </c>
      <c r="H153" s="40">
        <f t="shared" si="43"/>
        <v>2.2999999999999989</v>
      </c>
      <c r="I153" s="15">
        <f t="shared" si="33"/>
        <v>1113.5833333333328</v>
      </c>
      <c r="J153" s="15">
        <f t="shared" si="34"/>
        <v>205.18596000000002</v>
      </c>
      <c r="K153" s="15">
        <f t="shared" si="35"/>
        <v>19.192564999999998</v>
      </c>
      <c r="L153" s="15">
        <f t="shared" si="37"/>
        <v>889.20480833333272</v>
      </c>
      <c r="M153" s="15">
        <f t="shared" si="38"/>
        <v>5631.6304527777738</v>
      </c>
      <c r="N153" s="15">
        <f t="shared" si="39"/>
        <v>1337.9618583333329</v>
      </c>
      <c r="O153" s="15">
        <f t="shared" si="40"/>
        <v>8473.7584361111076</v>
      </c>
      <c r="P153" s="15">
        <f t="shared" si="44"/>
        <v>195406.74497916765</v>
      </c>
      <c r="Q153" s="15">
        <f t="shared" si="45"/>
        <v>195.40674497916766</v>
      </c>
      <c r="R153" s="15">
        <f t="shared" si="41"/>
        <v>5.4279651383102125E-2</v>
      </c>
      <c r="S153" s="15">
        <f t="shared" si="32"/>
        <v>228398.90046296295</v>
      </c>
      <c r="T153" s="15">
        <f t="shared" si="46"/>
        <v>6.3444139017489715E-2</v>
      </c>
      <c r="U153" s="15"/>
      <c r="V153" s="15">
        <f t="shared" si="47"/>
        <v>80539.162275752315</v>
      </c>
    </row>
    <row r="154" spans="2:22" x14ac:dyDescent="0.3">
      <c r="B154" s="2" t="s">
        <v>34</v>
      </c>
      <c r="C154" s="2">
        <v>147</v>
      </c>
      <c r="D154" s="2">
        <v>147</v>
      </c>
      <c r="E154" s="8">
        <v>25.4</v>
      </c>
      <c r="F154" s="39">
        <f t="shared" si="36"/>
        <v>7.0555555555555554</v>
      </c>
      <c r="G154" s="40">
        <f t="shared" si="42"/>
        <v>0.68055555555555536</v>
      </c>
      <c r="H154" s="40">
        <f t="shared" si="43"/>
        <v>2.4499999999999993</v>
      </c>
      <c r="I154" s="15">
        <f t="shared" si="33"/>
        <v>1186.208333333333</v>
      </c>
      <c r="J154" s="15">
        <f t="shared" si="34"/>
        <v>205.18596000000002</v>
      </c>
      <c r="K154" s="15">
        <f t="shared" si="35"/>
        <v>23.819396805555556</v>
      </c>
      <c r="L154" s="15">
        <f t="shared" si="37"/>
        <v>957.20297652777742</v>
      </c>
      <c r="M154" s="15">
        <f t="shared" si="38"/>
        <v>6753.5987788348739</v>
      </c>
      <c r="N154" s="15">
        <f t="shared" si="39"/>
        <v>1415.2136901388885</v>
      </c>
      <c r="O154" s="15">
        <f t="shared" si="40"/>
        <v>9985.1188137577137</v>
      </c>
      <c r="P154" s="15">
        <f t="shared" si="44"/>
        <v>205391.86379292537</v>
      </c>
      <c r="Q154" s="15">
        <f t="shared" si="45"/>
        <v>205.39186379292536</v>
      </c>
      <c r="R154" s="15">
        <f t="shared" si="41"/>
        <v>5.7053295498034826E-2</v>
      </c>
      <c r="S154" s="15">
        <f t="shared" si="32"/>
        <v>228398.90046296295</v>
      </c>
      <c r="T154" s="15">
        <f t="shared" si="46"/>
        <v>6.3444139017489715E-2</v>
      </c>
      <c r="U154" s="15"/>
      <c r="V154" s="15">
        <f t="shared" si="47"/>
        <v>80539.162275752315</v>
      </c>
    </row>
    <row r="155" spans="2:22" x14ac:dyDescent="0.3">
      <c r="B155" s="2" t="s">
        <v>34</v>
      </c>
      <c r="C155" s="2">
        <v>148</v>
      </c>
      <c r="D155" s="2">
        <v>148</v>
      </c>
      <c r="E155" s="8">
        <v>27.7</v>
      </c>
      <c r="F155" s="39">
        <f t="shared" si="36"/>
        <v>7.6944444444444438</v>
      </c>
      <c r="G155" s="40">
        <f t="shared" si="42"/>
        <v>0.5277777777777779</v>
      </c>
      <c r="H155" s="40">
        <f t="shared" si="43"/>
        <v>1.9000000000000004</v>
      </c>
      <c r="I155" s="15">
        <f t="shared" si="33"/>
        <v>919.91666666666686</v>
      </c>
      <c r="J155" s="15">
        <f t="shared" si="34"/>
        <v>205.18596000000002</v>
      </c>
      <c r="K155" s="15">
        <f t="shared" si="35"/>
        <v>28.328453368055555</v>
      </c>
      <c r="L155" s="15">
        <f t="shared" si="37"/>
        <v>686.4022532986113</v>
      </c>
      <c r="M155" s="15">
        <f t="shared" si="38"/>
        <v>5281.4840045476476</v>
      </c>
      <c r="N155" s="15">
        <f t="shared" si="39"/>
        <v>1153.4310800347223</v>
      </c>
      <c r="O155" s="15">
        <f t="shared" si="40"/>
        <v>8875.0113658227237</v>
      </c>
      <c r="P155" s="15">
        <f t="shared" si="44"/>
        <v>214266.87515874809</v>
      </c>
      <c r="Q155" s="15">
        <f t="shared" si="45"/>
        <v>214.26687515874809</v>
      </c>
      <c r="R155" s="15">
        <f t="shared" si="41"/>
        <v>5.9518576432985582E-2</v>
      </c>
      <c r="S155" s="15">
        <f t="shared" si="32"/>
        <v>228398.90046296295</v>
      </c>
      <c r="T155" s="15">
        <f t="shared" si="46"/>
        <v>6.3444139017489715E-2</v>
      </c>
      <c r="U155" s="15"/>
      <c r="V155" s="15">
        <f t="shared" si="47"/>
        <v>80539.162275752315</v>
      </c>
    </row>
    <row r="156" spans="2:22" x14ac:dyDescent="0.3">
      <c r="B156" s="2" t="s">
        <v>34</v>
      </c>
      <c r="C156" s="2">
        <v>149</v>
      </c>
      <c r="D156" s="2">
        <v>149</v>
      </c>
      <c r="E156" s="8">
        <v>29.2</v>
      </c>
      <c r="F156" s="39">
        <f t="shared" si="36"/>
        <v>8.1111111111111107</v>
      </c>
      <c r="G156" s="40">
        <f t="shared" si="42"/>
        <v>0.29166666666666685</v>
      </c>
      <c r="H156" s="40">
        <f t="shared" si="43"/>
        <v>1.0500000000000007</v>
      </c>
      <c r="I156" s="15">
        <f t="shared" si="33"/>
        <v>508.37500000000034</v>
      </c>
      <c r="J156" s="15">
        <f t="shared" si="34"/>
        <v>205.18596000000002</v>
      </c>
      <c r="K156" s="15">
        <f t="shared" si="35"/>
        <v>31.479587222222221</v>
      </c>
      <c r="L156" s="15">
        <f t="shared" si="37"/>
        <v>271.7094527777781</v>
      </c>
      <c r="M156" s="15">
        <f t="shared" si="38"/>
        <v>2203.8655614197555</v>
      </c>
      <c r="N156" s="15">
        <f t="shared" si="39"/>
        <v>745.04054722222259</v>
      </c>
      <c r="O156" s="15">
        <f t="shared" si="40"/>
        <v>6043.1066608024721</v>
      </c>
      <c r="P156" s="15">
        <f t="shared" si="44"/>
        <v>220309.98181955056</v>
      </c>
      <c r="Q156" s="15">
        <f t="shared" si="45"/>
        <v>220.30998181955056</v>
      </c>
      <c r="R156" s="15">
        <f t="shared" si="41"/>
        <v>6.1197217172097376E-2</v>
      </c>
      <c r="S156" s="15">
        <f t="shared" si="32"/>
        <v>228398.90046296295</v>
      </c>
      <c r="T156" s="15">
        <f t="shared" si="46"/>
        <v>6.3444139017489715E-2</v>
      </c>
      <c r="U156" s="15"/>
      <c r="V156" s="15">
        <f t="shared" si="47"/>
        <v>80539.162275752315</v>
      </c>
    </row>
    <row r="157" spans="2:22" x14ac:dyDescent="0.3">
      <c r="B157" s="2" t="s">
        <v>34</v>
      </c>
      <c r="C157" s="2">
        <v>150</v>
      </c>
      <c r="D157" s="2">
        <v>150</v>
      </c>
      <c r="E157" s="8">
        <v>29.8</v>
      </c>
      <c r="F157" s="39">
        <f t="shared" si="36"/>
        <v>8.2777777777777786</v>
      </c>
      <c r="G157" s="40">
        <f t="shared" si="42"/>
        <v>2.7777777777777679E-2</v>
      </c>
      <c r="H157" s="40">
        <f t="shared" si="43"/>
        <v>9.9999999999999645E-2</v>
      </c>
      <c r="I157" s="15">
        <f t="shared" si="33"/>
        <v>48.416666666666494</v>
      </c>
      <c r="J157" s="15">
        <f t="shared" si="34"/>
        <v>205.18596000000002</v>
      </c>
      <c r="K157" s="15">
        <f t="shared" si="35"/>
        <v>32.786560138888902</v>
      </c>
      <c r="L157" s="15">
        <f t="shared" si="37"/>
        <v>-189.55585347222242</v>
      </c>
      <c r="M157" s="15">
        <f t="shared" si="38"/>
        <v>-1569.1012315200635</v>
      </c>
      <c r="N157" s="15">
        <f t="shared" si="39"/>
        <v>286.38918680555543</v>
      </c>
      <c r="O157" s="15">
        <f t="shared" si="40"/>
        <v>2370.6660463348758</v>
      </c>
      <c r="P157" s="15">
        <f t="shared" si="44"/>
        <v>222680.64786588543</v>
      </c>
      <c r="Q157" s="15">
        <f t="shared" si="45"/>
        <v>222.68064786588542</v>
      </c>
      <c r="R157" s="15">
        <f t="shared" si="41"/>
        <v>6.1855735518301508E-2</v>
      </c>
      <c r="S157" s="15">
        <f t="shared" si="32"/>
        <v>228398.90046296295</v>
      </c>
      <c r="T157" s="15">
        <f t="shared" si="46"/>
        <v>6.3444139017489715E-2</v>
      </c>
      <c r="U157" s="15"/>
      <c r="V157" s="15">
        <f t="shared" si="47"/>
        <v>80539.162275752315</v>
      </c>
    </row>
    <row r="158" spans="2:22" x14ac:dyDescent="0.3">
      <c r="B158" s="2" t="s">
        <v>34</v>
      </c>
      <c r="C158" s="2">
        <v>151</v>
      </c>
      <c r="D158" s="2">
        <v>151</v>
      </c>
      <c r="E158" s="8">
        <v>29.4</v>
      </c>
      <c r="F158" s="39">
        <f t="shared" si="36"/>
        <v>8.1666666666666661</v>
      </c>
      <c r="G158" s="40">
        <f t="shared" si="42"/>
        <v>-0.36111111111111133</v>
      </c>
      <c r="H158" s="40">
        <f t="shared" si="43"/>
        <v>-1.3000000000000007</v>
      </c>
      <c r="I158" s="15">
        <f t="shared" si="33"/>
        <v>-629.41666666666708</v>
      </c>
      <c r="J158" s="15">
        <f t="shared" si="34"/>
        <v>205.18596000000002</v>
      </c>
      <c r="K158" s="15">
        <f t="shared" si="35"/>
        <v>31.912291249999996</v>
      </c>
      <c r="L158" s="15">
        <f t="shared" si="37"/>
        <v>-866.51491791666717</v>
      </c>
      <c r="M158" s="15">
        <f t="shared" si="38"/>
        <v>-7076.5384963194483</v>
      </c>
      <c r="N158" s="15">
        <f t="shared" si="39"/>
        <v>-392.31841541666705</v>
      </c>
      <c r="O158" s="15">
        <f t="shared" si="40"/>
        <v>-3203.9337259027807</v>
      </c>
      <c r="P158" s="15">
        <f t="shared" si="44"/>
        <v>219476.71413998265</v>
      </c>
      <c r="Q158" s="15">
        <f t="shared" si="45"/>
        <v>219.47671413998265</v>
      </c>
      <c r="R158" s="15">
        <f t="shared" si="41"/>
        <v>6.096575392777296E-2</v>
      </c>
      <c r="S158" s="15">
        <f t="shared" si="32"/>
        <v>229991.27083333334</v>
      </c>
      <c r="T158" s="15">
        <f t="shared" si="46"/>
        <v>6.388646412037037E-2</v>
      </c>
      <c r="U158" s="15"/>
      <c r="V158" s="15">
        <f t="shared" si="47"/>
        <v>81100.671877604167</v>
      </c>
    </row>
    <row r="159" spans="2:22" x14ac:dyDescent="0.3">
      <c r="B159" s="2" t="s">
        <v>34</v>
      </c>
      <c r="C159" s="2">
        <v>152</v>
      </c>
      <c r="D159" s="2">
        <v>152</v>
      </c>
      <c r="E159" s="8">
        <v>27.2</v>
      </c>
      <c r="F159" s="39">
        <f t="shared" si="36"/>
        <v>7.5555555555555554</v>
      </c>
      <c r="G159" s="40">
        <f t="shared" si="42"/>
        <v>-0.94444444444444398</v>
      </c>
      <c r="H159" s="40">
        <f t="shared" si="43"/>
        <v>-3.3999999999999986</v>
      </c>
      <c r="I159" s="15">
        <f t="shared" si="33"/>
        <v>-1646.1666666666658</v>
      </c>
      <c r="J159" s="15">
        <f t="shared" si="34"/>
        <v>205.18596000000002</v>
      </c>
      <c r="K159" s="15">
        <f t="shared" si="35"/>
        <v>27.314995555555559</v>
      </c>
      <c r="L159" s="15">
        <f t="shared" si="37"/>
        <v>-1878.6676222222213</v>
      </c>
      <c r="M159" s="15">
        <f t="shared" si="38"/>
        <v>-14194.377590123449</v>
      </c>
      <c r="N159" s="15">
        <f t="shared" si="39"/>
        <v>-1413.6657111111103</v>
      </c>
      <c r="O159" s="15">
        <f t="shared" si="40"/>
        <v>-10681.029817283945</v>
      </c>
      <c r="P159" s="15">
        <f t="shared" si="44"/>
        <v>208795.68432269871</v>
      </c>
      <c r="Q159" s="15">
        <f t="shared" si="45"/>
        <v>208.79568432269872</v>
      </c>
      <c r="R159" s="15">
        <f t="shared" si="41"/>
        <v>5.7998801200749642E-2</v>
      </c>
      <c r="S159" s="15">
        <f t="shared" si="32"/>
        <v>238364.66435185185</v>
      </c>
      <c r="T159" s="15">
        <f t="shared" si="46"/>
        <v>6.6212406764403292E-2</v>
      </c>
      <c r="U159" s="15"/>
      <c r="V159" s="15">
        <f t="shared" si="47"/>
        <v>84053.339767071768</v>
      </c>
    </row>
    <row r="160" spans="2:22" x14ac:dyDescent="0.3">
      <c r="B160" s="2" t="s">
        <v>34</v>
      </c>
      <c r="C160" s="2">
        <v>153</v>
      </c>
      <c r="D160" s="2">
        <v>153</v>
      </c>
      <c r="E160" s="8">
        <v>22.6</v>
      </c>
      <c r="F160" s="39">
        <f t="shared" si="36"/>
        <v>6.2777777777777777</v>
      </c>
      <c r="G160" s="40">
        <f t="shared" si="42"/>
        <v>-1.3749999999999998</v>
      </c>
      <c r="H160" s="40">
        <f t="shared" si="43"/>
        <v>-4.9499999999999993</v>
      </c>
      <c r="I160" s="15">
        <f t="shared" si="33"/>
        <v>-2396.6249999999995</v>
      </c>
      <c r="J160" s="15">
        <f t="shared" si="34"/>
        <v>205.18596000000002</v>
      </c>
      <c r="K160" s="15">
        <f t="shared" si="35"/>
        <v>18.857330138888891</v>
      </c>
      <c r="L160" s="15">
        <f t="shared" si="37"/>
        <v>-2620.6682901388886</v>
      </c>
      <c r="M160" s="15">
        <f t="shared" si="38"/>
        <v>-16451.973154760799</v>
      </c>
      <c r="N160" s="15">
        <f t="shared" si="39"/>
        <v>-2172.5817098611105</v>
      </c>
      <c r="O160" s="15">
        <f t="shared" si="40"/>
        <v>-13638.985178572528</v>
      </c>
      <c r="P160" s="15">
        <f t="shared" si="44"/>
        <v>195156.69914412618</v>
      </c>
      <c r="Q160" s="15">
        <f t="shared" si="45"/>
        <v>195.15669914412618</v>
      </c>
      <c r="R160" s="15">
        <f t="shared" si="41"/>
        <v>5.4210194206701715E-2</v>
      </c>
      <c r="S160" s="15">
        <f t="shared" si="32"/>
        <v>253769.23379629629</v>
      </c>
      <c r="T160" s="15">
        <f t="shared" si="46"/>
        <v>7.0491453832304526E-2</v>
      </c>
      <c r="U160" s="15"/>
      <c r="V160" s="15">
        <f t="shared" si="47"/>
        <v>89485.376067418983</v>
      </c>
    </row>
    <row r="161" spans="2:22" x14ac:dyDescent="0.3">
      <c r="B161" s="2" t="s">
        <v>34</v>
      </c>
      <c r="C161" s="2">
        <v>154</v>
      </c>
      <c r="D161" s="2">
        <v>154</v>
      </c>
      <c r="E161" s="8">
        <v>17.3</v>
      </c>
      <c r="F161" s="39">
        <f t="shared" si="36"/>
        <v>4.8055555555555554</v>
      </c>
      <c r="G161" s="40">
        <f t="shared" si="42"/>
        <v>-1.2916666666666667</v>
      </c>
      <c r="H161" s="40">
        <f t="shared" si="43"/>
        <v>-4.6500000000000004</v>
      </c>
      <c r="I161" s="15">
        <f t="shared" si="33"/>
        <v>-2251.375</v>
      </c>
      <c r="J161" s="15">
        <f t="shared" si="34"/>
        <v>205.18596000000002</v>
      </c>
      <c r="K161" s="15">
        <f t="shared" si="35"/>
        <v>11.049828368055557</v>
      </c>
      <c r="L161" s="15">
        <f t="shared" si="37"/>
        <v>-2467.6107883680556</v>
      </c>
      <c r="M161" s="15">
        <f t="shared" si="38"/>
        <v>-11858.240732990933</v>
      </c>
      <c r="N161" s="15">
        <f t="shared" si="39"/>
        <v>-2035.1392116319444</v>
      </c>
      <c r="O161" s="15">
        <f t="shared" si="40"/>
        <v>-9779.9745447868427</v>
      </c>
      <c r="P161" s="15">
        <f t="shared" si="44"/>
        <v>185376.72459933933</v>
      </c>
      <c r="Q161" s="15">
        <f t="shared" si="45"/>
        <v>185.37672459933933</v>
      </c>
      <c r="R161" s="15">
        <f t="shared" si="41"/>
        <v>5.1493534610927594E-2</v>
      </c>
      <c r="S161" s="15">
        <f t="shared" si="32"/>
        <v>267989.61226851854</v>
      </c>
      <c r="T161" s="15">
        <f t="shared" si="46"/>
        <v>7.4441558963477372E-2</v>
      </c>
      <c r="U161" s="15"/>
      <c r="V161" s="15">
        <f t="shared" si="47"/>
        <v>94499.837026186346</v>
      </c>
    </row>
    <row r="162" spans="2:22" x14ac:dyDescent="0.3">
      <c r="B162" s="2" t="s">
        <v>34</v>
      </c>
      <c r="C162" s="2">
        <v>155</v>
      </c>
      <c r="D162" s="2">
        <v>155</v>
      </c>
      <c r="E162" s="8">
        <v>13.3</v>
      </c>
      <c r="F162" s="39">
        <f t="shared" si="36"/>
        <v>3.6944444444444446</v>
      </c>
      <c r="G162" s="40">
        <f t="shared" si="42"/>
        <v>-0.73611111111111116</v>
      </c>
      <c r="H162" s="40">
        <f t="shared" si="43"/>
        <v>-2.6500000000000004</v>
      </c>
      <c r="I162" s="15">
        <f t="shared" si="33"/>
        <v>-1283.0416666666667</v>
      </c>
      <c r="J162" s="15">
        <f t="shared" si="34"/>
        <v>205.18596000000002</v>
      </c>
      <c r="K162" s="15">
        <f t="shared" si="35"/>
        <v>6.5308033680555573</v>
      </c>
      <c r="L162" s="15">
        <f t="shared" si="37"/>
        <v>-1494.7584300347223</v>
      </c>
      <c r="M162" s="15">
        <f t="shared" si="38"/>
        <v>-5522.3019776282799</v>
      </c>
      <c r="N162" s="15">
        <f t="shared" si="39"/>
        <v>-1071.3249032986112</v>
      </c>
      <c r="O162" s="15">
        <f t="shared" si="40"/>
        <v>-3957.9503371865358</v>
      </c>
      <c r="P162" s="15">
        <f t="shared" si="44"/>
        <v>181418.77426215279</v>
      </c>
      <c r="Q162" s="15">
        <f t="shared" si="45"/>
        <v>181.41877426215279</v>
      </c>
      <c r="R162" s="15">
        <f t="shared" si="41"/>
        <v>5.0394103961709111E-2</v>
      </c>
      <c r="S162" s="15">
        <f t="shared" si="32"/>
        <v>276220.44560185185</v>
      </c>
      <c r="T162" s="15">
        <f t="shared" si="46"/>
        <v>7.6727901556069955E-2</v>
      </c>
      <c r="U162" s="15"/>
      <c r="V162" s="15">
        <f t="shared" si="47"/>
        <v>97402.234630353007</v>
      </c>
    </row>
    <row r="163" spans="2:22" x14ac:dyDescent="0.3">
      <c r="B163" s="2" t="s">
        <v>34</v>
      </c>
      <c r="C163" s="2">
        <v>156</v>
      </c>
      <c r="D163" s="2">
        <v>156</v>
      </c>
      <c r="E163" s="8">
        <v>12</v>
      </c>
      <c r="F163" s="39">
        <f t="shared" si="36"/>
        <v>3.333333333333333</v>
      </c>
      <c r="G163" s="40">
        <f t="shared" si="42"/>
        <v>-9.7222222222222363E-2</v>
      </c>
      <c r="H163" s="40">
        <f t="shared" si="43"/>
        <v>-0.35000000000000053</v>
      </c>
      <c r="I163" s="15">
        <f t="shared" si="33"/>
        <v>-169.45833333333357</v>
      </c>
      <c r="J163" s="15">
        <f t="shared" si="34"/>
        <v>205.18596000000002</v>
      </c>
      <c r="K163" s="15">
        <f t="shared" si="35"/>
        <v>5.3164999999999996</v>
      </c>
      <c r="L163" s="15">
        <f t="shared" si="37"/>
        <v>-379.96079333333358</v>
      </c>
      <c r="M163" s="15">
        <f t="shared" si="38"/>
        <v>-1266.5359777777785</v>
      </c>
      <c r="N163" s="15">
        <f t="shared" si="39"/>
        <v>41.04412666666645</v>
      </c>
      <c r="O163" s="15">
        <f t="shared" si="40"/>
        <v>136.81375555555482</v>
      </c>
      <c r="P163" s="15">
        <f t="shared" si="44"/>
        <v>181555.58801770833</v>
      </c>
      <c r="Q163" s="15">
        <f t="shared" si="45"/>
        <v>181.55558801770832</v>
      </c>
      <c r="R163" s="15">
        <f t="shared" si="41"/>
        <v>5.0432107782696751E-2</v>
      </c>
      <c r="S163" s="15">
        <f t="shared" si="32"/>
        <v>278432.14583333331</v>
      </c>
      <c r="T163" s="15">
        <f t="shared" si="46"/>
        <v>7.7342262731481481E-2</v>
      </c>
      <c r="U163" s="15"/>
      <c r="V163" s="15">
        <f t="shared" si="47"/>
        <v>98182.135424479144</v>
      </c>
    </row>
    <row r="164" spans="2:22" x14ac:dyDescent="0.3">
      <c r="B164" s="2" t="s">
        <v>34</v>
      </c>
      <c r="C164" s="2">
        <v>157</v>
      </c>
      <c r="D164" s="2">
        <v>157</v>
      </c>
      <c r="E164" s="8">
        <v>12.6</v>
      </c>
      <c r="F164" s="39">
        <f t="shared" si="36"/>
        <v>3.5</v>
      </c>
      <c r="G164" s="40">
        <f t="shared" si="42"/>
        <v>0.29166666666666663</v>
      </c>
      <c r="H164" s="40">
        <f t="shared" si="43"/>
        <v>1.0499999999999998</v>
      </c>
      <c r="I164" s="15">
        <f t="shared" si="33"/>
        <v>508.37499999999994</v>
      </c>
      <c r="J164" s="15">
        <f t="shared" si="34"/>
        <v>205.18596000000002</v>
      </c>
      <c r="K164" s="15">
        <f t="shared" si="35"/>
        <v>5.8614412500000004</v>
      </c>
      <c r="L164" s="15">
        <f t="shared" si="37"/>
        <v>297.32759874999988</v>
      </c>
      <c r="M164" s="15">
        <f t="shared" si="38"/>
        <v>1040.6465956249995</v>
      </c>
      <c r="N164" s="15">
        <f t="shared" si="39"/>
        <v>719.42240125000001</v>
      </c>
      <c r="O164" s="15">
        <f t="shared" si="40"/>
        <v>2517.9784043750001</v>
      </c>
      <c r="P164" s="15">
        <f t="shared" si="44"/>
        <v>184073.56642208333</v>
      </c>
      <c r="Q164" s="15">
        <f t="shared" si="45"/>
        <v>184.07356642208333</v>
      </c>
      <c r="R164" s="15">
        <f t="shared" si="41"/>
        <v>5.1131546228356479E-2</v>
      </c>
      <c r="S164" s="15">
        <f t="shared" si="32"/>
        <v>278432.14583333331</v>
      </c>
      <c r="T164" s="15">
        <f t="shared" si="46"/>
        <v>7.7342262731481481E-2</v>
      </c>
      <c r="U164" s="15"/>
      <c r="V164" s="15">
        <f t="shared" si="47"/>
        <v>98182.135424479144</v>
      </c>
    </row>
    <row r="165" spans="2:22" x14ac:dyDescent="0.3">
      <c r="B165" s="2" t="s">
        <v>34</v>
      </c>
      <c r="C165" s="2">
        <v>158</v>
      </c>
      <c r="D165" s="2">
        <v>158</v>
      </c>
      <c r="E165" s="8">
        <v>14.1</v>
      </c>
      <c r="F165" s="39">
        <f t="shared" si="36"/>
        <v>3.9166666666666665</v>
      </c>
      <c r="G165" s="40">
        <f t="shared" si="42"/>
        <v>0.63888888888888884</v>
      </c>
      <c r="H165" s="40">
        <f t="shared" si="43"/>
        <v>2.2999999999999998</v>
      </c>
      <c r="I165" s="15">
        <f t="shared" si="33"/>
        <v>1113.5833333333333</v>
      </c>
      <c r="J165" s="15">
        <f t="shared" si="34"/>
        <v>205.18596000000002</v>
      </c>
      <c r="K165" s="15">
        <f t="shared" si="35"/>
        <v>7.3400928125</v>
      </c>
      <c r="L165" s="15">
        <f t="shared" si="37"/>
        <v>901.05728052083327</v>
      </c>
      <c r="M165" s="15">
        <f t="shared" si="38"/>
        <v>3529.1410153732636</v>
      </c>
      <c r="N165" s="15">
        <f t="shared" si="39"/>
        <v>1326.1093861458332</v>
      </c>
      <c r="O165" s="15">
        <f t="shared" si="40"/>
        <v>5193.9284290711803</v>
      </c>
      <c r="P165" s="15">
        <f t="shared" si="44"/>
        <v>189267.49485115451</v>
      </c>
      <c r="Q165" s="15">
        <f t="shared" si="45"/>
        <v>189.26749485115451</v>
      </c>
      <c r="R165" s="15">
        <f t="shared" si="41"/>
        <v>5.2574304125320701E-2</v>
      </c>
      <c r="S165" s="15">
        <f t="shared" si="32"/>
        <v>278432.14583333331</v>
      </c>
      <c r="T165" s="15">
        <f t="shared" si="46"/>
        <v>7.7342262731481481E-2</v>
      </c>
      <c r="U165" s="15"/>
      <c r="V165" s="15">
        <f t="shared" si="47"/>
        <v>98182.135424479144</v>
      </c>
    </row>
    <row r="166" spans="2:22" x14ac:dyDescent="0.3">
      <c r="B166" s="2" t="s">
        <v>34</v>
      </c>
      <c r="C166" s="2">
        <v>159</v>
      </c>
      <c r="D166" s="2">
        <v>159</v>
      </c>
      <c r="E166" s="8">
        <v>17.2</v>
      </c>
      <c r="F166" s="39">
        <f t="shared" si="36"/>
        <v>4.7777777777777777</v>
      </c>
      <c r="G166" s="40">
        <f t="shared" si="42"/>
        <v>0.83333333333333359</v>
      </c>
      <c r="H166" s="40">
        <f t="shared" si="43"/>
        <v>3.0000000000000009</v>
      </c>
      <c r="I166" s="15">
        <f t="shared" si="33"/>
        <v>1452.5000000000005</v>
      </c>
      <c r="J166" s="15">
        <f t="shared" si="34"/>
        <v>205.18596000000002</v>
      </c>
      <c r="K166" s="15">
        <f t="shared" si="35"/>
        <v>10.922453888888889</v>
      </c>
      <c r="L166" s="15">
        <f t="shared" si="37"/>
        <v>1236.3915861111116</v>
      </c>
      <c r="M166" s="15">
        <f t="shared" si="38"/>
        <v>5907.2042447530885</v>
      </c>
      <c r="N166" s="15">
        <f t="shared" si="39"/>
        <v>1668.6084138888893</v>
      </c>
      <c r="O166" s="15">
        <f t="shared" si="40"/>
        <v>7972.2401996913604</v>
      </c>
      <c r="P166" s="15">
        <f t="shared" si="44"/>
        <v>197239.73505084586</v>
      </c>
      <c r="Q166" s="15">
        <f t="shared" si="45"/>
        <v>197.23973505084587</v>
      </c>
      <c r="R166" s="15">
        <f t="shared" si="41"/>
        <v>5.4788815291901632E-2</v>
      </c>
      <c r="S166" s="15">
        <f t="shared" si="32"/>
        <v>278432.14583333331</v>
      </c>
      <c r="T166" s="15">
        <f t="shared" si="46"/>
        <v>7.7342262731481481E-2</v>
      </c>
      <c r="U166" s="15"/>
      <c r="V166" s="15">
        <f t="shared" si="47"/>
        <v>98182.135424479144</v>
      </c>
    </row>
    <row r="167" spans="2:22" x14ac:dyDescent="0.3">
      <c r="B167" s="2" t="s">
        <v>34</v>
      </c>
      <c r="C167" s="2">
        <v>160</v>
      </c>
      <c r="D167" s="2">
        <v>160</v>
      </c>
      <c r="E167" s="8">
        <v>20.100000000000001</v>
      </c>
      <c r="F167" s="39">
        <f t="shared" si="36"/>
        <v>5.5833333333333339</v>
      </c>
      <c r="G167" s="40">
        <f t="shared" si="42"/>
        <v>0.86111111111111094</v>
      </c>
      <c r="H167" s="40">
        <f t="shared" si="43"/>
        <v>3.0999999999999996</v>
      </c>
      <c r="I167" s="15">
        <f t="shared" si="33"/>
        <v>1500.9166666666663</v>
      </c>
      <c r="J167" s="15">
        <f t="shared" si="34"/>
        <v>205.18596000000002</v>
      </c>
      <c r="K167" s="15">
        <f t="shared" si="35"/>
        <v>14.916105312500004</v>
      </c>
      <c r="L167" s="15">
        <f t="shared" si="37"/>
        <v>1280.8146013541664</v>
      </c>
      <c r="M167" s="15">
        <f t="shared" si="38"/>
        <v>7151.2148575607634</v>
      </c>
      <c r="N167" s="15">
        <f t="shared" si="39"/>
        <v>1721.0187319791662</v>
      </c>
      <c r="O167" s="15">
        <f t="shared" si="40"/>
        <v>9609.0212535503451</v>
      </c>
      <c r="P167" s="15">
        <f t="shared" si="44"/>
        <v>206848.7563043962</v>
      </c>
      <c r="Q167" s="15">
        <f t="shared" si="45"/>
        <v>206.8487563043962</v>
      </c>
      <c r="R167" s="15">
        <f t="shared" si="41"/>
        <v>5.7457987862332277E-2</v>
      </c>
      <c r="S167" s="15">
        <f t="shared" si="32"/>
        <v>278432.14583333331</v>
      </c>
      <c r="T167" s="15">
        <f t="shared" si="46"/>
        <v>7.7342262731481481E-2</v>
      </c>
      <c r="U167" s="15"/>
      <c r="V167" s="15">
        <f t="shared" si="47"/>
        <v>98182.135424479144</v>
      </c>
    </row>
    <row r="168" spans="2:22" x14ac:dyDescent="0.3">
      <c r="B168" s="2" t="s">
        <v>34</v>
      </c>
      <c r="C168" s="2">
        <v>161</v>
      </c>
      <c r="D168" s="2">
        <v>161</v>
      </c>
      <c r="E168" s="8">
        <v>23.4</v>
      </c>
      <c r="F168" s="39">
        <f t="shared" si="36"/>
        <v>6.4999999999999991</v>
      </c>
      <c r="G168" s="40">
        <f t="shared" si="42"/>
        <v>0.74999999999999978</v>
      </c>
      <c r="H168" s="40">
        <f t="shared" si="43"/>
        <v>2.6999999999999993</v>
      </c>
      <c r="I168" s="15">
        <f t="shared" si="33"/>
        <v>1307.2499999999995</v>
      </c>
      <c r="J168" s="15">
        <f t="shared" si="34"/>
        <v>205.18596000000002</v>
      </c>
      <c r="K168" s="15">
        <f t="shared" si="35"/>
        <v>20.215991249999995</v>
      </c>
      <c r="L168" s="15">
        <f t="shared" si="37"/>
        <v>1081.8480487499996</v>
      </c>
      <c r="M168" s="15">
        <f t="shared" si="38"/>
        <v>7032.0123168749969</v>
      </c>
      <c r="N168" s="15">
        <f t="shared" si="39"/>
        <v>1532.6519512499995</v>
      </c>
      <c r="O168" s="15">
        <f t="shared" si="40"/>
        <v>9962.2376831249949</v>
      </c>
      <c r="P168" s="15">
        <f t="shared" si="44"/>
        <v>216810.99398752119</v>
      </c>
      <c r="Q168" s="15">
        <f t="shared" si="45"/>
        <v>216.81099398752119</v>
      </c>
      <c r="R168" s="15">
        <f t="shared" si="41"/>
        <v>6.0225276107644776E-2</v>
      </c>
      <c r="S168" s="15">
        <f t="shared" si="32"/>
        <v>278432.14583333331</v>
      </c>
      <c r="T168" s="15">
        <f t="shared" si="46"/>
        <v>7.7342262731481481E-2</v>
      </c>
      <c r="U168" s="15"/>
      <c r="V168" s="15">
        <f t="shared" si="47"/>
        <v>98182.135424479144</v>
      </c>
    </row>
    <row r="169" spans="2:22" x14ac:dyDescent="0.3">
      <c r="B169" s="2" t="s">
        <v>34</v>
      </c>
      <c r="C169" s="2">
        <v>162</v>
      </c>
      <c r="D169" s="2">
        <v>162</v>
      </c>
      <c r="E169" s="8">
        <v>25.5</v>
      </c>
      <c r="F169" s="39">
        <f t="shared" si="36"/>
        <v>7.083333333333333</v>
      </c>
      <c r="G169" s="40">
        <f t="shared" si="42"/>
        <v>0.5833333333333337</v>
      </c>
      <c r="H169" s="40">
        <f t="shared" si="43"/>
        <v>2.1000000000000014</v>
      </c>
      <c r="I169" s="15">
        <f t="shared" si="33"/>
        <v>1016.7500000000007</v>
      </c>
      <c r="J169" s="15">
        <f t="shared" si="34"/>
        <v>205.18596000000002</v>
      </c>
      <c r="K169" s="15">
        <f t="shared" si="35"/>
        <v>24.007320312499999</v>
      </c>
      <c r="L169" s="15">
        <f t="shared" si="37"/>
        <v>787.55671968750062</v>
      </c>
      <c r="M169" s="15">
        <f t="shared" si="38"/>
        <v>5578.5267644531295</v>
      </c>
      <c r="N169" s="15">
        <f t="shared" si="39"/>
        <v>1245.9432803125007</v>
      </c>
      <c r="O169" s="15">
        <f t="shared" si="40"/>
        <v>8825.4315688802126</v>
      </c>
      <c r="P169" s="15">
        <f t="shared" si="44"/>
        <v>225636.4255564014</v>
      </c>
      <c r="Q169" s="15">
        <f t="shared" si="45"/>
        <v>225.63642555640141</v>
      </c>
      <c r="R169" s="15">
        <f t="shared" si="41"/>
        <v>6.2676784876778163E-2</v>
      </c>
      <c r="S169" s="15">
        <f t="shared" si="32"/>
        <v>278432.14583333331</v>
      </c>
      <c r="T169" s="15">
        <f t="shared" si="46"/>
        <v>7.7342262731481481E-2</v>
      </c>
      <c r="U169" s="15"/>
      <c r="V169" s="15">
        <f t="shared" si="47"/>
        <v>98182.135424479144</v>
      </c>
    </row>
    <row r="170" spans="2:22" x14ac:dyDescent="0.3">
      <c r="B170" s="2" t="s">
        <v>34</v>
      </c>
      <c r="C170" s="2">
        <v>163</v>
      </c>
      <c r="D170" s="2">
        <v>163</v>
      </c>
      <c r="E170" s="8">
        <v>27.6</v>
      </c>
      <c r="F170" s="39">
        <f t="shared" si="36"/>
        <v>7.666666666666667</v>
      </c>
      <c r="G170" s="40">
        <f t="shared" si="42"/>
        <v>0.55555555555555558</v>
      </c>
      <c r="H170" s="40">
        <f t="shared" si="43"/>
        <v>2</v>
      </c>
      <c r="I170" s="15">
        <f t="shared" si="33"/>
        <v>968.33333333333337</v>
      </c>
      <c r="J170" s="15">
        <f t="shared" si="34"/>
        <v>205.18596000000002</v>
      </c>
      <c r="K170" s="15">
        <f t="shared" si="35"/>
        <v>28.124285000000008</v>
      </c>
      <c r="L170" s="15">
        <f t="shared" si="37"/>
        <v>735.02308833333336</v>
      </c>
      <c r="M170" s="15">
        <f t="shared" si="38"/>
        <v>5635.1770105555561</v>
      </c>
      <c r="N170" s="15">
        <f t="shared" si="39"/>
        <v>1201.6435783333334</v>
      </c>
      <c r="O170" s="15">
        <f t="shared" si="40"/>
        <v>9212.6007672222222</v>
      </c>
      <c r="P170" s="15">
        <f t="shared" si="44"/>
        <v>234849.02632362364</v>
      </c>
      <c r="Q170" s="15">
        <f t="shared" si="45"/>
        <v>234.84902632362363</v>
      </c>
      <c r="R170" s="15">
        <f t="shared" si="41"/>
        <v>6.5235840645451015E-2</v>
      </c>
      <c r="S170" s="15">
        <f t="shared" si="32"/>
        <v>278432.14583333331</v>
      </c>
      <c r="T170" s="15">
        <f t="shared" si="46"/>
        <v>7.7342262731481481E-2</v>
      </c>
      <c r="U170" s="15"/>
      <c r="V170" s="15">
        <f t="shared" si="47"/>
        <v>98182.135424479144</v>
      </c>
    </row>
    <row r="171" spans="2:22" x14ac:dyDescent="0.3">
      <c r="B171" s="2" t="s">
        <v>34</v>
      </c>
      <c r="C171" s="2">
        <v>164</v>
      </c>
      <c r="D171" s="2">
        <v>164</v>
      </c>
      <c r="E171" s="8">
        <v>29.5</v>
      </c>
      <c r="F171" s="39">
        <f t="shared" si="36"/>
        <v>8.1944444444444446</v>
      </c>
      <c r="G171" s="40">
        <f t="shared" si="42"/>
        <v>0.4861111111111111</v>
      </c>
      <c r="H171" s="40">
        <f t="shared" si="43"/>
        <v>1.75</v>
      </c>
      <c r="I171" s="15">
        <f t="shared" si="33"/>
        <v>847.29166666666663</v>
      </c>
      <c r="J171" s="15">
        <f t="shared" si="34"/>
        <v>205.18596000000002</v>
      </c>
      <c r="K171" s="15">
        <f t="shared" si="35"/>
        <v>32.129750868055559</v>
      </c>
      <c r="L171" s="15">
        <f t="shared" si="37"/>
        <v>609.97595579861104</v>
      </c>
      <c r="M171" s="15">
        <f t="shared" si="38"/>
        <v>4998.414082238618</v>
      </c>
      <c r="N171" s="15">
        <f t="shared" si="39"/>
        <v>1084.6073775347222</v>
      </c>
      <c r="O171" s="15">
        <f t="shared" si="40"/>
        <v>8887.7548992428619</v>
      </c>
      <c r="P171" s="15">
        <f t="shared" si="44"/>
        <v>243736.7812228665</v>
      </c>
      <c r="Q171" s="15">
        <f t="shared" si="45"/>
        <v>243.73678122286651</v>
      </c>
      <c r="R171" s="15">
        <f t="shared" si="41"/>
        <v>6.7704661450796247E-2</v>
      </c>
      <c r="S171" s="15">
        <f t="shared" si="32"/>
        <v>278432.14583333331</v>
      </c>
      <c r="T171" s="15">
        <f t="shared" si="46"/>
        <v>7.7342262731481481E-2</v>
      </c>
      <c r="U171" s="15"/>
      <c r="V171" s="15">
        <f t="shared" si="47"/>
        <v>98182.135424479144</v>
      </c>
    </row>
    <row r="172" spans="2:22" x14ac:dyDescent="0.3">
      <c r="B172" s="2" t="s">
        <v>34</v>
      </c>
      <c r="C172" s="2">
        <v>165</v>
      </c>
      <c r="D172" s="2">
        <v>165</v>
      </c>
      <c r="E172" s="8">
        <v>31.1</v>
      </c>
      <c r="F172" s="39">
        <f t="shared" si="36"/>
        <v>8.6388888888888893</v>
      </c>
      <c r="G172" s="40">
        <f t="shared" si="42"/>
        <v>0.36111111111111133</v>
      </c>
      <c r="H172" s="40">
        <f t="shared" si="43"/>
        <v>1.3000000000000007</v>
      </c>
      <c r="I172" s="15">
        <f t="shared" si="33"/>
        <v>629.41666666666708</v>
      </c>
      <c r="J172" s="15">
        <f t="shared" si="34"/>
        <v>205.18596000000002</v>
      </c>
      <c r="K172" s="15">
        <f t="shared" si="35"/>
        <v>35.709527534722234</v>
      </c>
      <c r="L172" s="15">
        <f t="shared" si="37"/>
        <v>388.52117913194479</v>
      </c>
      <c r="M172" s="15">
        <f t="shared" si="38"/>
        <v>3356.3912975009675</v>
      </c>
      <c r="N172" s="15">
        <f t="shared" si="39"/>
        <v>870.31215420138938</v>
      </c>
      <c r="O172" s="15">
        <f t="shared" si="40"/>
        <v>7518.5299987953367</v>
      </c>
      <c r="P172" s="15">
        <f t="shared" si="44"/>
        <v>251255.31122166183</v>
      </c>
      <c r="Q172" s="15">
        <f t="shared" si="45"/>
        <v>251.25531122166183</v>
      </c>
      <c r="R172" s="15">
        <f t="shared" si="41"/>
        <v>6.9793142006017175E-2</v>
      </c>
      <c r="S172" s="15">
        <f t="shared" ref="S172:S235" si="48">(IF(F172&lt;F171,(S171+(0.5*$C$3*(F171^2-F172^2))),S171))</f>
        <v>278432.14583333331</v>
      </c>
      <c r="T172" s="15">
        <f t="shared" si="46"/>
        <v>7.7342262731481481E-2</v>
      </c>
      <c r="U172" s="15"/>
      <c r="V172" s="15">
        <f t="shared" si="47"/>
        <v>98182.135424479144</v>
      </c>
    </row>
    <row r="173" spans="2:22" x14ac:dyDescent="0.3">
      <c r="B173" s="2" t="s">
        <v>34</v>
      </c>
      <c r="C173" s="2">
        <v>166</v>
      </c>
      <c r="D173" s="2">
        <v>166</v>
      </c>
      <c r="E173" s="8">
        <v>32.1</v>
      </c>
      <c r="F173" s="39">
        <f t="shared" si="36"/>
        <v>8.9166666666666661</v>
      </c>
      <c r="G173" s="40">
        <f t="shared" si="42"/>
        <v>0.29166666666666685</v>
      </c>
      <c r="H173" s="40">
        <f t="shared" si="43"/>
        <v>1.0500000000000007</v>
      </c>
      <c r="I173" s="15">
        <f t="shared" si="33"/>
        <v>508.37500000000034</v>
      </c>
      <c r="J173" s="15">
        <f t="shared" si="34"/>
        <v>205.18596000000002</v>
      </c>
      <c r="K173" s="15">
        <f t="shared" si="35"/>
        <v>38.042880312499996</v>
      </c>
      <c r="L173" s="15">
        <f t="shared" si="37"/>
        <v>265.14615968750036</v>
      </c>
      <c r="M173" s="15">
        <f t="shared" si="38"/>
        <v>2364.2199238802114</v>
      </c>
      <c r="N173" s="15">
        <f t="shared" si="39"/>
        <v>751.60384031250032</v>
      </c>
      <c r="O173" s="15">
        <f t="shared" si="40"/>
        <v>6701.8009094531271</v>
      </c>
      <c r="P173" s="15">
        <f t="shared" si="44"/>
        <v>257957.11213111496</v>
      </c>
      <c r="Q173" s="15">
        <f t="shared" si="45"/>
        <v>257.95711213111497</v>
      </c>
      <c r="R173" s="15">
        <f t="shared" si="41"/>
        <v>7.1654753369754159E-2</v>
      </c>
      <c r="S173" s="15">
        <f t="shared" si="48"/>
        <v>278432.14583333331</v>
      </c>
      <c r="T173" s="15">
        <f t="shared" si="46"/>
        <v>7.7342262731481481E-2</v>
      </c>
      <c r="U173" s="15"/>
      <c r="V173" s="15">
        <f t="shared" si="47"/>
        <v>98182.135424479144</v>
      </c>
    </row>
    <row r="174" spans="2:22" x14ac:dyDescent="0.3">
      <c r="B174" s="2" t="s">
        <v>34</v>
      </c>
      <c r="C174" s="2">
        <v>167</v>
      </c>
      <c r="D174" s="2">
        <v>167</v>
      </c>
      <c r="E174" s="8">
        <v>33.200000000000003</v>
      </c>
      <c r="F174" s="39">
        <f t="shared" si="36"/>
        <v>9.2222222222222232</v>
      </c>
      <c r="G174" s="40">
        <f t="shared" si="42"/>
        <v>0.43055555555555575</v>
      </c>
      <c r="H174" s="40">
        <f t="shared" si="43"/>
        <v>1.5500000000000007</v>
      </c>
      <c r="I174" s="15">
        <f t="shared" si="33"/>
        <v>750.45833333333371</v>
      </c>
      <c r="J174" s="15">
        <f t="shared" si="34"/>
        <v>205.18596000000002</v>
      </c>
      <c r="K174" s="15">
        <f t="shared" si="35"/>
        <v>40.694853888888908</v>
      </c>
      <c r="L174" s="15">
        <f t="shared" si="37"/>
        <v>504.57751944444476</v>
      </c>
      <c r="M174" s="15">
        <f t="shared" si="38"/>
        <v>4653.3260126543246</v>
      </c>
      <c r="N174" s="15">
        <f t="shared" si="39"/>
        <v>996.33914722222266</v>
      </c>
      <c r="O174" s="15">
        <f t="shared" si="40"/>
        <v>9188.461024382721</v>
      </c>
      <c r="P174" s="15">
        <f t="shared" si="44"/>
        <v>267145.57315549767</v>
      </c>
      <c r="Q174" s="15">
        <f t="shared" si="45"/>
        <v>267.14557315549769</v>
      </c>
      <c r="R174" s="15">
        <f t="shared" si="41"/>
        <v>7.4207103654304912E-2</v>
      </c>
      <c r="S174" s="15">
        <f t="shared" si="48"/>
        <v>278432.14583333331</v>
      </c>
      <c r="T174" s="15">
        <f t="shared" si="46"/>
        <v>7.7342262731481481E-2</v>
      </c>
      <c r="U174" s="15"/>
      <c r="V174" s="15">
        <f t="shared" si="47"/>
        <v>98182.135424479144</v>
      </c>
    </row>
    <row r="175" spans="2:22" x14ac:dyDescent="0.3">
      <c r="B175" s="2" t="s">
        <v>34</v>
      </c>
      <c r="C175" s="2">
        <v>168</v>
      </c>
      <c r="D175" s="2">
        <v>168</v>
      </c>
      <c r="E175" s="8">
        <v>35.200000000000003</v>
      </c>
      <c r="F175" s="39">
        <f t="shared" si="36"/>
        <v>9.7777777777777786</v>
      </c>
      <c r="G175" s="40">
        <f t="shared" si="42"/>
        <v>0.55555555555555558</v>
      </c>
      <c r="H175" s="40">
        <f t="shared" si="43"/>
        <v>2</v>
      </c>
      <c r="I175" s="15">
        <f t="shared" si="33"/>
        <v>968.33333333333337</v>
      </c>
      <c r="J175" s="15">
        <f t="shared" si="34"/>
        <v>205.18596000000002</v>
      </c>
      <c r="K175" s="15">
        <f t="shared" si="35"/>
        <v>45.745528888888899</v>
      </c>
      <c r="L175" s="15">
        <f t="shared" si="37"/>
        <v>717.40184444444446</v>
      </c>
      <c r="M175" s="15">
        <f t="shared" si="38"/>
        <v>7014.5958123456794</v>
      </c>
      <c r="N175" s="15">
        <f t="shared" si="39"/>
        <v>1219.2648222222222</v>
      </c>
      <c r="O175" s="15">
        <f t="shared" si="40"/>
        <v>11921.700483950617</v>
      </c>
      <c r="P175" s="15">
        <f t="shared" si="44"/>
        <v>279067.27363944828</v>
      </c>
      <c r="Q175" s="15">
        <f t="shared" si="45"/>
        <v>279.06727363944827</v>
      </c>
      <c r="R175" s="15">
        <f t="shared" si="41"/>
        <v>7.7518687122068969E-2</v>
      </c>
      <c r="S175" s="15">
        <f t="shared" si="48"/>
        <v>278432.14583333331</v>
      </c>
      <c r="T175" s="15">
        <f t="shared" si="46"/>
        <v>7.7342262731481481E-2</v>
      </c>
      <c r="U175" s="15"/>
      <c r="V175" s="15">
        <f t="shared" si="47"/>
        <v>98182.135424479144</v>
      </c>
    </row>
    <row r="176" spans="2:22" x14ac:dyDescent="0.3">
      <c r="B176" s="2" t="s">
        <v>34</v>
      </c>
      <c r="C176" s="2">
        <v>169</v>
      </c>
      <c r="D176" s="2">
        <v>169</v>
      </c>
      <c r="E176" s="8">
        <v>37.200000000000003</v>
      </c>
      <c r="F176" s="39">
        <f t="shared" si="36"/>
        <v>10.333333333333334</v>
      </c>
      <c r="G176" s="40">
        <f t="shared" si="42"/>
        <v>0.38888888888888851</v>
      </c>
      <c r="H176" s="40">
        <f t="shared" si="43"/>
        <v>1.3999999999999986</v>
      </c>
      <c r="I176" s="15">
        <f t="shared" si="33"/>
        <v>677.83333333333269</v>
      </c>
      <c r="J176" s="15">
        <f t="shared" si="34"/>
        <v>205.18596000000002</v>
      </c>
      <c r="K176" s="15">
        <f t="shared" si="35"/>
        <v>51.09156500000001</v>
      </c>
      <c r="L176" s="15">
        <f t="shared" si="37"/>
        <v>421.55580833333266</v>
      </c>
      <c r="M176" s="15">
        <f t="shared" si="38"/>
        <v>4356.0766861111042</v>
      </c>
      <c r="N176" s="15">
        <f t="shared" si="39"/>
        <v>934.11085833333277</v>
      </c>
      <c r="O176" s="15">
        <f t="shared" si="40"/>
        <v>9652.4788694444396</v>
      </c>
      <c r="P176" s="15">
        <f t="shared" si="44"/>
        <v>288719.75250889274</v>
      </c>
      <c r="Q176" s="15">
        <f t="shared" si="45"/>
        <v>288.71975250889273</v>
      </c>
      <c r="R176" s="15">
        <f t="shared" si="41"/>
        <v>8.01999312524702E-2</v>
      </c>
      <c r="S176" s="15">
        <f t="shared" si="48"/>
        <v>278432.14583333331</v>
      </c>
      <c r="T176" s="15">
        <f t="shared" si="46"/>
        <v>7.7342262731481481E-2</v>
      </c>
      <c r="U176" s="15"/>
      <c r="V176" s="15">
        <f t="shared" si="47"/>
        <v>98182.135424479144</v>
      </c>
    </row>
    <row r="177" spans="2:22" x14ac:dyDescent="0.3">
      <c r="B177" s="2" t="s">
        <v>34</v>
      </c>
      <c r="C177" s="2">
        <v>170</v>
      </c>
      <c r="D177" s="2">
        <v>170</v>
      </c>
      <c r="E177" s="8">
        <v>38</v>
      </c>
      <c r="F177" s="39">
        <f t="shared" si="36"/>
        <v>10.555555555555555</v>
      </c>
      <c r="G177" s="40">
        <f t="shared" si="42"/>
        <v>2.7777777777777186E-2</v>
      </c>
      <c r="H177" s="40">
        <f t="shared" si="43"/>
        <v>9.9999999999997868E-2</v>
      </c>
      <c r="I177" s="15">
        <f t="shared" si="33"/>
        <v>48.416666666665634</v>
      </c>
      <c r="J177" s="15">
        <f t="shared" si="34"/>
        <v>205.18596000000002</v>
      </c>
      <c r="K177" s="15">
        <f t="shared" si="35"/>
        <v>53.312680555555559</v>
      </c>
      <c r="L177" s="15">
        <f t="shared" si="37"/>
        <v>-210.08197388888996</v>
      </c>
      <c r="M177" s="15">
        <f t="shared" si="38"/>
        <v>-2217.5319466049496</v>
      </c>
      <c r="N177" s="15">
        <f t="shared" si="39"/>
        <v>306.9153072222212</v>
      </c>
      <c r="O177" s="15">
        <f t="shared" si="40"/>
        <v>3239.6615762345573</v>
      </c>
      <c r="P177" s="15">
        <f t="shared" si="44"/>
        <v>291959.4140851273</v>
      </c>
      <c r="Q177" s="15">
        <f t="shared" si="45"/>
        <v>291.95941408512732</v>
      </c>
      <c r="R177" s="15">
        <f t="shared" si="41"/>
        <v>8.1099837245868694E-2</v>
      </c>
      <c r="S177" s="15">
        <f t="shared" si="48"/>
        <v>278432.14583333331</v>
      </c>
      <c r="T177" s="15">
        <f t="shared" si="46"/>
        <v>7.7342262731481481E-2</v>
      </c>
      <c r="U177" s="15"/>
      <c r="V177" s="15">
        <f t="shared" si="47"/>
        <v>98182.135424479144</v>
      </c>
    </row>
    <row r="178" spans="2:22" x14ac:dyDescent="0.3">
      <c r="B178" s="2" t="s">
        <v>34</v>
      </c>
      <c r="C178" s="2">
        <v>171</v>
      </c>
      <c r="D178" s="2">
        <v>171</v>
      </c>
      <c r="E178" s="8">
        <v>37.4</v>
      </c>
      <c r="F178" s="39">
        <f t="shared" si="36"/>
        <v>10.388888888888888</v>
      </c>
      <c r="G178" s="40">
        <f t="shared" si="42"/>
        <v>-0.40277777777777757</v>
      </c>
      <c r="H178" s="40">
        <f t="shared" si="43"/>
        <v>-1.4499999999999993</v>
      </c>
      <c r="I178" s="15">
        <f t="shared" si="33"/>
        <v>-702.04166666666629</v>
      </c>
      <c r="J178" s="15">
        <f t="shared" si="34"/>
        <v>205.18596000000002</v>
      </c>
      <c r="K178" s="15">
        <f t="shared" si="35"/>
        <v>51.642413472222216</v>
      </c>
      <c r="L178" s="15">
        <f t="shared" si="37"/>
        <v>-958.8700401388885</v>
      </c>
      <c r="M178" s="15">
        <f t="shared" si="38"/>
        <v>-9961.5943058873399</v>
      </c>
      <c r="N178" s="15">
        <f t="shared" si="39"/>
        <v>-445.21329319444408</v>
      </c>
      <c r="O178" s="15">
        <f t="shared" si="40"/>
        <v>-4625.2714348533909</v>
      </c>
      <c r="P178" s="15">
        <f t="shared" si="44"/>
        <v>287334.14265027392</v>
      </c>
      <c r="Q178" s="15">
        <f t="shared" si="45"/>
        <v>287.33414265027392</v>
      </c>
      <c r="R178" s="15">
        <f t="shared" si="41"/>
        <v>7.9815039625076092E-2</v>
      </c>
      <c r="S178" s="15">
        <f t="shared" si="48"/>
        <v>281474.32638888888</v>
      </c>
      <c r="T178" s="15">
        <f t="shared" si="46"/>
        <v>7.8187312885802468E-2</v>
      </c>
      <c r="U178" s="15"/>
      <c r="V178" s="15">
        <f t="shared" si="47"/>
        <v>99254.884342881938</v>
      </c>
    </row>
    <row r="179" spans="2:22" x14ac:dyDescent="0.3">
      <c r="B179" s="2" t="s">
        <v>34</v>
      </c>
      <c r="C179" s="2">
        <v>172</v>
      </c>
      <c r="D179" s="2">
        <v>172</v>
      </c>
      <c r="E179" s="8">
        <v>35.1</v>
      </c>
      <c r="F179" s="39">
        <f t="shared" si="36"/>
        <v>9.75</v>
      </c>
      <c r="G179" s="40">
        <f t="shared" si="42"/>
        <v>-0.88888888888888862</v>
      </c>
      <c r="H179" s="40">
        <f t="shared" si="43"/>
        <v>-3.1999999999999993</v>
      </c>
      <c r="I179" s="15">
        <f t="shared" si="33"/>
        <v>-1549.3333333333328</v>
      </c>
      <c r="J179" s="15">
        <f t="shared" si="34"/>
        <v>205.18596000000002</v>
      </c>
      <c r="K179" s="15">
        <f t="shared" si="35"/>
        <v>45.485980312500004</v>
      </c>
      <c r="L179" s="15">
        <f t="shared" si="37"/>
        <v>-1800.0052736458329</v>
      </c>
      <c r="M179" s="15">
        <f t="shared" si="38"/>
        <v>-17550.051418046871</v>
      </c>
      <c r="N179" s="15">
        <f t="shared" si="39"/>
        <v>-1298.6613930208327</v>
      </c>
      <c r="O179" s="15">
        <f t="shared" si="40"/>
        <v>-12661.94858195312</v>
      </c>
      <c r="P179" s="15">
        <f t="shared" si="44"/>
        <v>274672.19406832079</v>
      </c>
      <c r="Q179" s="15">
        <f t="shared" si="45"/>
        <v>274.67219406832078</v>
      </c>
      <c r="R179" s="15">
        <f t="shared" si="41"/>
        <v>7.6297831685644663E-2</v>
      </c>
      <c r="S179" s="15">
        <f t="shared" si="48"/>
        <v>292687.49189814809</v>
      </c>
      <c r="T179" s="15">
        <f t="shared" si="46"/>
        <v>8.1302081082818917E-2</v>
      </c>
      <c r="U179" s="15"/>
      <c r="V179" s="15">
        <f t="shared" si="47"/>
        <v>103208.92683058447</v>
      </c>
    </row>
    <row r="180" spans="2:22" x14ac:dyDescent="0.3">
      <c r="B180" s="2" t="s">
        <v>34</v>
      </c>
      <c r="C180" s="2">
        <v>173</v>
      </c>
      <c r="D180" s="2">
        <v>173</v>
      </c>
      <c r="E180" s="8">
        <v>31</v>
      </c>
      <c r="F180" s="39">
        <f t="shared" si="36"/>
        <v>8.6111111111111107</v>
      </c>
      <c r="G180" s="40">
        <f t="shared" si="42"/>
        <v>-1.1111111111111112</v>
      </c>
      <c r="H180" s="40">
        <f t="shared" si="43"/>
        <v>-4</v>
      </c>
      <c r="I180" s="15">
        <f t="shared" si="33"/>
        <v>-1936.6666666666667</v>
      </c>
      <c r="J180" s="15">
        <f t="shared" si="34"/>
        <v>205.18596000000002</v>
      </c>
      <c r="K180" s="15">
        <f t="shared" si="35"/>
        <v>35.480253472222223</v>
      </c>
      <c r="L180" s="15">
        <f t="shared" si="37"/>
        <v>-2177.3328801388889</v>
      </c>
      <c r="M180" s="15">
        <f t="shared" si="38"/>
        <v>-18749.255356751542</v>
      </c>
      <c r="N180" s="15">
        <f t="shared" si="39"/>
        <v>-1696.0004531944444</v>
      </c>
      <c r="O180" s="15">
        <f t="shared" si="40"/>
        <v>-14604.44834695216</v>
      </c>
      <c r="P180" s="15">
        <f t="shared" si="44"/>
        <v>260067.74572136864</v>
      </c>
      <c r="Q180" s="15">
        <f t="shared" si="45"/>
        <v>260.06774572136862</v>
      </c>
      <c r="R180" s="15">
        <f t="shared" si="41"/>
        <v>7.224104047815795E-2</v>
      </c>
      <c r="S180" s="15">
        <f t="shared" si="48"/>
        <v>310911.65972222219</v>
      </c>
      <c r="T180" s="15">
        <f t="shared" si="46"/>
        <v>8.6364349922839492E-2</v>
      </c>
      <c r="U180" s="15"/>
      <c r="V180" s="15">
        <f t="shared" si="47"/>
        <v>109635.2240095486</v>
      </c>
    </row>
    <row r="181" spans="2:22" x14ac:dyDescent="0.3">
      <c r="B181" s="2" t="s">
        <v>34</v>
      </c>
      <c r="C181" s="2">
        <v>174</v>
      </c>
      <c r="D181" s="2">
        <v>174</v>
      </c>
      <c r="E181" s="8">
        <v>27.1</v>
      </c>
      <c r="F181" s="39">
        <f t="shared" si="36"/>
        <v>7.5277777777777777</v>
      </c>
      <c r="G181" s="40">
        <f t="shared" si="42"/>
        <v>-0.79166666666666652</v>
      </c>
      <c r="H181" s="40">
        <f t="shared" si="43"/>
        <v>-2.8499999999999996</v>
      </c>
      <c r="I181" s="15">
        <f t="shared" si="33"/>
        <v>-1379.8749999999998</v>
      </c>
      <c r="J181" s="15">
        <f t="shared" si="34"/>
        <v>205.18596000000002</v>
      </c>
      <c r="K181" s="15">
        <f t="shared" si="35"/>
        <v>27.114519201388891</v>
      </c>
      <c r="L181" s="15">
        <f t="shared" si="37"/>
        <v>-1612.1754792013887</v>
      </c>
      <c r="M181" s="15">
        <f t="shared" si="38"/>
        <v>-12136.098746210453</v>
      </c>
      <c r="N181" s="15">
        <f t="shared" si="39"/>
        <v>-1147.5745207986108</v>
      </c>
      <c r="O181" s="15">
        <f t="shared" si="40"/>
        <v>-8638.6859760117641</v>
      </c>
      <c r="P181" s="15">
        <f t="shared" si="44"/>
        <v>251429.05974535688</v>
      </c>
      <c r="Q181" s="15">
        <f t="shared" si="45"/>
        <v>251.42905974535688</v>
      </c>
      <c r="R181" s="15">
        <f t="shared" si="41"/>
        <v>6.9841405484821359E-2</v>
      </c>
      <c r="S181" s="15">
        <f t="shared" si="48"/>
        <v>326148.78819444438</v>
      </c>
      <c r="T181" s="15">
        <f t="shared" si="46"/>
        <v>9.0596885609567884E-2</v>
      </c>
      <c r="U181" s="15"/>
      <c r="V181" s="15">
        <f t="shared" si="47"/>
        <v>115008.21643706596</v>
      </c>
    </row>
    <row r="182" spans="2:22" x14ac:dyDescent="0.3">
      <c r="B182" s="2" t="s">
        <v>34</v>
      </c>
      <c r="C182" s="2">
        <v>175</v>
      </c>
      <c r="D182" s="2">
        <v>175</v>
      </c>
      <c r="E182" s="8">
        <v>25.3</v>
      </c>
      <c r="F182" s="39">
        <f t="shared" si="36"/>
        <v>7.0277777777777777</v>
      </c>
      <c r="G182" s="40">
        <f t="shared" si="42"/>
        <v>-0.27777777777777779</v>
      </c>
      <c r="H182" s="40">
        <f t="shared" si="43"/>
        <v>-1</v>
      </c>
      <c r="I182" s="15">
        <f t="shared" si="33"/>
        <v>-484.16666666666669</v>
      </c>
      <c r="J182" s="15">
        <f t="shared" si="34"/>
        <v>205.18596000000002</v>
      </c>
      <c r="K182" s="15">
        <f t="shared" si="35"/>
        <v>23.63221170138889</v>
      </c>
      <c r="L182" s="15">
        <f t="shared" si="37"/>
        <v>-712.98483836805553</v>
      </c>
      <c r="M182" s="15">
        <f t="shared" si="38"/>
        <v>-5010.6990029755016</v>
      </c>
      <c r="N182" s="15">
        <f t="shared" si="39"/>
        <v>-255.34849496527778</v>
      </c>
      <c r="O182" s="15">
        <f t="shared" si="40"/>
        <v>-1794.53247850598</v>
      </c>
      <c r="P182" s="15">
        <f t="shared" si="44"/>
        <v>249634.5272668509</v>
      </c>
      <c r="Q182" s="15">
        <f t="shared" si="45"/>
        <v>249.63452726685091</v>
      </c>
      <c r="R182" s="15">
        <f t="shared" si="41"/>
        <v>6.9342924240791914E-2</v>
      </c>
      <c r="S182" s="15">
        <f t="shared" si="48"/>
        <v>332491.37152777769</v>
      </c>
      <c r="T182" s="15">
        <f t="shared" si="46"/>
        <v>9.2358714313271584E-2</v>
      </c>
      <c r="U182" s="15"/>
      <c r="V182" s="15">
        <f t="shared" si="47"/>
        <v>117244.76988498261</v>
      </c>
    </row>
    <row r="183" spans="2:22" x14ac:dyDescent="0.3">
      <c r="B183" s="2" t="s">
        <v>34</v>
      </c>
      <c r="C183" s="2">
        <v>176</v>
      </c>
      <c r="D183" s="2">
        <v>176</v>
      </c>
      <c r="E183" s="8">
        <v>25.1</v>
      </c>
      <c r="F183" s="39">
        <f t="shared" si="36"/>
        <v>6.9722222222222223</v>
      </c>
      <c r="G183" s="40">
        <f t="shared" si="42"/>
        <v>8.3333333333333037E-2</v>
      </c>
      <c r="H183" s="40">
        <f t="shared" si="43"/>
        <v>0.29999999999999893</v>
      </c>
      <c r="I183" s="15">
        <f t="shared" si="33"/>
        <v>145.24999999999949</v>
      </c>
      <c r="J183" s="15">
        <f t="shared" si="34"/>
        <v>205.18596000000002</v>
      </c>
      <c r="K183" s="15">
        <f t="shared" si="35"/>
        <v>23.260056701388894</v>
      </c>
      <c r="L183" s="15">
        <f t="shared" si="37"/>
        <v>-83.196016701389425</v>
      </c>
      <c r="M183" s="15">
        <f t="shared" si="38"/>
        <v>-580.06111644579846</v>
      </c>
      <c r="N183" s="15">
        <f t="shared" si="39"/>
        <v>373.69601670138843</v>
      </c>
      <c r="O183" s="15">
        <f t="shared" si="40"/>
        <v>2605.4916720013471</v>
      </c>
      <c r="P183" s="15">
        <f t="shared" si="44"/>
        <v>252240.01893885224</v>
      </c>
      <c r="Q183" s="15">
        <f t="shared" si="45"/>
        <v>252.24001893885224</v>
      </c>
      <c r="R183" s="15">
        <f t="shared" si="41"/>
        <v>7.0066671927458954E-2</v>
      </c>
      <c r="S183" s="15">
        <f t="shared" si="48"/>
        <v>333169.20486111101</v>
      </c>
      <c r="T183" s="15">
        <f t="shared" si="46"/>
        <v>9.2547001350308605E-2</v>
      </c>
      <c r="U183" s="15"/>
      <c r="V183" s="15">
        <f t="shared" si="47"/>
        <v>117483.79086414927</v>
      </c>
    </row>
    <row r="184" spans="2:22" x14ac:dyDescent="0.3">
      <c r="B184" s="2" t="s">
        <v>34</v>
      </c>
      <c r="C184" s="2">
        <v>177</v>
      </c>
      <c r="D184" s="2">
        <v>177</v>
      </c>
      <c r="E184" s="8">
        <v>25.9</v>
      </c>
      <c r="F184" s="39">
        <f t="shared" si="36"/>
        <v>7.1944444444444438</v>
      </c>
      <c r="G184" s="40">
        <f t="shared" si="42"/>
        <v>0.37499999999999989</v>
      </c>
      <c r="H184" s="40">
        <f t="shared" si="43"/>
        <v>1.3499999999999996</v>
      </c>
      <c r="I184" s="15">
        <f t="shared" si="33"/>
        <v>653.62499999999977</v>
      </c>
      <c r="J184" s="15">
        <f t="shared" si="34"/>
        <v>205.18596000000002</v>
      </c>
      <c r="K184" s="15">
        <f t="shared" si="35"/>
        <v>24.766398368055551</v>
      </c>
      <c r="L184" s="15">
        <f t="shared" si="37"/>
        <v>423.6726416319442</v>
      </c>
      <c r="M184" s="15">
        <f t="shared" si="38"/>
        <v>3048.0892828520427</v>
      </c>
      <c r="N184" s="15">
        <f t="shared" si="39"/>
        <v>883.57735836805534</v>
      </c>
      <c r="O184" s="15">
        <f t="shared" si="40"/>
        <v>6356.8482171479527</v>
      </c>
      <c r="P184" s="15">
        <f t="shared" si="44"/>
        <v>258596.8671560002</v>
      </c>
      <c r="Q184" s="15">
        <f t="shared" si="45"/>
        <v>258.5968671560002</v>
      </c>
      <c r="R184" s="15">
        <f t="shared" si="41"/>
        <v>7.1832463098888938E-2</v>
      </c>
      <c r="S184" s="15">
        <f t="shared" si="48"/>
        <v>333169.20486111101</v>
      </c>
      <c r="T184" s="15">
        <f t="shared" si="46"/>
        <v>9.2547001350308605E-2</v>
      </c>
      <c r="U184" s="15"/>
      <c r="V184" s="15">
        <f t="shared" si="47"/>
        <v>117483.79086414927</v>
      </c>
    </row>
    <row r="185" spans="2:22" x14ac:dyDescent="0.3">
      <c r="B185" s="2" t="s">
        <v>34</v>
      </c>
      <c r="C185" s="2">
        <v>178</v>
      </c>
      <c r="D185" s="2">
        <v>178</v>
      </c>
      <c r="E185" s="8">
        <v>27.8</v>
      </c>
      <c r="F185" s="39">
        <f t="shared" si="36"/>
        <v>7.7222222222222223</v>
      </c>
      <c r="G185" s="40">
        <f t="shared" si="42"/>
        <v>0.45833333333333343</v>
      </c>
      <c r="H185" s="40">
        <f t="shared" si="43"/>
        <v>1.6500000000000004</v>
      </c>
      <c r="I185" s="15">
        <f t="shared" si="33"/>
        <v>798.87500000000011</v>
      </c>
      <c r="J185" s="15">
        <f t="shared" si="34"/>
        <v>205.18596000000002</v>
      </c>
      <c r="K185" s="15">
        <f t="shared" si="35"/>
        <v>28.533360138888892</v>
      </c>
      <c r="L185" s="15">
        <f t="shared" si="37"/>
        <v>565.15567986111114</v>
      </c>
      <c r="M185" s="15">
        <f t="shared" si="38"/>
        <v>4364.2577500385805</v>
      </c>
      <c r="N185" s="15">
        <f t="shared" si="39"/>
        <v>1032.5943201388891</v>
      </c>
      <c r="O185" s="15">
        <f t="shared" si="40"/>
        <v>7973.922805516977</v>
      </c>
      <c r="P185" s="15">
        <f t="shared" si="44"/>
        <v>266570.78996151715</v>
      </c>
      <c r="Q185" s="15">
        <f t="shared" si="45"/>
        <v>266.57078996151716</v>
      </c>
      <c r="R185" s="15">
        <f t="shared" si="41"/>
        <v>7.4047441655976987E-2</v>
      </c>
      <c r="S185" s="15">
        <f t="shared" si="48"/>
        <v>333169.20486111101</v>
      </c>
      <c r="T185" s="15">
        <f t="shared" si="46"/>
        <v>9.2547001350308605E-2</v>
      </c>
      <c r="U185" s="15"/>
      <c r="V185" s="15">
        <f t="shared" si="47"/>
        <v>117483.79086414927</v>
      </c>
    </row>
    <row r="186" spans="2:22" x14ac:dyDescent="0.3">
      <c r="B186" s="2" t="s">
        <v>34</v>
      </c>
      <c r="C186" s="2">
        <v>179</v>
      </c>
      <c r="D186" s="2">
        <v>179</v>
      </c>
      <c r="E186" s="8">
        <v>29.2</v>
      </c>
      <c r="F186" s="39">
        <f t="shared" si="36"/>
        <v>8.1111111111111107</v>
      </c>
      <c r="G186" s="40">
        <f t="shared" si="42"/>
        <v>0.25000000000000011</v>
      </c>
      <c r="H186" s="40">
        <f t="shared" si="43"/>
        <v>0.90000000000000036</v>
      </c>
      <c r="I186" s="15">
        <f t="shared" si="33"/>
        <v>435.75000000000017</v>
      </c>
      <c r="J186" s="15">
        <f t="shared" si="34"/>
        <v>205.18596000000002</v>
      </c>
      <c r="K186" s="15">
        <f t="shared" si="35"/>
        <v>31.479587222222221</v>
      </c>
      <c r="L186" s="15">
        <f t="shared" si="37"/>
        <v>199.08445277777793</v>
      </c>
      <c r="M186" s="15">
        <f t="shared" si="38"/>
        <v>1614.7961169753098</v>
      </c>
      <c r="N186" s="15">
        <f t="shared" si="39"/>
        <v>672.41554722222247</v>
      </c>
      <c r="O186" s="15">
        <f t="shared" si="40"/>
        <v>5454.0372163580269</v>
      </c>
      <c r="P186" s="15">
        <f t="shared" si="44"/>
        <v>272024.82717787515</v>
      </c>
      <c r="Q186" s="15">
        <f t="shared" si="45"/>
        <v>272.02482717787512</v>
      </c>
      <c r="R186" s="15">
        <f t="shared" si="41"/>
        <v>7.5562451993854196E-2</v>
      </c>
      <c r="S186" s="15">
        <f t="shared" si="48"/>
        <v>333169.20486111101</v>
      </c>
      <c r="T186" s="15">
        <f t="shared" si="46"/>
        <v>9.2547001350308605E-2</v>
      </c>
      <c r="U186" s="15"/>
      <c r="V186" s="15">
        <f t="shared" si="47"/>
        <v>117483.79086414927</v>
      </c>
    </row>
    <row r="187" spans="2:22" x14ac:dyDescent="0.3">
      <c r="B187" s="2" t="s">
        <v>34</v>
      </c>
      <c r="C187" s="2">
        <v>180</v>
      </c>
      <c r="D187" s="2">
        <v>180</v>
      </c>
      <c r="E187" s="8">
        <v>29.6</v>
      </c>
      <c r="F187" s="39">
        <f t="shared" si="36"/>
        <v>8.2222222222222232</v>
      </c>
      <c r="G187" s="40">
        <f t="shared" si="42"/>
        <v>4.1666666666666761E-2</v>
      </c>
      <c r="H187" s="40">
        <f t="shared" si="43"/>
        <v>0.15000000000000036</v>
      </c>
      <c r="I187" s="15">
        <f t="shared" si="33"/>
        <v>72.625000000000171</v>
      </c>
      <c r="J187" s="15">
        <f t="shared" si="34"/>
        <v>205.18596000000002</v>
      </c>
      <c r="K187" s="15">
        <f t="shared" si="35"/>
        <v>32.347948888888901</v>
      </c>
      <c r="L187" s="15">
        <f t="shared" si="37"/>
        <v>-164.90890888888876</v>
      </c>
      <c r="M187" s="15">
        <f t="shared" si="38"/>
        <v>-1355.917695308641</v>
      </c>
      <c r="N187" s="15">
        <f t="shared" si="39"/>
        <v>310.15890888888907</v>
      </c>
      <c r="O187" s="15">
        <f t="shared" si="40"/>
        <v>2550.1954730864218</v>
      </c>
      <c r="P187" s="15">
        <f t="shared" si="44"/>
        <v>274575.02265096159</v>
      </c>
      <c r="Q187" s="15">
        <f t="shared" si="45"/>
        <v>274.57502265096161</v>
      </c>
      <c r="R187" s="15">
        <f t="shared" si="41"/>
        <v>7.6270839625267109E-2</v>
      </c>
      <c r="S187" s="15">
        <f t="shared" si="48"/>
        <v>333169.20486111101</v>
      </c>
      <c r="T187" s="15">
        <f t="shared" si="46"/>
        <v>9.2547001350308605E-2</v>
      </c>
      <c r="U187" s="15"/>
      <c r="V187" s="15">
        <f t="shared" si="47"/>
        <v>117483.79086414927</v>
      </c>
    </row>
    <row r="188" spans="2:22" x14ac:dyDescent="0.3">
      <c r="B188" s="2" t="s">
        <v>34</v>
      </c>
      <c r="C188" s="2">
        <v>181</v>
      </c>
      <c r="D188" s="2">
        <v>181</v>
      </c>
      <c r="E188" s="8">
        <v>29.5</v>
      </c>
      <c r="F188" s="39">
        <f t="shared" si="36"/>
        <v>8.1944444444444446</v>
      </c>
      <c r="G188" s="40">
        <f t="shared" si="42"/>
        <v>-5.5555555555555851E-2</v>
      </c>
      <c r="H188" s="40">
        <f t="shared" si="43"/>
        <v>-0.20000000000000107</v>
      </c>
      <c r="I188" s="15">
        <f t="shared" si="33"/>
        <v>-96.833333333333854</v>
      </c>
      <c r="J188" s="15">
        <f t="shared" si="34"/>
        <v>205.18596000000002</v>
      </c>
      <c r="K188" s="15">
        <f t="shared" si="35"/>
        <v>32.129750868055559</v>
      </c>
      <c r="L188" s="15">
        <f t="shared" si="37"/>
        <v>-334.14904420138942</v>
      </c>
      <c r="M188" s="15">
        <f t="shared" si="38"/>
        <v>-2738.1657788724965</v>
      </c>
      <c r="N188" s="15">
        <f t="shared" si="39"/>
        <v>140.48237753472173</v>
      </c>
      <c r="O188" s="15">
        <f t="shared" si="40"/>
        <v>1151.1750381317477</v>
      </c>
      <c r="P188" s="15">
        <f t="shared" si="44"/>
        <v>275726.19768909336</v>
      </c>
      <c r="Q188" s="15">
        <f t="shared" si="45"/>
        <v>275.72619768909334</v>
      </c>
      <c r="R188" s="15">
        <f t="shared" si="41"/>
        <v>7.6590610469192591E-2</v>
      </c>
      <c r="S188" s="15">
        <f t="shared" si="48"/>
        <v>333566.62499999988</v>
      </c>
      <c r="T188" s="15">
        <f t="shared" si="46"/>
        <v>9.2657395833333295E-2</v>
      </c>
      <c r="U188" s="15"/>
      <c r="V188" s="15">
        <f t="shared" si="47"/>
        <v>117623.93114062498</v>
      </c>
    </row>
    <row r="189" spans="2:22" x14ac:dyDescent="0.3">
      <c r="B189" s="2" t="s">
        <v>34</v>
      </c>
      <c r="C189" s="2">
        <v>182</v>
      </c>
      <c r="D189" s="2">
        <v>182</v>
      </c>
      <c r="E189" s="8">
        <v>29.2</v>
      </c>
      <c r="F189" s="39">
        <f t="shared" si="36"/>
        <v>8.1111111111111107</v>
      </c>
      <c r="G189" s="40">
        <f t="shared" si="42"/>
        <v>-0.16666666666666657</v>
      </c>
      <c r="H189" s="40">
        <f t="shared" si="43"/>
        <v>-0.59999999999999964</v>
      </c>
      <c r="I189" s="15">
        <f t="shared" si="33"/>
        <v>-290.49999999999983</v>
      </c>
      <c r="J189" s="15">
        <f t="shared" si="34"/>
        <v>205.18596000000002</v>
      </c>
      <c r="K189" s="15">
        <f t="shared" si="35"/>
        <v>31.479587222222221</v>
      </c>
      <c r="L189" s="15">
        <f t="shared" si="37"/>
        <v>-527.16554722222213</v>
      </c>
      <c r="M189" s="15">
        <f t="shared" si="38"/>
        <v>-4275.8983274691345</v>
      </c>
      <c r="N189" s="15">
        <f t="shared" si="39"/>
        <v>-53.834452777777585</v>
      </c>
      <c r="O189" s="15">
        <f t="shared" si="40"/>
        <v>-436.65722808641817</v>
      </c>
      <c r="P189" s="15">
        <f t="shared" si="44"/>
        <v>275289.54046100692</v>
      </c>
      <c r="Q189" s="15">
        <f t="shared" si="45"/>
        <v>275.28954046100694</v>
      </c>
      <c r="R189" s="15">
        <f t="shared" si="41"/>
        <v>7.6469316794724143E-2</v>
      </c>
      <c r="S189" s="15">
        <f t="shared" si="48"/>
        <v>334750.81597222213</v>
      </c>
      <c r="T189" s="15">
        <f t="shared" si="46"/>
        <v>9.2986337770061711E-2</v>
      </c>
      <c r="U189" s="15"/>
      <c r="V189" s="15">
        <f t="shared" si="47"/>
        <v>118041.50648220482</v>
      </c>
    </row>
    <row r="190" spans="2:22" x14ac:dyDescent="0.3">
      <c r="B190" s="2" t="s">
        <v>34</v>
      </c>
      <c r="C190" s="2">
        <v>183</v>
      </c>
      <c r="D190" s="2">
        <v>183</v>
      </c>
      <c r="E190" s="8">
        <v>28.3</v>
      </c>
      <c r="F190" s="39">
        <f t="shared" si="36"/>
        <v>7.8611111111111107</v>
      </c>
      <c r="G190" s="40">
        <f t="shared" si="42"/>
        <v>-0.43055555555555525</v>
      </c>
      <c r="H190" s="40">
        <f t="shared" si="43"/>
        <v>-1.5499999999999989</v>
      </c>
      <c r="I190" s="15">
        <f t="shared" si="33"/>
        <v>-750.4583333333328</v>
      </c>
      <c r="J190" s="15">
        <f t="shared" si="34"/>
        <v>205.18596000000002</v>
      </c>
      <c r="K190" s="15">
        <f t="shared" si="35"/>
        <v>29.568970034722224</v>
      </c>
      <c r="L190" s="15">
        <f t="shared" si="37"/>
        <v>-985.2132633680551</v>
      </c>
      <c r="M190" s="15">
        <f t="shared" si="38"/>
        <v>-7744.8709314766547</v>
      </c>
      <c r="N190" s="15">
        <f t="shared" si="39"/>
        <v>-515.70340329861051</v>
      </c>
      <c r="O190" s="15">
        <f t="shared" si="40"/>
        <v>-4054.0017537085214</v>
      </c>
      <c r="P190" s="15">
        <f t="shared" si="44"/>
        <v>271235.5387072984</v>
      </c>
      <c r="Q190" s="15">
        <f t="shared" si="45"/>
        <v>271.23553870729842</v>
      </c>
      <c r="R190" s="15">
        <f t="shared" si="41"/>
        <v>7.534320519647178E-2</v>
      </c>
      <c r="S190" s="15">
        <f t="shared" si="48"/>
        <v>338230.76388888882</v>
      </c>
      <c r="T190" s="15">
        <f t="shared" si="46"/>
        <v>9.3952989969135786E-2</v>
      </c>
      <c r="U190" s="15"/>
      <c r="V190" s="15">
        <f t="shared" si="47"/>
        <v>119268.62311631943</v>
      </c>
    </row>
    <row r="191" spans="2:22" x14ac:dyDescent="0.3">
      <c r="B191" s="2" t="s">
        <v>34</v>
      </c>
      <c r="C191" s="2">
        <v>184</v>
      </c>
      <c r="D191" s="2">
        <v>184</v>
      </c>
      <c r="E191" s="8">
        <v>26.1</v>
      </c>
      <c r="F191" s="39">
        <f t="shared" si="36"/>
        <v>7.25</v>
      </c>
      <c r="G191" s="40">
        <f t="shared" si="42"/>
        <v>-0.65277777777777768</v>
      </c>
      <c r="H191" s="40">
        <f t="shared" si="43"/>
        <v>-2.3499999999999996</v>
      </c>
      <c r="I191" s="15">
        <f t="shared" si="33"/>
        <v>-1137.7916666666665</v>
      </c>
      <c r="J191" s="15">
        <f t="shared" si="34"/>
        <v>205.18596000000002</v>
      </c>
      <c r="K191" s="15">
        <f t="shared" si="35"/>
        <v>25.150367812500004</v>
      </c>
      <c r="L191" s="15">
        <f t="shared" si="37"/>
        <v>-1368.1279944791665</v>
      </c>
      <c r="M191" s="15">
        <f t="shared" si="38"/>
        <v>-9918.9279599739566</v>
      </c>
      <c r="N191" s="15">
        <f t="shared" si="39"/>
        <v>-907.45533885416648</v>
      </c>
      <c r="O191" s="15">
        <f t="shared" si="40"/>
        <v>-6579.0512066927067</v>
      </c>
      <c r="P191" s="15">
        <f t="shared" si="44"/>
        <v>264656.4875006057</v>
      </c>
      <c r="Q191" s="15">
        <f t="shared" si="45"/>
        <v>264.65648750060569</v>
      </c>
      <c r="R191" s="15">
        <f t="shared" si="41"/>
        <v>7.3515690972390468E-2</v>
      </c>
      <c r="S191" s="15">
        <f t="shared" si="48"/>
        <v>346278.68981481472</v>
      </c>
      <c r="T191" s="15">
        <f t="shared" si="46"/>
        <v>9.6188524948559645E-2</v>
      </c>
      <c r="U191" s="15"/>
      <c r="V191" s="15">
        <f t="shared" si="47"/>
        <v>122106.52299594904</v>
      </c>
    </row>
    <row r="192" spans="2:22" x14ac:dyDescent="0.3">
      <c r="B192" s="2" t="s">
        <v>34</v>
      </c>
      <c r="C192" s="2">
        <v>185</v>
      </c>
      <c r="D192" s="2">
        <v>185</v>
      </c>
      <c r="E192" s="8">
        <v>23.6</v>
      </c>
      <c r="F192" s="39">
        <f t="shared" si="36"/>
        <v>6.5555555555555554</v>
      </c>
      <c r="G192" s="40">
        <f t="shared" si="42"/>
        <v>-0.70833333333333348</v>
      </c>
      <c r="H192" s="40">
        <f t="shared" si="43"/>
        <v>-2.5500000000000007</v>
      </c>
      <c r="I192" s="15">
        <f t="shared" si="33"/>
        <v>-1234.6250000000002</v>
      </c>
      <c r="J192" s="15">
        <f t="shared" si="34"/>
        <v>205.18596000000002</v>
      </c>
      <c r="K192" s="15">
        <f t="shared" si="35"/>
        <v>20.563040555555556</v>
      </c>
      <c r="L192" s="15">
        <f t="shared" si="37"/>
        <v>-1460.3740005555558</v>
      </c>
      <c r="M192" s="15">
        <f t="shared" si="38"/>
        <v>-9573.5628925308647</v>
      </c>
      <c r="N192" s="15">
        <f t="shared" si="39"/>
        <v>-1008.8759994444447</v>
      </c>
      <c r="O192" s="15">
        <f t="shared" si="40"/>
        <v>-6613.7426630246928</v>
      </c>
      <c r="P192" s="15">
        <f t="shared" si="44"/>
        <v>258042.74483758101</v>
      </c>
      <c r="Q192" s="15">
        <f t="shared" si="45"/>
        <v>258.04274483758098</v>
      </c>
      <c r="R192" s="15">
        <f t="shared" si="41"/>
        <v>7.1678540232661389E-2</v>
      </c>
      <c r="S192" s="15">
        <f t="shared" si="48"/>
        <v>354633.92708333326</v>
      </c>
      <c r="T192" s="15">
        <f t="shared" si="46"/>
        <v>9.8509424189814801E-2</v>
      </c>
      <c r="U192" s="15"/>
      <c r="V192" s="15">
        <f t="shared" si="47"/>
        <v>125052.78853776038</v>
      </c>
    </row>
    <row r="193" spans="2:22" x14ac:dyDescent="0.3">
      <c r="B193" s="2" t="s">
        <v>34</v>
      </c>
      <c r="C193" s="2">
        <v>186</v>
      </c>
      <c r="D193" s="2">
        <v>186</v>
      </c>
      <c r="E193" s="8">
        <v>21</v>
      </c>
      <c r="F193" s="39">
        <f t="shared" si="36"/>
        <v>5.833333333333333</v>
      </c>
      <c r="G193" s="40">
        <f t="shared" si="42"/>
        <v>-0.65277777777777812</v>
      </c>
      <c r="H193" s="40">
        <f t="shared" si="43"/>
        <v>-2.3500000000000014</v>
      </c>
      <c r="I193" s="15">
        <f t="shared" si="33"/>
        <v>-1137.7916666666672</v>
      </c>
      <c r="J193" s="15">
        <f t="shared" si="34"/>
        <v>205.18596000000002</v>
      </c>
      <c r="K193" s="15">
        <f t="shared" si="35"/>
        <v>16.281781249999998</v>
      </c>
      <c r="L193" s="15">
        <f t="shared" si="37"/>
        <v>-1359.2594079166672</v>
      </c>
      <c r="M193" s="15">
        <f t="shared" si="38"/>
        <v>-7929.0132128472251</v>
      </c>
      <c r="N193" s="15">
        <f t="shared" si="39"/>
        <v>-916.32392541666718</v>
      </c>
      <c r="O193" s="15">
        <f t="shared" si="40"/>
        <v>-5345.2228982638917</v>
      </c>
      <c r="P193" s="15">
        <f t="shared" si="44"/>
        <v>252697.52193931711</v>
      </c>
      <c r="Q193" s="15">
        <f t="shared" si="45"/>
        <v>252.69752193931711</v>
      </c>
      <c r="R193" s="15">
        <f t="shared" si="41"/>
        <v>7.0193756094254753E-2</v>
      </c>
      <c r="S193" s="15">
        <f t="shared" si="48"/>
        <v>362431.7002314814</v>
      </c>
      <c r="T193" s="15">
        <f t="shared" si="46"/>
        <v>0.10067547228652261</v>
      </c>
      <c r="U193" s="15"/>
      <c r="V193" s="15">
        <f t="shared" si="47"/>
        <v>127802.47829412612</v>
      </c>
    </row>
    <row r="194" spans="2:22" x14ac:dyDescent="0.3">
      <c r="B194" s="2" t="s">
        <v>34</v>
      </c>
      <c r="C194" s="2">
        <v>187</v>
      </c>
      <c r="D194" s="2">
        <v>187</v>
      </c>
      <c r="E194" s="8">
        <v>18.899999999999999</v>
      </c>
      <c r="F194" s="39">
        <f t="shared" si="36"/>
        <v>5.2499999999999991</v>
      </c>
      <c r="G194" s="40">
        <f t="shared" si="42"/>
        <v>-0.54166666666666641</v>
      </c>
      <c r="H194" s="40">
        <f t="shared" si="43"/>
        <v>-1.9499999999999993</v>
      </c>
      <c r="I194" s="15">
        <f t="shared" si="33"/>
        <v>-944.12499999999955</v>
      </c>
      <c r="J194" s="15">
        <f t="shared" si="34"/>
        <v>205.18596000000002</v>
      </c>
      <c r="K194" s="15">
        <f t="shared" si="35"/>
        <v>13.188242812499997</v>
      </c>
      <c r="L194" s="15">
        <f t="shared" si="37"/>
        <v>-1162.4992028124996</v>
      </c>
      <c r="M194" s="15">
        <f t="shared" si="38"/>
        <v>-6103.1208147656216</v>
      </c>
      <c r="N194" s="15">
        <f t="shared" si="39"/>
        <v>-725.75079718749953</v>
      </c>
      <c r="O194" s="15">
        <f t="shared" si="40"/>
        <v>-3810.191685234372</v>
      </c>
      <c r="P194" s="15">
        <f t="shared" si="44"/>
        <v>248887.33025408274</v>
      </c>
      <c r="Q194" s="15">
        <f t="shared" si="45"/>
        <v>248.88733025408274</v>
      </c>
      <c r="R194" s="15">
        <f t="shared" si="41"/>
        <v>6.9135369515022985E-2</v>
      </c>
      <c r="S194" s="15">
        <f t="shared" si="48"/>
        <v>368066.18981481472</v>
      </c>
      <c r="T194" s="15">
        <f t="shared" si="46"/>
        <v>0.10224060828189298</v>
      </c>
      <c r="U194" s="15"/>
      <c r="V194" s="15">
        <f t="shared" si="47"/>
        <v>129789.34018344904</v>
      </c>
    </row>
    <row r="195" spans="2:22" x14ac:dyDescent="0.3">
      <c r="B195" s="2" t="s">
        <v>34</v>
      </c>
      <c r="C195" s="2">
        <v>188</v>
      </c>
      <c r="D195" s="2">
        <v>188</v>
      </c>
      <c r="E195" s="8">
        <v>17.100000000000001</v>
      </c>
      <c r="F195" s="39">
        <f t="shared" si="36"/>
        <v>4.75</v>
      </c>
      <c r="G195" s="40">
        <f t="shared" si="42"/>
        <v>-0.44444444444444431</v>
      </c>
      <c r="H195" s="40">
        <f t="shared" si="43"/>
        <v>-1.5999999999999996</v>
      </c>
      <c r="I195" s="15">
        <f t="shared" si="33"/>
        <v>-774.6666666666664</v>
      </c>
      <c r="J195" s="15">
        <f t="shared" si="34"/>
        <v>205.18596000000002</v>
      </c>
      <c r="K195" s="15">
        <f t="shared" si="35"/>
        <v>10.795817812500001</v>
      </c>
      <c r="L195" s="15">
        <f t="shared" si="37"/>
        <v>-990.64844447916641</v>
      </c>
      <c r="M195" s="15">
        <f t="shared" si="38"/>
        <v>-4705.58011127604</v>
      </c>
      <c r="N195" s="15">
        <f t="shared" si="39"/>
        <v>-558.68488885416639</v>
      </c>
      <c r="O195" s="15">
        <f t="shared" si="40"/>
        <v>-2653.7532220572903</v>
      </c>
      <c r="P195" s="15">
        <f t="shared" si="44"/>
        <v>246233.57703202544</v>
      </c>
      <c r="Q195" s="15">
        <f t="shared" si="45"/>
        <v>246.23357703202544</v>
      </c>
      <c r="R195" s="15">
        <f t="shared" si="41"/>
        <v>6.8398215842229285E-2</v>
      </c>
      <c r="S195" s="15">
        <f t="shared" si="48"/>
        <v>372423.68981481472</v>
      </c>
      <c r="T195" s="15">
        <f t="shared" si="46"/>
        <v>0.10345102494855965</v>
      </c>
      <c r="U195" s="15"/>
      <c r="V195" s="15">
        <f t="shared" si="47"/>
        <v>131325.90362094904</v>
      </c>
    </row>
    <row r="196" spans="2:22" x14ac:dyDescent="0.3">
      <c r="B196" s="2" t="s">
        <v>34</v>
      </c>
      <c r="C196" s="2">
        <v>189</v>
      </c>
      <c r="D196" s="2">
        <v>189</v>
      </c>
      <c r="E196" s="8">
        <v>15.7</v>
      </c>
      <c r="F196" s="39">
        <f t="shared" si="36"/>
        <v>4.3611111111111107</v>
      </c>
      <c r="G196" s="40">
        <f t="shared" si="42"/>
        <v>-0.36111111111111133</v>
      </c>
      <c r="H196" s="40">
        <f t="shared" si="43"/>
        <v>-1.3000000000000007</v>
      </c>
      <c r="I196" s="15">
        <f t="shared" si="33"/>
        <v>-629.41666666666708</v>
      </c>
      <c r="J196" s="15">
        <f t="shared" si="34"/>
        <v>205.18596000000002</v>
      </c>
      <c r="K196" s="15">
        <f t="shared" si="35"/>
        <v>9.1004450347222221</v>
      </c>
      <c r="L196" s="15">
        <f t="shared" si="37"/>
        <v>-843.70307170138926</v>
      </c>
      <c r="M196" s="15">
        <f t="shared" si="38"/>
        <v>-3679.4828404755031</v>
      </c>
      <c r="N196" s="15">
        <f t="shared" si="39"/>
        <v>-415.13026163194485</v>
      </c>
      <c r="O196" s="15">
        <f t="shared" si="40"/>
        <v>-1810.4291965615371</v>
      </c>
      <c r="P196" s="15">
        <f t="shared" si="44"/>
        <v>244423.1478354639</v>
      </c>
      <c r="Q196" s="15">
        <f t="shared" si="45"/>
        <v>244.42314783546391</v>
      </c>
      <c r="R196" s="15">
        <f t="shared" si="41"/>
        <v>6.7895318843184421E-2</v>
      </c>
      <c r="S196" s="15">
        <f t="shared" si="48"/>
        <v>375511.59722222213</v>
      </c>
      <c r="T196" s="15">
        <f t="shared" si="46"/>
        <v>0.10430877700617282</v>
      </c>
      <c r="U196" s="15"/>
      <c r="V196" s="15">
        <f t="shared" si="47"/>
        <v>132414.77697048607</v>
      </c>
    </row>
    <row r="197" spans="2:22" x14ac:dyDescent="0.3">
      <c r="B197" s="2" t="s">
        <v>34</v>
      </c>
      <c r="C197" s="2">
        <v>190</v>
      </c>
      <c r="D197" s="2">
        <v>190</v>
      </c>
      <c r="E197" s="8">
        <v>14.5</v>
      </c>
      <c r="F197" s="39">
        <f t="shared" si="36"/>
        <v>4.0277777777777777</v>
      </c>
      <c r="G197" s="40">
        <f t="shared" si="42"/>
        <v>-0.27777777777777779</v>
      </c>
      <c r="H197" s="40">
        <f t="shared" si="43"/>
        <v>-1</v>
      </c>
      <c r="I197" s="15">
        <f t="shared" si="33"/>
        <v>-484.16666666666669</v>
      </c>
      <c r="J197" s="15">
        <f t="shared" si="34"/>
        <v>205.18596000000002</v>
      </c>
      <c r="K197" s="15">
        <f t="shared" si="35"/>
        <v>7.7624592013888893</v>
      </c>
      <c r="L197" s="15">
        <f t="shared" si="37"/>
        <v>-697.11508586805553</v>
      </c>
      <c r="M197" s="15">
        <f t="shared" si="38"/>
        <v>-2807.8246514130014</v>
      </c>
      <c r="N197" s="15">
        <f t="shared" si="39"/>
        <v>-271.21824746527778</v>
      </c>
      <c r="O197" s="15">
        <f t="shared" si="40"/>
        <v>-1092.4068300684798</v>
      </c>
      <c r="P197" s="15">
        <f t="shared" si="44"/>
        <v>243330.74100539542</v>
      </c>
      <c r="Q197" s="15">
        <f t="shared" si="45"/>
        <v>243.33074100539542</v>
      </c>
      <c r="R197" s="15">
        <f t="shared" si="41"/>
        <v>6.7591872501498729E-2</v>
      </c>
      <c r="S197" s="15">
        <f t="shared" si="48"/>
        <v>377948.56944444438</v>
      </c>
      <c r="T197" s="15">
        <f t="shared" si="46"/>
        <v>0.10498571373456789</v>
      </c>
      <c r="U197" s="15"/>
      <c r="V197" s="15">
        <f t="shared" si="47"/>
        <v>133274.1143003472</v>
      </c>
    </row>
    <row r="198" spans="2:22" x14ac:dyDescent="0.3">
      <c r="B198" s="2" t="s">
        <v>34</v>
      </c>
      <c r="C198" s="2">
        <v>191</v>
      </c>
      <c r="D198" s="2">
        <v>191</v>
      </c>
      <c r="E198" s="8">
        <v>13.7</v>
      </c>
      <c r="F198" s="39">
        <f t="shared" si="36"/>
        <v>3.8055555555555554</v>
      </c>
      <c r="G198" s="40">
        <f t="shared" si="42"/>
        <v>-0.22222222222222215</v>
      </c>
      <c r="H198" s="40">
        <f t="shared" si="43"/>
        <v>-0.79999999999999982</v>
      </c>
      <c r="I198" s="15">
        <f t="shared" si="33"/>
        <v>-387.3333333333332</v>
      </c>
      <c r="J198" s="15">
        <f t="shared" si="34"/>
        <v>205.18596000000002</v>
      </c>
      <c r="K198" s="15">
        <f t="shared" si="35"/>
        <v>6.9295408680555557</v>
      </c>
      <c r="L198" s="15">
        <f t="shared" si="37"/>
        <v>-599.44883420138876</v>
      </c>
      <c r="M198" s="15">
        <f t="shared" si="38"/>
        <v>-2281.2358412663962</v>
      </c>
      <c r="N198" s="15">
        <f t="shared" si="39"/>
        <v>-175.21783246527761</v>
      </c>
      <c r="O198" s="15">
        <f t="shared" si="40"/>
        <v>-666.80119577063977</v>
      </c>
      <c r="P198" s="15">
        <f t="shared" si="44"/>
        <v>242663.93980962478</v>
      </c>
      <c r="Q198" s="15">
        <f t="shared" si="45"/>
        <v>242.66393980962476</v>
      </c>
      <c r="R198" s="15">
        <f t="shared" si="41"/>
        <v>6.7406649947117994E-2</v>
      </c>
      <c r="S198" s="15">
        <f t="shared" si="48"/>
        <v>379465.62499999994</v>
      </c>
      <c r="T198" s="15">
        <f t="shared" si="46"/>
        <v>0.10540711805555554</v>
      </c>
      <c r="U198" s="15"/>
      <c r="V198" s="15">
        <f t="shared" si="47"/>
        <v>133809.06601562499</v>
      </c>
    </row>
    <row r="199" spans="2:22" x14ac:dyDescent="0.3">
      <c r="B199" s="2" t="s">
        <v>34</v>
      </c>
      <c r="C199" s="2">
        <v>192</v>
      </c>
      <c r="D199" s="2">
        <v>192</v>
      </c>
      <c r="E199" s="8">
        <v>12.9</v>
      </c>
      <c r="F199" s="39">
        <f t="shared" si="36"/>
        <v>3.5833333333333335</v>
      </c>
      <c r="G199" s="40">
        <f t="shared" si="42"/>
        <v>-0.16666666666666657</v>
      </c>
      <c r="H199" s="40">
        <f t="shared" si="43"/>
        <v>-0.59999999999999964</v>
      </c>
      <c r="I199" s="15">
        <f t="shared" ref="I199:I262" si="49">$C$3*G199</f>
        <v>-290.49999999999983</v>
      </c>
      <c r="J199" s="15">
        <f t="shared" ref="J199:J262" si="50">IF(OR(I199&gt;0, I199&lt;0), $C$3*9.81*$D$3, 0)</f>
        <v>205.18596000000002</v>
      </c>
      <c r="K199" s="15">
        <f t="shared" ref="K199:K262" si="51">0.5*$F$3*$H$3*$J$3*(F199^2)</f>
        <v>6.1438803125000012</v>
      </c>
      <c r="L199" s="15">
        <f t="shared" si="37"/>
        <v>-501.82984031249987</v>
      </c>
      <c r="M199" s="15">
        <f t="shared" si="38"/>
        <v>-1798.2235944531246</v>
      </c>
      <c r="N199" s="15">
        <f t="shared" si="39"/>
        <v>-79.170159687499805</v>
      </c>
      <c r="O199" s="15">
        <f t="shared" si="40"/>
        <v>-283.69307221354097</v>
      </c>
      <c r="P199" s="15">
        <f t="shared" si="44"/>
        <v>242380.24673741125</v>
      </c>
      <c r="Q199" s="15">
        <f t="shared" si="45"/>
        <v>242.38024673741126</v>
      </c>
      <c r="R199" s="15">
        <f t="shared" si="41"/>
        <v>6.732784631594757E-2</v>
      </c>
      <c r="S199" s="15">
        <f t="shared" si="48"/>
        <v>380896.6064814814</v>
      </c>
      <c r="T199" s="15">
        <f t="shared" si="46"/>
        <v>0.10580461291152261</v>
      </c>
      <c r="U199" s="15"/>
      <c r="V199" s="15">
        <f t="shared" si="47"/>
        <v>134313.66586053238</v>
      </c>
    </row>
    <row r="200" spans="2:22" x14ac:dyDescent="0.3">
      <c r="B200" s="2" t="s">
        <v>34</v>
      </c>
      <c r="C200" s="2">
        <v>193</v>
      </c>
      <c r="D200" s="2">
        <v>193</v>
      </c>
      <c r="E200" s="8">
        <v>12.5</v>
      </c>
      <c r="F200" s="39">
        <f t="shared" ref="F200:F263" si="52">E200/3.6</f>
        <v>3.4722222222222223</v>
      </c>
      <c r="G200" s="40">
        <f t="shared" si="42"/>
        <v>-9.7222222222222363E-2</v>
      </c>
      <c r="H200" s="40">
        <f t="shared" si="43"/>
        <v>-0.35000000000000053</v>
      </c>
      <c r="I200" s="15">
        <f t="shared" si="49"/>
        <v>-169.45833333333357</v>
      </c>
      <c r="J200" s="15">
        <f t="shared" si="50"/>
        <v>205.18596000000002</v>
      </c>
      <c r="K200" s="15">
        <f t="shared" si="51"/>
        <v>5.7687717013888893</v>
      </c>
      <c r="L200" s="15">
        <f t="shared" ref="L200:L263" si="53">I200-(J200+K200)</f>
        <v>-380.41306503472248</v>
      </c>
      <c r="M200" s="15">
        <f t="shared" ref="M200:M263" si="54">L200*F200</f>
        <v>-1320.8786980372308</v>
      </c>
      <c r="N200" s="15">
        <f t="shared" ref="N200:N263" si="55">I200+J200+K200</f>
        <v>41.496398368055338</v>
      </c>
      <c r="O200" s="15">
        <f t="shared" ref="O200:O263" si="56">N200*F200</f>
        <v>144.08471655574772</v>
      </c>
      <c r="P200" s="15">
        <f t="shared" si="44"/>
        <v>242524.331453967</v>
      </c>
      <c r="Q200" s="15">
        <f t="shared" si="45"/>
        <v>242.52433145396699</v>
      </c>
      <c r="R200" s="15">
        <f t="shared" ref="R200:R263" si="57">(P200/1000)/3600</f>
        <v>6.7367869848324172E-2</v>
      </c>
      <c r="S200" s="15">
        <f t="shared" si="48"/>
        <v>381579.81944444438</v>
      </c>
      <c r="T200" s="15">
        <f t="shared" si="46"/>
        <v>0.10599439429012343</v>
      </c>
      <c r="U200" s="15"/>
      <c r="V200" s="15">
        <f t="shared" si="47"/>
        <v>134554.58383159718</v>
      </c>
    </row>
    <row r="201" spans="2:22" x14ac:dyDescent="0.3">
      <c r="B201" s="2" t="s">
        <v>34</v>
      </c>
      <c r="C201" s="2">
        <v>194</v>
      </c>
      <c r="D201" s="2">
        <v>194</v>
      </c>
      <c r="E201" s="8">
        <v>12.2</v>
      </c>
      <c r="F201" s="39">
        <f t="shared" si="52"/>
        <v>3.3888888888888884</v>
      </c>
      <c r="G201" s="40">
        <f t="shared" ref="G201:G264" si="58">($E202-$E200)/2/3.6</f>
        <v>-6.9444444444444448E-2</v>
      </c>
      <c r="H201" s="40">
        <f t="shared" ref="H201:H264" si="59">($E202-$E200)/2</f>
        <v>-0.25</v>
      </c>
      <c r="I201" s="15">
        <f t="shared" si="49"/>
        <v>-121.04166666666667</v>
      </c>
      <c r="J201" s="15">
        <f t="shared" si="50"/>
        <v>205.18596000000002</v>
      </c>
      <c r="K201" s="15">
        <f t="shared" si="51"/>
        <v>5.4951934722222209</v>
      </c>
      <c r="L201" s="15">
        <f t="shared" si="53"/>
        <v>-331.72282013888889</v>
      </c>
      <c r="M201" s="15">
        <f t="shared" si="54"/>
        <v>-1124.1717793595678</v>
      </c>
      <c r="N201" s="15">
        <f t="shared" si="55"/>
        <v>89.639486805555578</v>
      </c>
      <c r="O201" s="15">
        <f t="shared" si="56"/>
        <v>303.77826084104942</v>
      </c>
      <c r="P201" s="15">
        <f t="shared" ref="P201:P264" si="60">(P200+O201)*1</f>
        <v>242828.10971480806</v>
      </c>
      <c r="Q201" s="15">
        <f t="shared" ref="Q201:Q264" si="61">P201/1000</f>
        <v>242.82810971480805</v>
      </c>
      <c r="R201" s="15">
        <f t="shared" si="57"/>
        <v>6.7452252698557785E-2</v>
      </c>
      <c r="S201" s="15">
        <f t="shared" si="48"/>
        <v>382078.10763888882</v>
      </c>
      <c r="T201" s="15">
        <f t="shared" ref="T201:T264" si="62">(S201/1000)/3600</f>
        <v>0.10613280767746912</v>
      </c>
      <c r="U201" s="15"/>
      <c r="V201" s="15">
        <f t="shared" ref="V201:V264" si="63">((S201*0.65)*0.7)*0.775</f>
        <v>134730.29270616319</v>
      </c>
    </row>
    <row r="202" spans="2:22" x14ac:dyDescent="0.3">
      <c r="B202" s="2" t="s">
        <v>34</v>
      </c>
      <c r="C202" s="2">
        <v>195</v>
      </c>
      <c r="D202" s="2">
        <v>195</v>
      </c>
      <c r="E202" s="8">
        <v>12</v>
      </c>
      <c r="F202" s="39">
        <f t="shared" si="52"/>
        <v>3.333333333333333</v>
      </c>
      <c r="G202" s="40">
        <f t="shared" si="58"/>
        <v>-2.7777777777777679E-2</v>
      </c>
      <c r="H202" s="40">
        <f t="shared" si="59"/>
        <v>-9.9999999999999645E-2</v>
      </c>
      <c r="I202" s="15">
        <f t="shared" si="49"/>
        <v>-48.416666666666494</v>
      </c>
      <c r="J202" s="15">
        <f t="shared" si="50"/>
        <v>205.18596000000002</v>
      </c>
      <c r="K202" s="15">
        <f t="shared" si="51"/>
        <v>5.3164999999999996</v>
      </c>
      <c r="L202" s="15">
        <f t="shared" si="53"/>
        <v>-258.9191266666665</v>
      </c>
      <c r="M202" s="15">
        <f t="shared" si="54"/>
        <v>-863.06375555555496</v>
      </c>
      <c r="N202" s="15">
        <f t="shared" si="55"/>
        <v>162.08579333333353</v>
      </c>
      <c r="O202" s="15">
        <f t="shared" si="56"/>
        <v>540.28597777777838</v>
      </c>
      <c r="P202" s="15">
        <f t="shared" si="60"/>
        <v>243368.39569258585</v>
      </c>
      <c r="Q202" s="15">
        <f t="shared" si="61"/>
        <v>243.36839569258586</v>
      </c>
      <c r="R202" s="15">
        <f t="shared" si="57"/>
        <v>6.760233213682941E-2</v>
      </c>
      <c r="S202" s="15">
        <f t="shared" si="48"/>
        <v>382403.5752314814</v>
      </c>
      <c r="T202" s="15">
        <f t="shared" si="62"/>
        <v>0.10622321534207817</v>
      </c>
      <c r="U202" s="15"/>
      <c r="V202" s="15">
        <f t="shared" si="63"/>
        <v>134845.06071600114</v>
      </c>
    </row>
    <row r="203" spans="2:22" x14ac:dyDescent="0.3">
      <c r="B203" s="2" t="s">
        <v>34</v>
      </c>
      <c r="C203" s="2">
        <v>196</v>
      </c>
      <c r="D203" s="2">
        <v>196</v>
      </c>
      <c r="E203" s="8">
        <v>12</v>
      </c>
      <c r="F203" s="39">
        <f t="shared" si="52"/>
        <v>3.333333333333333</v>
      </c>
      <c r="G203" s="40">
        <f t="shared" si="58"/>
        <v>0</v>
      </c>
      <c r="H203" s="40">
        <f t="shared" si="59"/>
        <v>0</v>
      </c>
      <c r="I203" s="15">
        <f t="shared" si="49"/>
        <v>0</v>
      </c>
      <c r="J203" s="15">
        <f t="shared" si="50"/>
        <v>0</v>
      </c>
      <c r="K203" s="15">
        <f t="shared" si="51"/>
        <v>5.3164999999999996</v>
      </c>
      <c r="L203" s="15">
        <f t="shared" si="53"/>
        <v>-5.3164999999999996</v>
      </c>
      <c r="M203" s="15">
        <f t="shared" si="54"/>
        <v>-17.721666666666664</v>
      </c>
      <c r="N203" s="15">
        <f t="shared" si="55"/>
        <v>5.3164999999999996</v>
      </c>
      <c r="O203" s="15">
        <f t="shared" si="56"/>
        <v>17.721666666666664</v>
      </c>
      <c r="P203" s="15">
        <f t="shared" si="60"/>
        <v>243386.11735925253</v>
      </c>
      <c r="Q203" s="15">
        <f t="shared" si="61"/>
        <v>243.38611735925252</v>
      </c>
      <c r="R203" s="15">
        <f t="shared" si="57"/>
        <v>6.7607254822014587E-2</v>
      </c>
      <c r="S203" s="15">
        <f t="shared" si="48"/>
        <v>382403.5752314814</v>
      </c>
      <c r="T203" s="15">
        <f t="shared" si="62"/>
        <v>0.10622321534207817</v>
      </c>
      <c r="U203" s="15"/>
      <c r="V203" s="15">
        <f t="shared" si="63"/>
        <v>134845.06071600114</v>
      </c>
    </row>
    <row r="204" spans="2:22" x14ac:dyDescent="0.3">
      <c r="B204" s="2" t="s">
        <v>34</v>
      </c>
      <c r="C204" s="2">
        <v>197</v>
      </c>
      <c r="D204" s="2">
        <v>197</v>
      </c>
      <c r="E204" s="8">
        <v>12</v>
      </c>
      <c r="F204" s="39">
        <f t="shared" si="52"/>
        <v>3.333333333333333</v>
      </c>
      <c r="G204" s="40">
        <f t="shared" si="58"/>
        <v>0</v>
      </c>
      <c r="H204" s="40">
        <f t="shared" si="59"/>
        <v>0</v>
      </c>
      <c r="I204" s="15">
        <f t="shared" si="49"/>
        <v>0</v>
      </c>
      <c r="J204" s="15">
        <f t="shared" si="50"/>
        <v>0</v>
      </c>
      <c r="K204" s="15">
        <f t="shared" si="51"/>
        <v>5.3164999999999996</v>
      </c>
      <c r="L204" s="15">
        <f t="shared" si="53"/>
        <v>-5.3164999999999996</v>
      </c>
      <c r="M204" s="15">
        <f t="shared" si="54"/>
        <v>-17.721666666666664</v>
      </c>
      <c r="N204" s="15">
        <f t="shared" si="55"/>
        <v>5.3164999999999996</v>
      </c>
      <c r="O204" s="15">
        <f t="shared" si="56"/>
        <v>17.721666666666664</v>
      </c>
      <c r="P204" s="15">
        <f t="shared" si="60"/>
        <v>243403.83902591921</v>
      </c>
      <c r="Q204" s="15">
        <f t="shared" si="61"/>
        <v>243.40383902591921</v>
      </c>
      <c r="R204" s="15">
        <f t="shared" si="57"/>
        <v>6.7612177507199778E-2</v>
      </c>
      <c r="S204" s="15">
        <f t="shared" si="48"/>
        <v>382403.5752314814</v>
      </c>
      <c r="T204" s="15">
        <f t="shared" si="62"/>
        <v>0.10622321534207817</v>
      </c>
      <c r="U204" s="15"/>
      <c r="V204" s="15">
        <f t="shared" si="63"/>
        <v>134845.06071600114</v>
      </c>
    </row>
    <row r="205" spans="2:22" x14ac:dyDescent="0.3">
      <c r="B205" s="2" t="s">
        <v>34</v>
      </c>
      <c r="C205" s="2">
        <v>198</v>
      </c>
      <c r="D205" s="2">
        <v>198</v>
      </c>
      <c r="E205" s="8">
        <v>12</v>
      </c>
      <c r="F205" s="39">
        <f t="shared" si="52"/>
        <v>3.333333333333333</v>
      </c>
      <c r="G205" s="40">
        <f t="shared" si="58"/>
        <v>6.9444444444444448E-2</v>
      </c>
      <c r="H205" s="40">
        <f t="shared" si="59"/>
        <v>0.25</v>
      </c>
      <c r="I205" s="15">
        <f t="shared" si="49"/>
        <v>121.04166666666667</v>
      </c>
      <c r="J205" s="15">
        <f t="shared" si="50"/>
        <v>205.18596000000002</v>
      </c>
      <c r="K205" s="15">
        <f t="shared" si="51"/>
        <v>5.3164999999999996</v>
      </c>
      <c r="L205" s="15">
        <f t="shared" si="53"/>
        <v>-89.460793333333342</v>
      </c>
      <c r="M205" s="15">
        <f t="shared" si="54"/>
        <v>-298.20264444444445</v>
      </c>
      <c r="N205" s="15">
        <f t="shared" si="55"/>
        <v>331.54412666666673</v>
      </c>
      <c r="O205" s="15">
        <f t="shared" si="56"/>
        <v>1105.1470888888889</v>
      </c>
      <c r="P205" s="15">
        <f t="shared" si="60"/>
        <v>244508.9861148081</v>
      </c>
      <c r="Q205" s="15">
        <f t="shared" si="61"/>
        <v>244.5089861148081</v>
      </c>
      <c r="R205" s="15">
        <f t="shared" si="57"/>
        <v>6.791916280966892E-2</v>
      </c>
      <c r="S205" s="15">
        <f t="shared" si="48"/>
        <v>382403.5752314814</v>
      </c>
      <c r="T205" s="15">
        <f t="shared" si="62"/>
        <v>0.10622321534207817</v>
      </c>
      <c r="U205" s="15"/>
      <c r="V205" s="15">
        <f t="shared" si="63"/>
        <v>134845.06071600114</v>
      </c>
    </row>
    <row r="206" spans="2:22" x14ac:dyDescent="0.3">
      <c r="B206" s="2" t="s">
        <v>34</v>
      </c>
      <c r="C206" s="2">
        <v>199</v>
      </c>
      <c r="D206" s="2">
        <v>199</v>
      </c>
      <c r="E206" s="8">
        <v>12.5</v>
      </c>
      <c r="F206" s="39">
        <f t="shared" si="52"/>
        <v>3.4722222222222223</v>
      </c>
      <c r="G206" s="40">
        <f t="shared" si="58"/>
        <v>0.1388888888888889</v>
      </c>
      <c r="H206" s="40">
        <f t="shared" si="59"/>
        <v>0.5</v>
      </c>
      <c r="I206" s="15">
        <f t="shared" si="49"/>
        <v>242.08333333333334</v>
      </c>
      <c r="J206" s="15">
        <f t="shared" si="50"/>
        <v>205.18596000000002</v>
      </c>
      <c r="K206" s="15">
        <f t="shared" si="51"/>
        <v>5.7687717013888893</v>
      </c>
      <c r="L206" s="15">
        <f t="shared" si="53"/>
        <v>31.128601631944434</v>
      </c>
      <c r="M206" s="15">
        <f t="shared" si="54"/>
        <v>108.0854223331404</v>
      </c>
      <c r="N206" s="15">
        <f t="shared" si="55"/>
        <v>453.03806503472231</v>
      </c>
      <c r="O206" s="15">
        <f t="shared" si="56"/>
        <v>1573.0488369261191</v>
      </c>
      <c r="P206" s="15">
        <f t="shared" si="60"/>
        <v>246082.03495173421</v>
      </c>
      <c r="Q206" s="15">
        <f t="shared" si="61"/>
        <v>246.08203495173422</v>
      </c>
      <c r="R206" s="15">
        <f t="shared" si="57"/>
        <v>6.8356120819926175E-2</v>
      </c>
      <c r="S206" s="15">
        <f t="shared" si="48"/>
        <v>382403.5752314814</v>
      </c>
      <c r="T206" s="15">
        <f t="shared" si="62"/>
        <v>0.10622321534207817</v>
      </c>
      <c r="U206" s="15"/>
      <c r="V206" s="15">
        <f t="shared" si="63"/>
        <v>134845.06071600114</v>
      </c>
    </row>
    <row r="207" spans="2:22" x14ac:dyDescent="0.3">
      <c r="B207" s="2" t="s">
        <v>34</v>
      </c>
      <c r="C207" s="2">
        <v>200</v>
      </c>
      <c r="D207" s="2">
        <v>200</v>
      </c>
      <c r="E207" s="8">
        <v>13</v>
      </c>
      <c r="F207" s="39">
        <f t="shared" si="52"/>
        <v>3.6111111111111112</v>
      </c>
      <c r="G207" s="40">
        <f t="shared" si="58"/>
        <v>0.20833333333333331</v>
      </c>
      <c r="H207" s="40">
        <f t="shared" si="59"/>
        <v>0.75</v>
      </c>
      <c r="I207" s="15">
        <f t="shared" si="49"/>
        <v>363.12499999999994</v>
      </c>
      <c r="J207" s="15">
        <f t="shared" si="50"/>
        <v>205.18596000000002</v>
      </c>
      <c r="K207" s="15">
        <f t="shared" si="51"/>
        <v>6.2395034722222231</v>
      </c>
      <c r="L207" s="15">
        <f t="shared" si="53"/>
        <v>151.6995365277777</v>
      </c>
      <c r="M207" s="15">
        <f t="shared" si="54"/>
        <v>547.80388190586393</v>
      </c>
      <c r="N207" s="15">
        <f t="shared" si="55"/>
        <v>574.55046347222219</v>
      </c>
      <c r="O207" s="15">
        <f t="shared" si="56"/>
        <v>2074.7655625385801</v>
      </c>
      <c r="P207" s="15">
        <f t="shared" si="60"/>
        <v>248156.80051427279</v>
      </c>
      <c r="Q207" s="15">
        <f t="shared" si="61"/>
        <v>248.15680051427279</v>
      </c>
      <c r="R207" s="15">
        <f t="shared" si="57"/>
        <v>6.8932444587297997E-2</v>
      </c>
      <c r="S207" s="15">
        <f t="shared" si="48"/>
        <v>382403.5752314814</v>
      </c>
      <c r="T207" s="15">
        <f t="shared" si="62"/>
        <v>0.10622321534207817</v>
      </c>
      <c r="U207" s="15"/>
      <c r="V207" s="15">
        <f t="shared" si="63"/>
        <v>134845.06071600114</v>
      </c>
    </row>
    <row r="208" spans="2:22" x14ac:dyDescent="0.3">
      <c r="B208" s="2" t="s">
        <v>34</v>
      </c>
      <c r="C208" s="2">
        <v>201</v>
      </c>
      <c r="D208" s="2">
        <v>201</v>
      </c>
      <c r="E208" s="8">
        <v>14</v>
      </c>
      <c r="F208" s="39">
        <f t="shared" si="52"/>
        <v>3.8888888888888888</v>
      </c>
      <c r="G208" s="40">
        <f t="shared" si="58"/>
        <v>0.27777777777777779</v>
      </c>
      <c r="H208" s="40">
        <f t="shared" si="59"/>
        <v>1</v>
      </c>
      <c r="I208" s="15">
        <f t="shared" si="49"/>
        <v>484.16666666666669</v>
      </c>
      <c r="J208" s="15">
        <f t="shared" si="50"/>
        <v>205.18596000000002</v>
      </c>
      <c r="K208" s="15">
        <f t="shared" si="51"/>
        <v>7.2363472222222223</v>
      </c>
      <c r="L208" s="15">
        <f t="shared" si="53"/>
        <v>271.7443594444444</v>
      </c>
      <c r="M208" s="15">
        <f t="shared" si="54"/>
        <v>1056.7836200617282</v>
      </c>
      <c r="N208" s="15">
        <f t="shared" si="55"/>
        <v>696.58897388888897</v>
      </c>
      <c r="O208" s="15">
        <f t="shared" si="56"/>
        <v>2708.9571206790129</v>
      </c>
      <c r="P208" s="15">
        <f t="shared" si="60"/>
        <v>250865.75763495179</v>
      </c>
      <c r="Q208" s="15">
        <f t="shared" si="61"/>
        <v>250.86575763495179</v>
      </c>
      <c r="R208" s="15">
        <f t="shared" si="57"/>
        <v>6.9684932676375502E-2</v>
      </c>
      <c r="S208" s="15">
        <f t="shared" si="48"/>
        <v>382403.5752314814</v>
      </c>
      <c r="T208" s="15">
        <f t="shared" si="62"/>
        <v>0.10622321534207817</v>
      </c>
      <c r="U208" s="15"/>
      <c r="V208" s="15">
        <f t="shared" si="63"/>
        <v>134845.06071600114</v>
      </c>
    </row>
    <row r="209" spans="2:22" x14ac:dyDescent="0.3">
      <c r="B209" s="2" t="s">
        <v>34</v>
      </c>
      <c r="C209" s="2">
        <v>202</v>
      </c>
      <c r="D209" s="2">
        <v>202</v>
      </c>
      <c r="E209" s="8">
        <v>15</v>
      </c>
      <c r="F209" s="39">
        <f t="shared" si="52"/>
        <v>4.166666666666667</v>
      </c>
      <c r="G209" s="40">
        <f t="shared" si="58"/>
        <v>0.34722222222222221</v>
      </c>
      <c r="H209" s="40">
        <f t="shared" si="59"/>
        <v>1.25</v>
      </c>
      <c r="I209" s="15">
        <f t="shared" si="49"/>
        <v>605.20833333333326</v>
      </c>
      <c r="J209" s="15">
        <f t="shared" si="50"/>
        <v>205.18596000000002</v>
      </c>
      <c r="K209" s="15">
        <f t="shared" si="51"/>
        <v>8.3070312500000032</v>
      </c>
      <c r="L209" s="15">
        <f t="shared" si="53"/>
        <v>391.71534208333321</v>
      </c>
      <c r="M209" s="15">
        <f t="shared" si="54"/>
        <v>1632.1472586805551</v>
      </c>
      <c r="N209" s="15">
        <f t="shared" si="55"/>
        <v>818.7013245833333</v>
      </c>
      <c r="O209" s="15">
        <f t="shared" si="56"/>
        <v>3411.2555190972225</v>
      </c>
      <c r="P209" s="15">
        <f t="shared" si="60"/>
        <v>254277.01315404903</v>
      </c>
      <c r="Q209" s="15">
        <f t="shared" si="61"/>
        <v>254.27701315404903</v>
      </c>
      <c r="R209" s="15">
        <f t="shared" si="57"/>
        <v>7.0632503653902515E-2</v>
      </c>
      <c r="S209" s="15">
        <f t="shared" si="48"/>
        <v>382403.5752314814</v>
      </c>
      <c r="T209" s="15">
        <f t="shared" si="62"/>
        <v>0.10622321534207817</v>
      </c>
      <c r="U209" s="15"/>
      <c r="V209" s="15">
        <f t="shared" si="63"/>
        <v>134845.06071600114</v>
      </c>
    </row>
    <row r="210" spans="2:22" x14ac:dyDescent="0.3">
      <c r="B210" s="2" t="s">
        <v>34</v>
      </c>
      <c r="C210" s="2">
        <v>203</v>
      </c>
      <c r="D210" s="2">
        <v>203</v>
      </c>
      <c r="E210" s="8">
        <v>16.5</v>
      </c>
      <c r="F210" s="39">
        <f t="shared" si="52"/>
        <v>4.583333333333333</v>
      </c>
      <c r="G210" s="40">
        <f t="shared" si="58"/>
        <v>0.55555555555555558</v>
      </c>
      <c r="H210" s="40">
        <f t="shared" si="59"/>
        <v>2</v>
      </c>
      <c r="I210" s="15">
        <f t="shared" si="49"/>
        <v>968.33333333333337</v>
      </c>
      <c r="J210" s="15">
        <f t="shared" si="50"/>
        <v>205.18596000000002</v>
      </c>
      <c r="K210" s="15">
        <f t="shared" si="51"/>
        <v>10.051507812500001</v>
      </c>
      <c r="L210" s="15">
        <f t="shared" si="53"/>
        <v>753.09586552083329</v>
      </c>
      <c r="M210" s="15">
        <f t="shared" si="54"/>
        <v>3451.6893836371523</v>
      </c>
      <c r="N210" s="15">
        <f t="shared" si="55"/>
        <v>1183.5708011458332</v>
      </c>
      <c r="O210" s="15">
        <f t="shared" si="56"/>
        <v>5424.699505251735</v>
      </c>
      <c r="P210" s="15">
        <f t="shared" si="60"/>
        <v>259701.71265930077</v>
      </c>
      <c r="Q210" s="15">
        <f t="shared" si="61"/>
        <v>259.70171265930077</v>
      </c>
      <c r="R210" s="15">
        <f t="shared" si="57"/>
        <v>7.2139364627583552E-2</v>
      </c>
      <c r="S210" s="15">
        <f t="shared" si="48"/>
        <v>382403.5752314814</v>
      </c>
      <c r="T210" s="15">
        <f t="shared" si="62"/>
        <v>0.10622321534207817</v>
      </c>
      <c r="U210" s="15"/>
      <c r="V210" s="15">
        <f t="shared" si="63"/>
        <v>134845.06071600114</v>
      </c>
    </row>
    <row r="211" spans="2:22" x14ac:dyDescent="0.3">
      <c r="B211" s="2" t="s">
        <v>34</v>
      </c>
      <c r="C211" s="2">
        <v>204</v>
      </c>
      <c r="D211" s="2">
        <v>204</v>
      </c>
      <c r="E211" s="8">
        <v>19</v>
      </c>
      <c r="F211" s="39">
        <f t="shared" si="52"/>
        <v>5.2777777777777777</v>
      </c>
      <c r="G211" s="40">
        <f t="shared" si="58"/>
        <v>0.65277777777777768</v>
      </c>
      <c r="H211" s="40">
        <f t="shared" si="59"/>
        <v>2.3499999999999996</v>
      </c>
      <c r="I211" s="15">
        <f t="shared" si="49"/>
        <v>1137.7916666666665</v>
      </c>
      <c r="J211" s="15">
        <f t="shared" si="50"/>
        <v>205.18596000000002</v>
      </c>
      <c r="K211" s="15">
        <f t="shared" si="51"/>
        <v>13.32817013888889</v>
      </c>
      <c r="L211" s="15">
        <f t="shared" si="53"/>
        <v>919.27753652777756</v>
      </c>
      <c r="M211" s="15">
        <f t="shared" si="54"/>
        <v>4851.7425538966036</v>
      </c>
      <c r="N211" s="15">
        <f t="shared" si="55"/>
        <v>1356.3057968055555</v>
      </c>
      <c r="O211" s="15">
        <f t="shared" si="56"/>
        <v>7158.2805942515424</v>
      </c>
      <c r="P211" s="15">
        <f t="shared" si="60"/>
        <v>266859.9932535523</v>
      </c>
      <c r="Q211" s="15">
        <f t="shared" si="61"/>
        <v>266.85999325355232</v>
      </c>
      <c r="R211" s="15">
        <f t="shared" si="57"/>
        <v>7.4127775903764528E-2</v>
      </c>
      <c r="S211" s="15">
        <f t="shared" si="48"/>
        <v>382403.5752314814</v>
      </c>
      <c r="T211" s="15">
        <f t="shared" si="62"/>
        <v>0.10622321534207817</v>
      </c>
      <c r="U211" s="15"/>
      <c r="V211" s="15">
        <f t="shared" si="63"/>
        <v>134845.06071600114</v>
      </c>
    </row>
    <row r="212" spans="2:22" x14ac:dyDescent="0.3">
      <c r="B212" s="2" t="s">
        <v>34</v>
      </c>
      <c r="C212" s="2">
        <v>205</v>
      </c>
      <c r="D212" s="2">
        <v>205</v>
      </c>
      <c r="E212" s="8">
        <v>21.2</v>
      </c>
      <c r="F212" s="39">
        <f t="shared" si="52"/>
        <v>5.8888888888888884</v>
      </c>
      <c r="G212" s="40">
        <f t="shared" si="58"/>
        <v>0.66666666666666674</v>
      </c>
      <c r="H212" s="40">
        <f t="shared" si="59"/>
        <v>2.4000000000000004</v>
      </c>
      <c r="I212" s="15">
        <f t="shared" si="49"/>
        <v>1162.0000000000002</v>
      </c>
      <c r="J212" s="15">
        <f t="shared" si="50"/>
        <v>205.18596000000002</v>
      </c>
      <c r="K212" s="15">
        <f t="shared" si="51"/>
        <v>16.593387222222219</v>
      </c>
      <c r="L212" s="15">
        <f t="shared" si="53"/>
        <v>940.22065277777801</v>
      </c>
      <c r="M212" s="15">
        <f t="shared" si="54"/>
        <v>5536.8549552469149</v>
      </c>
      <c r="N212" s="15">
        <f t="shared" si="55"/>
        <v>1383.7793472222224</v>
      </c>
      <c r="O212" s="15">
        <f t="shared" si="56"/>
        <v>8148.9228225308652</v>
      </c>
      <c r="P212" s="15">
        <f t="shared" si="60"/>
        <v>275008.91607608314</v>
      </c>
      <c r="Q212" s="15">
        <f t="shared" si="61"/>
        <v>275.00891607608315</v>
      </c>
      <c r="R212" s="15">
        <f t="shared" si="57"/>
        <v>7.6391365576689768E-2</v>
      </c>
      <c r="S212" s="15">
        <f t="shared" si="48"/>
        <v>382403.5752314814</v>
      </c>
      <c r="T212" s="15">
        <f t="shared" si="62"/>
        <v>0.10622321534207817</v>
      </c>
      <c r="U212" s="15"/>
      <c r="V212" s="15">
        <f t="shared" si="63"/>
        <v>134845.06071600114</v>
      </c>
    </row>
    <row r="213" spans="2:22" x14ac:dyDescent="0.3">
      <c r="B213" s="2" t="s">
        <v>34</v>
      </c>
      <c r="C213" s="2">
        <v>206</v>
      </c>
      <c r="D213" s="2">
        <v>206</v>
      </c>
      <c r="E213" s="8">
        <v>23.8</v>
      </c>
      <c r="F213" s="39">
        <f t="shared" si="52"/>
        <v>6.6111111111111107</v>
      </c>
      <c r="G213" s="40">
        <f t="shared" si="58"/>
        <v>0.79166666666666652</v>
      </c>
      <c r="H213" s="40">
        <f t="shared" si="59"/>
        <v>2.8499999999999996</v>
      </c>
      <c r="I213" s="15">
        <f t="shared" si="49"/>
        <v>1379.8749999999998</v>
      </c>
      <c r="J213" s="15">
        <f t="shared" si="50"/>
        <v>205.18596000000002</v>
      </c>
      <c r="K213" s="15">
        <f t="shared" si="51"/>
        <v>20.91304347222222</v>
      </c>
      <c r="L213" s="15">
        <f t="shared" si="53"/>
        <v>1153.7759965277776</v>
      </c>
      <c r="M213" s="15">
        <f t="shared" si="54"/>
        <v>7627.7413103780846</v>
      </c>
      <c r="N213" s="15">
        <f t="shared" si="55"/>
        <v>1605.974003472222</v>
      </c>
      <c r="O213" s="15">
        <f t="shared" si="56"/>
        <v>10617.2725785108</v>
      </c>
      <c r="P213" s="15">
        <f t="shared" si="60"/>
        <v>285626.18865459395</v>
      </c>
      <c r="Q213" s="15">
        <f t="shared" si="61"/>
        <v>285.62618865459393</v>
      </c>
      <c r="R213" s="15">
        <f t="shared" si="57"/>
        <v>7.9340607959609427E-2</v>
      </c>
      <c r="S213" s="15">
        <f t="shared" si="48"/>
        <v>382403.5752314814</v>
      </c>
      <c r="T213" s="15">
        <f t="shared" si="62"/>
        <v>0.10622321534207817</v>
      </c>
      <c r="U213" s="15"/>
      <c r="V213" s="15">
        <f t="shared" si="63"/>
        <v>134845.06071600114</v>
      </c>
    </row>
    <row r="214" spans="2:22" x14ac:dyDescent="0.3">
      <c r="B214" s="2" t="s">
        <v>34</v>
      </c>
      <c r="C214" s="2">
        <v>207</v>
      </c>
      <c r="D214" s="2">
        <v>207</v>
      </c>
      <c r="E214" s="8">
        <v>26.9</v>
      </c>
      <c r="F214" s="39">
        <f t="shared" si="52"/>
        <v>7.4722222222222214</v>
      </c>
      <c r="G214" s="40">
        <f t="shared" si="58"/>
        <v>0.80555555555555558</v>
      </c>
      <c r="H214" s="40">
        <f t="shared" si="59"/>
        <v>2.9000000000000004</v>
      </c>
      <c r="I214" s="15">
        <f t="shared" si="49"/>
        <v>1404.0833333333335</v>
      </c>
      <c r="J214" s="15">
        <f t="shared" si="50"/>
        <v>205.18596000000002</v>
      </c>
      <c r="K214" s="15">
        <f t="shared" si="51"/>
        <v>26.715781701388885</v>
      </c>
      <c r="L214" s="15">
        <f t="shared" si="53"/>
        <v>1172.1815916319447</v>
      </c>
      <c r="M214" s="15">
        <f t="shared" si="54"/>
        <v>8758.8013374720304</v>
      </c>
      <c r="N214" s="15">
        <f t="shared" si="55"/>
        <v>1635.9850750347223</v>
      </c>
      <c r="O214" s="15">
        <f t="shared" si="56"/>
        <v>12224.44403289834</v>
      </c>
      <c r="P214" s="15">
        <f t="shared" si="60"/>
        <v>297850.6326874923</v>
      </c>
      <c r="Q214" s="15">
        <f t="shared" si="61"/>
        <v>297.85063268749229</v>
      </c>
      <c r="R214" s="15">
        <f t="shared" si="57"/>
        <v>8.2736286857636746E-2</v>
      </c>
      <c r="S214" s="15">
        <f t="shared" si="48"/>
        <v>382403.5752314814</v>
      </c>
      <c r="T214" s="15">
        <f t="shared" si="62"/>
        <v>0.10622321534207817</v>
      </c>
      <c r="U214" s="15"/>
      <c r="V214" s="15">
        <f t="shared" si="63"/>
        <v>134845.06071600114</v>
      </c>
    </row>
    <row r="215" spans="2:22" x14ac:dyDescent="0.3">
      <c r="B215" s="2" t="s">
        <v>34</v>
      </c>
      <c r="C215" s="2">
        <v>208</v>
      </c>
      <c r="D215" s="2">
        <v>208</v>
      </c>
      <c r="E215" s="8">
        <v>29.6</v>
      </c>
      <c r="F215" s="39">
        <f t="shared" si="52"/>
        <v>8.2222222222222232</v>
      </c>
      <c r="G215" s="40">
        <f t="shared" si="58"/>
        <v>0.70833333333333348</v>
      </c>
      <c r="H215" s="40">
        <f t="shared" si="59"/>
        <v>2.5500000000000007</v>
      </c>
      <c r="I215" s="15">
        <f t="shared" si="49"/>
        <v>1234.6250000000002</v>
      </c>
      <c r="J215" s="15">
        <f t="shared" si="50"/>
        <v>205.18596000000002</v>
      </c>
      <c r="K215" s="15">
        <f t="shared" si="51"/>
        <v>32.347948888888901</v>
      </c>
      <c r="L215" s="15">
        <f t="shared" si="53"/>
        <v>997.09109111111127</v>
      </c>
      <c r="M215" s="15">
        <f t="shared" si="54"/>
        <v>8198.3045269135819</v>
      </c>
      <c r="N215" s="15">
        <f t="shared" si="55"/>
        <v>1472.1589088888891</v>
      </c>
      <c r="O215" s="15">
        <f t="shared" si="56"/>
        <v>12104.417695308644</v>
      </c>
      <c r="P215" s="15">
        <f t="shared" si="60"/>
        <v>309955.05038280092</v>
      </c>
      <c r="Q215" s="15">
        <f t="shared" si="61"/>
        <v>309.95505038280095</v>
      </c>
      <c r="R215" s="15">
        <f t="shared" si="57"/>
        <v>8.6098625106333593E-2</v>
      </c>
      <c r="S215" s="15">
        <f t="shared" si="48"/>
        <v>382403.5752314814</v>
      </c>
      <c r="T215" s="15">
        <f t="shared" si="62"/>
        <v>0.10622321534207817</v>
      </c>
      <c r="U215" s="15"/>
      <c r="V215" s="15">
        <f t="shared" si="63"/>
        <v>134845.06071600114</v>
      </c>
    </row>
    <row r="216" spans="2:22" x14ac:dyDescent="0.3">
      <c r="B216" s="2" t="s">
        <v>34</v>
      </c>
      <c r="C216" s="2">
        <v>209</v>
      </c>
      <c r="D216" s="2">
        <v>209</v>
      </c>
      <c r="E216" s="8">
        <v>32</v>
      </c>
      <c r="F216" s="39">
        <f t="shared" si="52"/>
        <v>8.8888888888888893</v>
      </c>
      <c r="G216" s="40">
        <f t="shared" si="58"/>
        <v>0.7777777777777779</v>
      </c>
      <c r="H216" s="40">
        <f t="shared" si="59"/>
        <v>2.8000000000000007</v>
      </c>
      <c r="I216" s="15">
        <f t="shared" si="49"/>
        <v>1355.666666666667</v>
      </c>
      <c r="J216" s="15">
        <f t="shared" si="50"/>
        <v>205.18596000000002</v>
      </c>
      <c r="K216" s="15">
        <f t="shared" si="51"/>
        <v>37.806222222222232</v>
      </c>
      <c r="L216" s="15">
        <f t="shared" si="53"/>
        <v>1112.6744844444447</v>
      </c>
      <c r="M216" s="15">
        <f t="shared" si="54"/>
        <v>9890.4398617283987</v>
      </c>
      <c r="N216" s="15">
        <f t="shared" si="55"/>
        <v>1598.6588488888892</v>
      </c>
      <c r="O216" s="15">
        <f t="shared" si="56"/>
        <v>14210.300879012349</v>
      </c>
      <c r="P216" s="15">
        <f t="shared" si="60"/>
        <v>324165.35126181325</v>
      </c>
      <c r="Q216" s="15">
        <f t="shared" si="61"/>
        <v>324.16535126181327</v>
      </c>
      <c r="R216" s="15">
        <f t="shared" si="57"/>
        <v>9.0045930906059238E-2</v>
      </c>
      <c r="S216" s="15">
        <f t="shared" si="48"/>
        <v>382403.5752314814</v>
      </c>
      <c r="T216" s="15">
        <f t="shared" si="62"/>
        <v>0.10622321534207817</v>
      </c>
      <c r="U216" s="15"/>
      <c r="V216" s="15">
        <f t="shared" si="63"/>
        <v>134845.06071600114</v>
      </c>
    </row>
    <row r="217" spans="2:22" x14ac:dyDescent="0.3">
      <c r="B217" s="2" t="s">
        <v>34</v>
      </c>
      <c r="C217" s="2">
        <v>210</v>
      </c>
      <c r="D217" s="2">
        <v>210</v>
      </c>
      <c r="E217" s="8">
        <v>35.200000000000003</v>
      </c>
      <c r="F217" s="39">
        <f t="shared" si="52"/>
        <v>9.7777777777777786</v>
      </c>
      <c r="G217" s="40">
        <f t="shared" si="58"/>
        <v>0.76388888888888884</v>
      </c>
      <c r="H217" s="40">
        <f t="shared" si="59"/>
        <v>2.75</v>
      </c>
      <c r="I217" s="15">
        <f t="shared" si="49"/>
        <v>1331.4583333333333</v>
      </c>
      <c r="J217" s="15">
        <f t="shared" si="50"/>
        <v>205.18596000000002</v>
      </c>
      <c r="K217" s="15">
        <f t="shared" si="51"/>
        <v>45.745528888888899</v>
      </c>
      <c r="L217" s="15">
        <f t="shared" si="53"/>
        <v>1080.5268444444444</v>
      </c>
      <c r="M217" s="15">
        <f t="shared" si="54"/>
        <v>10565.151367901235</v>
      </c>
      <c r="N217" s="15">
        <f t="shared" si="55"/>
        <v>1582.3898222222222</v>
      </c>
      <c r="O217" s="15">
        <f t="shared" si="56"/>
        <v>15472.256039506174</v>
      </c>
      <c r="P217" s="15">
        <f t="shared" si="60"/>
        <v>339637.60730131943</v>
      </c>
      <c r="Q217" s="15">
        <f t="shared" si="61"/>
        <v>339.63760730131941</v>
      </c>
      <c r="R217" s="15">
        <f t="shared" si="57"/>
        <v>9.4343779805922054E-2</v>
      </c>
      <c r="S217" s="15">
        <f t="shared" si="48"/>
        <v>382403.5752314814</v>
      </c>
      <c r="T217" s="15">
        <f t="shared" si="62"/>
        <v>0.10622321534207817</v>
      </c>
      <c r="U217" s="15"/>
      <c r="V217" s="15">
        <f t="shared" si="63"/>
        <v>134845.06071600114</v>
      </c>
    </row>
    <row r="218" spans="2:22" x14ac:dyDescent="0.3">
      <c r="B218" s="2" t="s">
        <v>34</v>
      </c>
      <c r="C218" s="2">
        <v>211</v>
      </c>
      <c r="D218" s="2">
        <v>211</v>
      </c>
      <c r="E218" s="8">
        <v>37.5</v>
      </c>
      <c r="F218" s="39">
        <f t="shared" si="52"/>
        <v>10.416666666666666</v>
      </c>
      <c r="G218" s="40">
        <f t="shared" si="58"/>
        <v>0.55555555555555558</v>
      </c>
      <c r="H218" s="40">
        <f t="shared" si="59"/>
        <v>2</v>
      </c>
      <c r="I218" s="15">
        <f t="shared" si="49"/>
        <v>968.33333333333337</v>
      </c>
      <c r="J218" s="15">
        <f t="shared" si="50"/>
        <v>205.18596000000002</v>
      </c>
      <c r="K218" s="15">
        <f t="shared" si="51"/>
        <v>51.9189453125</v>
      </c>
      <c r="L218" s="15">
        <f t="shared" si="53"/>
        <v>711.22842802083335</v>
      </c>
      <c r="M218" s="15">
        <f t="shared" si="54"/>
        <v>7408.6294585503474</v>
      </c>
      <c r="N218" s="15">
        <f t="shared" si="55"/>
        <v>1225.4382386458333</v>
      </c>
      <c r="O218" s="15">
        <f t="shared" si="56"/>
        <v>12764.981652560762</v>
      </c>
      <c r="P218" s="15">
        <f t="shared" si="60"/>
        <v>352402.58895388019</v>
      </c>
      <c r="Q218" s="15">
        <f t="shared" si="61"/>
        <v>352.40258895388018</v>
      </c>
      <c r="R218" s="15">
        <f t="shared" si="57"/>
        <v>9.7889608042744491E-2</v>
      </c>
      <c r="S218" s="15">
        <f t="shared" si="48"/>
        <v>382403.5752314814</v>
      </c>
      <c r="T218" s="15">
        <f t="shared" si="62"/>
        <v>0.10622321534207817</v>
      </c>
      <c r="U218" s="15"/>
      <c r="V218" s="15">
        <f t="shared" si="63"/>
        <v>134845.06071600114</v>
      </c>
    </row>
    <row r="219" spans="2:22" x14ac:dyDescent="0.3">
      <c r="B219" s="2" t="s">
        <v>34</v>
      </c>
      <c r="C219" s="2">
        <v>212</v>
      </c>
      <c r="D219" s="2">
        <v>212</v>
      </c>
      <c r="E219" s="8">
        <v>39.200000000000003</v>
      </c>
      <c r="F219" s="39">
        <f t="shared" si="52"/>
        <v>10.888888888888889</v>
      </c>
      <c r="G219" s="40">
        <f t="shared" si="58"/>
        <v>0.41666666666666663</v>
      </c>
      <c r="H219" s="40">
        <f t="shared" si="59"/>
        <v>1.5</v>
      </c>
      <c r="I219" s="15">
        <f t="shared" si="49"/>
        <v>726.24999999999989</v>
      </c>
      <c r="J219" s="15">
        <f t="shared" si="50"/>
        <v>205.18596000000002</v>
      </c>
      <c r="K219" s="15">
        <f t="shared" si="51"/>
        <v>56.732962222222234</v>
      </c>
      <c r="L219" s="15">
        <f t="shared" si="53"/>
        <v>464.33107777777764</v>
      </c>
      <c r="M219" s="15">
        <f t="shared" si="54"/>
        <v>5056.0495135802457</v>
      </c>
      <c r="N219" s="15">
        <f t="shared" si="55"/>
        <v>988.16892222222214</v>
      </c>
      <c r="O219" s="15">
        <f t="shared" si="56"/>
        <v>10760.061597530863</v>
      </c>
      <c r="P219" s="15">
        <f t="shared" si="60"/>
        <v>363162.65055141103</v>
      </c>
      <c r="Q219" s="15">
        <f t="shared" si="61"/>
        <v>363.16265055141105</v>
      </c>
      <c r="R219" s="15">
        <f t="shared" si="57"/>
        <v>0.10087851404205862</v>
      </c>
      <c r="S219" s="15">
        <f t="shared" si="48"/>
        <v>382403.5752314814</v>
      </c>
      <c r="T219" s="15">
        <f t="shared" si="62"/>
        <v>0.10622321534207817</v>
      </c>
      <c r="U219" s="15"/>
      <c r="V219" s="15">
        <f t="shared" si="63"/>
        <v>134845.06071600114</v>
      </c>
    </row>
    <row r="220" spans="2:22" x14ac:dyDescent="0.3">
      <c r="B220" s="2" t="s">
        <v>34</v>
      </c>
      <c r="C220" s="2">
        <v>213</v>
      </c>
      <c r="D220" s="2">
        <v>213</v>
      </c>
      <c r="E220" s="8">
        <v>40.5</v>
      </c>
      <c r="F220" s="39">
        <f t="shared" si="52"/>
        <v>11.25</v>
      </c>
      <c r="G220" s="40">
        <f t="shared" si="58"/>
        <v>0.33333333333333315</v>
      </c>
      <c r="H220" s="40">
        <f t="shared" si="59"/>
        <v>1.1999999999999993</v>
      </c>
      <c r="I220" s="15">
        <f t="shared" si="49"/>
        <v>580.99999999999966</v>
      </c>
      <c r="J220" s="15">
        <f t="shared" si="50"/>
        <v>205.18596000000002</v>
      </c>
      <c r="K220" s="15">
        <f t="shared" si="51"/>
        <v>60.55825781250001</v>
      </c>
      <c r="L220" s="15">
        <f t="shared" si="53"/>
        <v>315.25578218749962</v>
      </c>
      <c r="M220" s="15">
        <f t="shared" si="54"/>
        <v>3546.6275496093708</v>
      </c>
      <c r="N220" s="15">
        <f t="shared" si="55"/>
        <v>846.74421781249964</v>
      </c>
      <c r="O220" s="15">
        <f t="shared" si="56"/>
        <v>9525.8724503906215</v>
      </c>
      <c r="P220" s="15">
        <f t="shared" si="60"/>
        <v>372688.52300180163</v>
      </c>
      <c r="Q220" s="15">
        <f t="shared" si="61"/>
        <v>372.68852300180163</v>
      </c>
      <c r="R220" s="15">
        <f t="shared" si="57"/>
        <v>0.10352458972272267</v>
      </c>
      <c r="S220" s="15">
        <f t="shared" si="48"/>
        <v>382403.5752314814</v>
      </c>
      <c r="T220" s="15">
        <f t="shared" si="62"/>
        <v>0.10622321534207817</v>
      </c>
      <c r="U220" s="15"/>
      <c r="V220" s="15">
        <f t="shared" si="63"/>
        <v>134845.06071600114</v>
      </c>
    </row>
    <row r="221" spans="2:22" x14ac:dyDescent="0.3">
      <c r="B221" s="2" t="s">
        <v>34</v>
      </c>
      <c r="C221" s="2">
        <v>214</v>
      </c>
      <c r="D221" s="2">
        <v>214</v>
      </c>
      <c r="E221" s="8">
        <v>41.6</v>
      </c>
      <c r="F221" s="39">
        <f t="shared" si="52"/>
        <v>11.555555555555555</v>
      </c>
      <c r="G221" s="40">
        <f t="shared" si="58"/>
        <v>0.36111111111111133</v>
      </c>
      <c r="H221" s="40">
        <f t="shared" si="59"/>
        <v>1.3000000000000007</v>
      </c>
      <c r="I221" s="15">
        <f t="shared" si="49"/>
        <v>629.41666666666708</v>
      </c>
      <c r="J221" s="15">
        <f t="shared" si="50"/>
        <v>205.18596000000002</v>
      </c>
      <c r="K221" s="15">
        <f t="shared" si="51"/>
        <v>63.892515555555562</v>
      </c>
      <c r="L221" s="15">
        <f t="shared" si="53"/>
        <v>360.33819111111148</v>
      </c>
      <c r="M221" s="15">
        <f t="shared" si="54"/>
        <v>4163.9079861728442</v>
      </c>
      <c r="N221" s="15">
        <f t="shared" si="55"/>
        <v>898.49514222222263</v>
      </c>
      <c r="O221" s="15">
        <f t="shared" si="56"/>
        <v>10382.610532345683</v>
      </c>
      <c r="P221" s="15">
        <f t="shared" si="60"/>
        <v>383071.13353414729</v>
      </c>
      <c r="Q221" s="15">
        <f t="shared" si="61"/>
        <v>383.07113353414729</v>
      </c>
      <c r="R221" s="15">
        <f t="shared" si="57"/>
        <v>0.1064086482039298</v>
      </c>
      <c r="S221" s="15">
        <f t="shared" si="48"/>
        <v>382403.5752314814</v>
      </c>
      <c r="T221" s="15">
        <f t="shared" si="62"/>
        <v>0.10622321534207817</v>
      </c>
      <c r="U221" s="15"/>
      <c r="V221" s="15">
        <f t="shared" si="63"/>
        <v>134845.06071600114</v>
      </c>
    </row>
    <row r="222" spans="2:22" x14ac:dyDescent="0.3">
      <c r="B222" s="2" t="s">
        <v>34</v>
      </c>
      <c r="C222" s="2">
        <v>215</v>
      </c>
      <c r="D222" s="2">
        <v>215</v>
      </c>
      <c r="E222" s="8">
        <v>43.1</v>
      </c>
      <c r="F222" s="39">
        <f t="shared" si="52"/>
        <v>11.972222222222223</v>
      </c>
      <c r="G222" s="40">
        <f t="shared" si="58"/>
        <v>0.47222222222222199</v>
      </c>
      <c r="H222" s="40">
        <f t="shared" si="59"/>
        <v>1.6999999999999993</v>
      </c>
      <c r="I222" s="15">
        <f t="shared" si="49"/>
        <v>823.08333333333292</v>
      </c>
      <c r="J222" s="15">
        <f t="shared" si="50"/>
        <v>205.18596000000002</v>
      </c>
      <c r="K222" s="15">
        <f t="shared" si="51"/>
        <v>68.5832192013889</v>
      </c>
      <c r="L222" s="15">
        <f t="shared" si="53"/>
        <v>549.31415413194395</v>
      </c>
      <c r="M222" s="15">
        <f t="shared" si="54"/>
        <v>6576.5111230796629</v>
      </c>
      <c r="N222" s="15">
        <f t="shared" si="55"/>
        <v>1096.8525125347217</v>
      </c>
      <c r="O222" s="15">
        <f t="shared" si="56"/>
        <v>13131.762025068474</v>
      </c>
      <c r="P222" s="15">
        <f t="shared" si="60"/>
        <v>396202.89555921574</v>
      </c>
      <c r="Q222" s="15">
        <f t="shared" si="61"/>
        <v>396.20289555921573</v>
      </c>
      <c r="R222" s="15">
        <f t="shared" si="57"/>
        <v>0.11005635987755992</v>
      </c>
      <c r="S222" s="15">
        <f t="shared" si="48"/>
        <v>382403.5752314814</v>
      </c>
      <c r="T222" s="15">
        <f t="shared" si="62"/>
        <v>0.10622321534207817</v>
      </c>
      <c r="U222" s="15"/>
      <c r="V222" s="15">
        <f t="shared" si="63"/>
        <v>134845.06071600114</v>
      </c>
    </row>
    <row r="223" spans="2:22" x14ac:dyDescent="0.3">
      <c r="B223" s="2" t="s">
        <v>34</v>
      </c>
      <c r="C223" s="2">
        <v>216</v>
      </c>
      <c r="D223" s="2">
        <v>216</v>
      </c>
      <c r="E223" s="8">
        <v>45</v>
      </c>
      <c r="F223" s="39">
        <f t="shared" si="52"/>
        <v>12.5</v>
      </c>
      <c r="G223" s="40">
        <f t="shared" si="58"/>
        <v>0.55555555555555558</v>
      </c>
      <c r="H223" s="40">
        <f t="shared" si="59"/>
        <v>2</v>
      </c>
      <c r="I223" s="15">
        <f t="shared" si="49"/>
        <v>968.33333333333337</v>
      </c>
      <c r="J223" s="15">
        <f t="shared" si="50"/>
        <v>205.18596000000002</v>
      </c>
      <c r="K223" s="15">
        <f t="shared" si="51"/>
        <v>74.763281250000006</v>
      </c>
      <c r="L223" s="15">
        <f t="shared" si="53"/>
        <v>688.38409208333337</v>
      </c>
      <c r="M223" s="15">
        <f t="shared" si="54"/>
        <v>8604.8011510416673</v>
      </c>
      <c r="N223" s="15">
        <f t="shared" si="55"/>
        <v>1248.2825745833334</v>
      </c>
      <c r="O223" s="15">
        <f t="shared" si="56"/>
        <v>15603.532182291667</v>
      </c>
      <c r="P223" s="15">
        <f t="shared" si="60"/>
        <v>411806.42774150742</v>
      </c>
      <c r="Q223" s="15">
        <f t="shared" si="61"/>
        <v>411.80642774150743</v>
      </c>
      <c r="R223" s="15">
        <f t="shared" si="57"/>
        <v>0.11439067437264096</v>
      </c>
      <c r="S223" s="15">
        <f t="shared" si="48"/>
        <v>382403.5752314814</v>
      </c>
      <c r="T223" s="15">
        <f t="shared" si="62"/>
        <v>0.10622321534207817</v>
      </c>
      <c r="U223" s="15"/>
      <c r="V223" s="15">
        <f t="shared" si="63"/>
        <v>134845.06071600114</v>
      </c>
    </row>
    <row r="224" spans="2:22" x14ac:dyDescent="0.3">
      <c r="B224" s="2" t="s">
        <v>34</v>
      </c>
      <c r="C224" s="2">
        <v>217</v>
      </c>
      <c r="D224" s="2">
        <v>217</v>
      </c>
      <c r="E224" s="8">
        <v>47.1</v>
      </c>
      <c r="F224" s="39">
        <f t="shared" si="52"/>
        <v>13.083333333333334</v>
      </c>
      <c r="G224" s="40">
        <f t="shared" si="58"/>
        <v>0.55555555555555558</v>
      </c>
      <c r="H224" s="40">
        <f t="shared" si="59"/>
        <v>2</v>
      </c>
      <c r="I224" s="15">
        <f t="shared" si="49"/>
        <v>968.33333333333337</v>
      </c>
      <c r="J224" s="15">
        <f t="shared" si="50"/>
        <v>205.18596000000002</v>
      </c>
      <c r="K224" s="15">
        <f t="shared" si="51"/>
        <v>81.904005312500004</v>
      </c>
      <c r="L224" s="15">
        <f t="shared" si="53"/>
        <v>681.24336802083337</v>
      </c>
      <c r="M224" s="15">
        <f t="shared" si="54"/>
        <v>8912.9340649392361</v>
      </c>
      <c r="N224" s="15">
        <f t="shared" si="55"/>
        <v>1255.4232986458333</v>
      </c>
      <c r="O224" s="15">
        <f t="shared" si="56"/>
        <v>16425.121490616319</v>
      </c>
      <c r="P224" s="15">
        <f t="shared" si="60"/>
        <v>428231.54923212371</v>
      </c>
      <c r="Q224" s="15">
        <f t="shared" si="61"/>
        <v>428.23154923212371</v>
      </c>
      <c r="R224" s="15">
        <f t="shared" si="57"/>
        <v>0.11895320812003436</v>
      </c>
      <c r="S224" s="15">
        <f t="shared" si="48"/>
        <v>382403.5752314814</v>
      </c>
      <c r="T224" s="15">
        <f t="shared" si="62"/>
        <v>0.10622321534207817</v>
      </c>
      <c r="U224" s="15"/>
      <c r="V224" s="15">
        <f t="shared" si="63"/>
        <v>134845.06071600114</v>
      </c>
    </row>
    <row r="225" spans="2:22" x14ac:dyDescent="0.3">
      <c r="B225" s="2" t="s">
        <v>34</v>
      </c>
      <c r="C225" s="2">
        <v>218</v>
      </c>
      <c r="D225" s="2">
        <v>218</v>
      </c>
      <c r="E225" s="8">
        <v>49</v>
      </c>
      <c r="F225" s="39">
        <f t="shared" si="52"/>
        <v>13.611111111111111</v>
      </c>
      <c r="G225" s="40">
        <f t="shared" si="58"/>
        <v>0.4861111111111111</v>
      </c>
      <c r="H225" s="40">
        <f t="shared" si="59"/>
        <v>1.75</v>
      </c>
      <c r="I225" s="15">
        <f t="shared" si="49"/>
        <v>847.29166666666663</v>
      </c>
      <c r="J225" s="15">
        <f t="shared" si="50"/>
        <v>205.18596000000002</v>
      </c>
      <c r="K225" s="15">
        <f t="shared" si="51"/>
        <v>88.645253472222223</v>
      </c>
      <c r="L225" s="15">
        <f t="shared" si="53"/>
        <v>553.46045319444443</v>
      </c>
      <c r="M225" s="15">
        <f t="shared" si="54"/>
        <v>7533.2117240354937</v>
      </c>
      <c r="N225" s="15">
        <f t="shared" si="55"/>
        <v>1141.1228801388891</v>
      </c>
      <c r="O225" s="15">
        <f t="shared" si="56"/>
        <v>15531.950313001546</v>
      </c>
      <c r="P225" s="15">
        <f t="shared" si="60"/>
        <v>443763.49954512523</v>
      </c>
      <c r="Q225" s="15">
        <f t="shared" si="61"/>
        <v>443.76349954512523</v>
      </c>
      <c r="R225" s="15">
        <f t="shared" si="57"/>
        <v>0.12326763876253478</v>
      </c>
      <c r="S225" s="15">
        <f t="shared" si="48"/>
        <v>382403.5752314814</v>
      </c>
      <c r="T225" s="15">
        <f t="shared" si="62"/>
        <v>0.10622321534207817</v>
      </c>
      <c r="U225" s="15"/>
      <c r="V225" s="15">
        <f t="shared" si="63"/>
        <v>134845.06071600114</v>
      </c>
    </row>
    <row r="226" spans="2:22" x14ac:dyDescent="0.3">
      <c r="B226" s="2" t="s">
        <v>34</v>
      </c>
      <c r="C226" s="2">
        <v>219</v>
      </c>
      <c r="D226" s="2">
        <v>219</v>
      </c>
      <c r="E226" s="8">
        <v>50.6</v>
      </c>
      <c r="F226" s="39">
        <f t="shared" si="52"/>
        <v>14.055555555555555</v>
      </c>
      <c r="G226" s="40">
        <f t="shared" si="58"/>
        <v>0.38888888888888851</v>
      </c>
      <c r="H226" s="40">
        <f t="shared" si="59"/>
        <v>1.3999999999999986</v>
      </c>
      <c r="I226" s="15">
        <f t="shared" si="49"/>
        <v>677.83333333333269</v>
      </c>
      <c r="J226" s="15">
        <f t="shared" si="50"/>
        <v>205.18596000000002</v>
      </c>
      <c r="K226" s="15">
        <f t="shared" si="51"/>
        <v>94.52884680555556</v>
      </c>
      <c r="L226" s="15">
        <f t="shared" si="53"/>
        <v>378.11852652777714</v>
      </c>
      <c r="M226" s="15">
        <f t="shared" si="54"/>
        <v>5314.6659561959787</v>
      </c>
      <c r="N226" s="15">
        <f t="shared" si="55"/>
        <v>977.54814013888824</v>
      </c>
      <c r="O226" s="15">
        <f t="shared" si="56"/>
        <v>13739.982191952151</v>
      </c>
      <c r="P226" s="15">
        <f t="shared" si="60"/>
        <v>457503.48173707741</v>
      </c>
      <c r="Q226" s="15">
        <f t="shared" si="61"/>
        <v>457.50348173707744</v>
      </c>
      <c r="R226" s="15">
        <f t="shared" si="57"/>
        <v>0.12708430048252151</v>
      </c>
      <c r="S226" s="15">
        <f t="shared" si="48"/>
        <v>382403.5752314814</v>
      </c>
      <c r="T226" s="15">
        <f t="shared" si="62"/>
        <v>0.10622321534207817</v>
      </c>
      <c r="U226" s="15"/>
      <c r="V226" s="15">
        <f t="shared" si="63"/>
        <v>134845.06071600114</v>
      </c>
    </row>
    <row r="227" spans="2:22" x14ac:dyDescent="0.3">
      <c r="B227" s="2" t="s">
        <v>34</v>
      </c>
      <c r="C227" s="2">
        <v>220</v>
      </c>
      <c r="D227" s="2">
        <v>220</v>
      </c>
      <c r="E227" s="8">
        <v>51.8</v>
      </c>
      <c r="F227" s="39">
        <f t="shared" si="52"/>
        <v>14.388888888888888</v>
      </c>
      <c r="G227" s="40">
        <f t="shared" si="58"/>
        <v>0.29166666666666685</v>
      </c>
      <c r="H227" s="40">
        <f t="shared" si="59"/>
        <v>1.0500000000000007</v>
      </c>
      <c r="I227" s="15">
        <f t="shared" si="49"/>
        <v>508.37500000000034</v>
      </c>
      <c r="J227" s="15">
        <f t="shared" si="50"/>
        <v>205.18596000000002</v>
      </c>
      <c r="K227" s="15">
        <f t="shared" si="51"/>
        <v>99.065593472222204</v>
      </c>
      <c r="L227" s="15">
        <f t="shared" si="53"/>
        <v>204.12344652777813</v>
      </c>
      <c r="M227" s="15">
        <f t="shared" si="54"/>
        <v>2937.1095917052517</v>
      </c>
      <c r="N227" s="15">
        <f t="shared" si="55"/>
        <v>812.62655347222255</v>
      </c>
      <c r="O227" s="15">
        <f t="shared" si="56"/>
        <v>11692.793186072535</v>
      </c>
      <c r="P227" s="15">
        <f t="shared" si="60"/>
        <v>469196.27492314996</v>
      </c>
      <c r="Q227" s="15">
        <f t="shared" si="61"/>
        <v>469.19627492314999</v>
      </c>
      <c r="R227" s="15">
        <f t="shared" si="57"/>
        <v>0.13033229858976389</v>
      </c>
      <c r="S227" s="15">
        <f t="shared" si="48"/>
        <v>382403.5752314814</v>
      </c>
      <c r="T227" s="15">
        <f t="shared" si="62"/>
        <v>0.10622321534207817</v>
      </c>
      <c r="U227" s="15"/>
      <c r="V227" s="15">
        <f t="shared" si="63"/>
        <v>134845.06071600114</v>
      </c>
    </row>
    <row r="228" spans="2:22" x14ac:dyDescent="0.3">
      <c r="B228" s="2" t="s">
        <v>34</v>
      </c>
      <c r="C228" s="2">
        <v>221</v>
      </c>
      <c r="D228" s="2">
        <v>221</v>
      </c>
      <c r="E228" s="8">
        <v>52.7</v>
      </c>
      <c r="F228" s="39">
        <f t="shared" si="52"/>
        <v>14.638888888888889</v>
      </c>
      <c r="G228" s="40">
        <f t="shared" si="58"/>
        <v>0.18055555555555614</v>
      </c>
      <c r="H228" s="40">
        <f t="shared" si="59"/>
        <v>0.65000000000000213</v>
      </c>
      <c r="I228" s="15">
        <f t="shared" si="49"/>
        <v>314.70833333333434</v>
      </c>
      <c r="J228" s="15">
        <f t="shared" si="50"/>
        <v>205.18596000000002</v>
      </c>
      <c r="K228" s="15">
        <f t="shared" si="51"/>
        <v>102.53793253472224</v>
      </c>
      <c r="L228" s="15">
        <f t="shared" si="53"/>
        <v>6.98444079861207</v>
      </c>
      <c r="M228" s="15">
        <f t="shared" si="54"/>
        <v>102.24445280190447</v>
      </c>
      <c r="N228" s="15">
        <f t="shared" si="55"/>
        <v>622.43222586805666</v>
      </c>
      <c r="O228" s="15">
        <f t="shared" si="56"/>
        <v>9111.7161953462746</v>
      </c>
      <c r="P228" s="15">
        <f t="shared" si="60"/>
        <v>478307.99111849623</v>
      </c>
      <c r="Q228" s="15">
        <f t="shared" si="61"/>
        <v>478.3079911184962</v>
      </c>
      <c r="R228" s="15">
        <f t="shared" si="57"/>
        <v>0.13286333086624894</v>
      </c>
      <c r="S228" s="15">
        <f t="shared" si="48"/>
        <v>382403.5752314814</v>
      </c>
      <c r="T228" s="15">
        <f t="shared" si="62"/>
        <v>0.10622321534207817</v>
      </c>
      <c r="U228" s="15"/>
      <c r="V228" s="15">
        <f t="shared" si="63"/>
        <v>134845.06071600114</v>
      </c>
    </row>
    <row r="229" spans="2:22" x14ac:dyDescent="0.3">
      <c r="B229" s="2" t="s">
        <v>34</v>
      </c>
      <c r="C229" s="2">
        <v>222</v>
      </c>
      <c r="D229" s="2">
        <v>222</v>
      </c>
      <c r="E229" s="8">
        <v>53.1</v>
      </c>
      <c r="F229" s="39">
        <f t="shared" si="52"/>
        <v>14.75</v>
      </c>
      <c r="G229" s="40">
        <f t="shared" si="58"/>
        <v>0.11111111111111072</v>
      </c>
      <c r="H229" s="40">
        <f t="shared" si="59"/>
        <v>0.39999999999999858</v>
      </c>
      <c r="I229" s="15">
        <f t="shared" si="49"/>
        <v>193.66666666666598</v>
      </c>
      <c r="J229" s="15">
        <f t="shared" si="50"/>
        <v>205.18596000000002</v>
      </c>
      <c r="K229" s="15">
        <f t="shared" si="51"/>
        <v>104.1003928125</v>
      </c>
      <c r="L229" s="15">
        <f t="shared" si="53"/>
        <v>-115.61968614583404</v>
      </c>
      <c r="M229" s="15">
        <f t="shared" si="54"/>
        <v>-1705.3903706510521</v>
      </c>
      <c r="N229" s="15">
        <f t="shared" si="55"/>
        <v>502.95301947916596</v>
      </c>
      <c r="O229" s="15">
        <f t="shared" si="56"/>
        <v>7418.5570373176979</v>
      </c>
      <c r="P229" s="15">
        <f t="shared" si="60"/>
        <v>485726.54815581394</v>
      </c>
      <c r="Q229" s="15">
        <f t="shared" si="61"/>
        <v>485.72654815581393</v>
      </c>
      <c r="R229" s="15">
        <f t="shared" si="57"/>
        <v>0.13492404115439277</v>
      </c>
      <c r="S229" s="15">
        <f t="shared" si="48"/>
        <v>382403.5752314814</v>
      </c>
      <c r="T229" s="15">
        <f t="shared" si="62"/>
        <v>0.10622321534207817</v>
      </c>
      <c r="U229" s="15"/>
      <c r="V229" s="15">
        <f t="shared" si="63"/>
        <v>134845.06071600114</v>
      </c>
    </row>
    <row r="230" spans="2:22" x14ac:dyDescent="0.3">
      <c r="B230" s="2" t="s">
        <v>34</v>
      </c>
      <c r="C230" s="2">
        <v>223</v>
      </c>
      <c r="D230" s="2">
        <v>223</v>
      </c>
      <c r="E230" s="8">
        <v>53.5</v>
      </c>
      <c r="F230" s="39">
        <f t="shared" si="52"/>
        <v>14.861111111111111</v>
      </c>
      <c r="G230" s="40">
        <f t="shared" si="58"/>
        <v>9.7222222222221627E-2</v>
      </c>
      <c r="H230" s="40">
        <f t="shared" si="59"/>
        <v>0.34999999999999787</v>
      </c>
      <c r="I230" s="15">
        <f t="shared" si="49"/>
        <v>169.45833333333229</v>
      </c>
      <c r="J230" s="15">
        <f t="shared" si="50"/>
        <v>205.18596000000002</v>
      </c>
      <c r="K230" s="15">
        <f t="shared" si="51"/>
        <v>105.67466753472222</v>
      </c>
      <c r="L230" s="15">
        <f t="shared" si="53"/>
        <v>-141.40229420138996</v>
      </c>
      <c r="M230" s="15">
        <f t="shared" si="54"/>
        <v>-2101.3952054928786</v>
      </c>
      <c r="N230" s="15">
        <f t="shared" si="55"/>
        <v>480.31896086805455</v>
      </c>
      <c r="O230" s="15">
        <f t="shared" si="56"/>
        <v>7138.0734462335886</v>
      </c>
      <c r="P230" s="15">
        <f t="shared" si="60"/>
        <v>492864.62160204753</v>
      </c>
      <c r="Q230" s="15">
        <f t="shared" si="61"/>
        <v>492.86462160204752</v>
      </c>
      <c r="R230" s="15">
        <f t="shared" si="57"/>
        <v>0.1369068393339021</v>
      </c>
      <c r="S230" s="15">
        <f t="shared" si="48"/>
        <v>382403.5752314814</v>
      </c>
      <c r="T230" s="15">
        <f t="shared" si="62"/>
        <v>0.10622321534207817</v>
      </c>
      <c r="U230" s="15"/>
      <c r="V230" s="15">
        <f t="shared" si="63"/>
        <v>134845.06071600114</v>
      </c>
    </row>
    <row r="231" spans="2:22" x14ac:dyDescent="0.3">
      <c r="B231" s="2" t="s">
        <v>34</v>
      </c>
      <c r="C231" s="2">
        <v>224</v>
      </c>
      <c r="D231" s="2">
        <v>224</v>
      </c>
      <c r="E231" s="8">
        <v>53.8</v>
      </c>
      <c r="F231" s="39">
        <f t="shared" si="52"/>
        <v>14.944444444444443</v>
      </c>
      <c r="G231" s="40">
        <f t="shared" si="58"/>
        <v>9.7222222222222612E-2</v>
      </c>
      <c r="H231" s="40">
        <f t="shared" si="59"/>
        <v>0.35000000000000142</v>
      </c>
      <c r="I231" s="15">
        <f t="shared" si="49"/>
        <v>169.45833333333402</v>
      </c>
      <c r="J231" s="15">
        <f t="shared" si="50"/>
        <v>205.18596000000002</v>
      </c>
      <c r="K231" s="15">
        <f t="shared" si="51"/>
        <v>106.86312680555554</v>
      </c>
      <c r="L231" s="15">
        <f t="shared" si="53"/>
        <v>-142.59075347222156</v>
      </c>
      <c r="M231" s="15">
        <f t="shared" si="54"/>
        <v>-2130.9395935570888</v>
      </c>
      <c r="N231" s="15">
        <f t="shared" si="55"/>
        <v>481.50742013888964</v>
      </c>
      <c r="O231" s="15">
        <f t="shared" si="56"/>
        <v>7195.8608898534058</v>
      </c>
      <c r="P231" s="15">
        <f t="shared" si="60"/>
        <v>500060.48249190091</v>
      </c>
      <c r="Q231" s="15">
        <f t="shared" si="61"/>
        <v>500.06048249190093</v>
      </c>
      <c r="R231" s="15">
        <f t="shared" si="57"/>
        <v>0.1389056895810836</v>
      </c>
      <c r="S231" s="15">
        <f t="shared" si="48"/>
        <v>382403.5752314814</v>
      </c>
      <c r="T231" s="15">
        <f t="shared" si="62"/>
        <v>0.10622321534207817</v>
      </c>
      <c r="U231" s="15"/>
      <c r="V231" s="15">
        <f t="shared" si="63"/>
        <v>134845.06071600114</v>
      </c>
    </row>
    <row r="232" spans="2:22" x14ac:dyDescent="0.3">
      <c r="B232" s="2" t="s">
        <v>34</v>
      </c>
      <c r="C232" s="2">
        <v>225</v>
      </c>
      <c r="D232" s="2">
        <v>225</v>
      </c>
      <c r="E232" s="8">
        <v>54.2</v>
      </c>
      <c r="F232" s="39">
        <f t="shared" si="52"/>
        <v>15.055555555555555</v>
      </c>
      <c r="G232" s="40">
        <f t="shared" si="58"/>
        <v>0.1388888888888889</v>
      </c>
      <c r="H232" s="40">
        <f t="shared" si="59"/>
        <v>0.5</v>
      </c>
      <c r="I232" s="15">
        <f t="shared" si="49"/>
        <v>242.08333333333334</v>
      </c>
      <c r="J232" s="15">
        <f t="shared" si="50"/>
        <v>205.18596000000002</v>
      </c>
      <c r="K232" s="15">
        <f t="shared" si="51"/>
        <v>108.45807680555556</v>
      </c>
      <c r="L232" s="15">
        <f t="shared" si="53"/>
        <v>-71.560703472222229</v>
      </c>
      <c r="M232" s="15">
        <f t="shared" si="54"/>
        <v>-1077.3861467206791</v>
      </c>
      <c r="N232" s="15">
        <f t="shared" si="55"/>
        <v>555.727370138889</v>
      </c>
      <c r="O232" s="15">
        <f t="shared" si="56"/>
        <v>8366.7842948688285</v>
      </c>
      <c r="P232" s="15">
        <f t="shared" si="60"/>
        <v>508427.26678676973</v>
      </c>
      <c r="Q232" s="15">
        <f t="shared" si="61"/>
        <v>508.42726678676974</v>
      </c>
      <c r="R232" s="15">
        <f t="shared" si="57"/>
        <v>0.14122979632965826</v>
      </c>
      <c r="S232" s="15">
        <f t="shared" si="48"/>
        <v>382403.5752314814</v>
      </c>
      <c r="T232" s="15">
        <f t="shared" si="62"/>
        <v>0.10622321534207817</v>
      </c>
      <c r="U232" s="15"/>
      <c r="V232" s="15">
        <f t="shared" si="63"/>
        <v>134845.06071600114</v>
      </c>
    </row>
    <row r="233" spans="2:22" x14ac:dyDescent="0.3">
      <c r="B233" s="2" t="s">
        <v>34</v>
      </c>
      <c r="C233" s="2">
        <v>226</v>
      </c>
      <c r="D233" s="2">
        <v>226</v>
      </c>
      <c r="E233" s="8">
        <v>54.8</v>
      </c>
      <c r="F233" s="39">
        <f t="shared" si="52"/>
        <v>15.222222222222221</v>
      </c>
      <c r="G233" s="40">
        <f t="shared" si="58"/>
        <v>0.15277777777777699</v>
      </c>
      <c r="H233" s="40">
        <f t="shared" si="59"/>
        <v>0.54999999999999716</v>
      </c>
      <c r="I233" s="15">
        <f t="shared" si="49"/>
        <v>266.29166666666526</v>
      </c>
      <c r="J233" s="15">
        <f t="shared" si="50"/>
        <v>205.18596000000002</v>
      </c>
      <c r="K233" s="15">
        <f t="shared" si="51"/>
        <v>110.87265388888889</v>
      </c>
      <c r="L233" s="15">
        <f t="shared" si="53"/>
        <v>-49.766947222223621</v>
      </c>
      <c r="M233" s="15">
        <f t="shared" si="54"/>
        <v>-757.56352993829285</v>
      </c>
      <c r="N233" s="15">
        <f t="shared" si="55"/>
        <v>582.35028055555415</v>
      </c>
      <c r="O233" s="15">
        <f t="shared" si="56"/>
        <v>8864.6653817901024</v>
      </c>
      <c r="P233" s="15">
        <f t="shared" si="60"/>
        <v>517291.93216855981</v>
      </c>
      <c r="Q233" s="15">
        <f t="shared" si="61"/>
        <v>517.29193216855981</v>
      </c>
      <c r="R233" s="15">
        <f t="shared" si="57"/>
        <v>0.14369220338015551</v>
      </c>
      <c r="S233" s="15">
        <f t="shared" si="48"/>
        <v>382403.5752314814</v>
      </c>
      <c r="T233" s="15">
        <f t="shared" si="62"/>
        <v>0.10622321534207817</v>
      </c>
      <c r="U233" s="15"/>
      <c r="V233" s="15">
        <f t="shared" si="63"/>
        <v>134845.06071600114</v>
      </c>
    </row>
    <row r="234" spans="2:22" x14ac:dyDescent="0.3">
      <c r="B234" s="2" t="s">
        <v>34</v>
      </c>
      <c r="C234" s="2">
        <v>227</v>
      </c>
      <c r="D234" s="2">
        <v>227</v>
      </c>
      <c r="E234" s="8">
        <v>55.3</v>
      </c>
      <c r="F234" s="39">
        <f t="shared" si="52"/>
        <v>15.361111111111111</v>
      </c>
      <c r="G234" s="40">
        <f t="shared" si="58"/>
        <v>0.1388888888888889</v>
      </c>
      <c r="H234" s="40">
        <f t="shared" si="59"/>
        <v>0.5</v>
      </c>
      <c r="I234" s="15">
        <f t="shared" si="49"/>
        <v>242.08333333333334</v>
      </c>
      <c r="J234" s="15">
        <f t="shared" si="50"/>
        <v>205.18596000000002</v>
      </c>
      <c r="K234" s="15">
        <f t="shared" si="51"/>
        <v>112.90510753472222</v>
      </c>
      <c r="L234" s="15">
        <f t="shared" si="53"/>
        <v>-76.007734201388899</v>
      </c>
      <c r="M234" s="15">
        <f t="shared" si="54"/>
        <v>-1167.563250371335</v>
      </c>
      <c r="N234" s="15">
        <f t="shared" si="55"/>
        <v>560.17440086805561</v>
      </c>
      <c r="O234" s="15">
        <f t="shared" si="56"/>
        <v>8604.9012133342985</v>
      </c>
      <c r="P234" s="15">
        <f t="shared" si="60"/>
        <v>525896.83338189416</v>
      </c>
      <c r="Q234" s="15">
        <f t="shared" si="61"/>
        <v>525.89683338189411</v>
      </c>
      <c r="R234" s="15">
        <f t="shared" si="57"/>
        <v>0.14608245371719281</v>
      </c>
      <c r="S234" s="15">
        <f t="shared" si="48"/>
        <v>382403.5752314814</v>
      </c>
      <c r="T234" s="15">
        <f t="shared" si="62"/>
        <v>0.10622321534207817</v>
      </c>
      <c r="U234" s="15"/>
      <c r="V234" s="15">
        <f t="shared" si="63"/>
        <v>134845.06071600114</v>
      </c>
    </row>
    <row r="235" spans="2:22" x14ac:dyDescent="0.3">
      <c r="B235" s="2" t="s">
        <v>34</v>
      </c>
      <c r="C235" s="2">
        <v>228</v>
      </c>
      <c r="D235" s="2">
        <v>228</v>
      </c>
      <c r="E235" s="8">
        <v>55.8</v>
      </c>
      <c r="F235" s="39">
        <f t="shared" si="52"/>
        <v>15.499999999999998</v>
      </c>
      <c r="G235" s="40">
        <f t="shared" si="58"/>
        <v>0.12500000000000078</v>
      </c>
      <c r="H235" s="40">
        <f t="shared" si="59"/>
        <v>0.45000000000000284</v>
      </c>
      <c r="I235" s="15">
        <f t="shared" si="49"/>
        <v>217.87500000000136</v>
      </c>
      <c r="J235" s="15">
        <f t="shared" si="50"/>
        <v>205.18596000000002</v>
      </c>
      <c r="K235" s="15">
        <f t="shared" si="51"/>
        <v>114.95602124999998</v>
      </c>
      <c r="L235" s="15">
        <f t="shared" si="53"/>
        <v>-102.26698124999865</v>
      </c>
      <c r="M235" s="15">
        <f t="shared" si="54"/>
        <v>-1585.1382093749789</v>
      </c>
      <c r="N235" s="15">
        <f t="shared" si="55"/>
        <v>538.01698125000132</v>
      </c>
      <c r="O235" s="15">
        <f t="shared" si="56"/>
        <v>8339.2632093750199</v>
      </c>
      <c r="P235" s="15">
        <f t="shared" si="60"/>
        <v>534236.09659126913</v>
      </c>
      <c r="Q235" s="15">
        <f t="shared" si="61"/>
        <v>534.23609659126919</v>
      </c>
      <c r="R235" s="15">
        <f t="shared" si="57"/>
        <v>0.14839891571979699</v>
      </c>
      <c r="S235" s="15">
        <f t="shared" si="48"/>
        <v>382403.5752314814</v>
      </c>
      <c r="T235" s="15">
        <f t="shared" si="62"/>
        <v>0.10622321534207817</v>
      </c>
      <c r="U235" s="15"/>
      <c r="V235" s="15">
        <f t="shared" si="63"/>
        <v>134845.06071600114</v>
      </c>
    </row>
    <row r="236" spans="2:22" x14ac:dyDescent="0.3">
      <c r="B236" s="2" t="s">
        <v>34</v>
      </c>
      <c r="C236" s="2">
        <v>229</v>
      </c>
      <c r="D236" s="2">
        <v>229</v>
      </c>
      <c r="E236" s="8">
        <v>56.2</v>
      </c>
      <c r="F236" s="39">
        <f t="shared" si="52"/>
        <v>15.611111111111111</v>
      </c>
      <c r="G236" s="40">
        <f t="shared" si="58"/>
        <v>9.7222222222222612E-2</v>
      </c>
      <c r="H236" s="40">
        <f t="shared" si="59"/>
        <v>0.35000000000000142</v>
      </c>
      <c r="I236" s="15">
        <f t="shared" si="49"/>
        <v>169.45833333333402</v>
      </c>
      <c r="J236" s="15">
        <f t="shared" si="50"/>
        <v>205.18596000000002</v>
      </c>
      <c r="K236" s="15">
        <f t="shared" si="51"/>
        <v>116.61004347222223</v>
      </c>
      <c r="L236" s="15">
        <f t="shared" si="53"/>
        <v>-152.33767013888823</v>
      </c>
      <c r="M236" s="15">
        <f t="shared" si="54"/>
        <v>-2378.1602949459771</v>
      </c>
      <c r="N236" s="15">
        <f t="shared" si="55"/>
        <v>491.25433680555631</v>
      </c>
      <c r="O236" s="15">
        <f t="shared" si="56"/>
        <v>7669.0260356867402</v>
      </c>
      <c r="P236" s="15">
        <f t="shared" si="60"/>
        <v>541905.12262695585</v>
      </c>
      <c r="Q236" s="15">
        <f t="shared" si="61"/>
        <v>541.90512262695586</v>
      </c>
      <c r="R236" s="15">
        <f t="shared" si="57"/>
        <v>0.15052920072970996</v>
      </c>
      <c r="S236" s="15">
        <f t="shared" ref="S236:S299" si="64">(IF(F236&lt;F235,(S235+(0.5*$C$3*(F235^2-F236^2))),S235))</f>
        <v>382403.5752314814</v>
      </c>
      <c r="T236" s="15">
        <f t="shared" si="62"/>
        <v>0.10622321534207817</v>
      </c>
      <c r="U236" s="15"/>
      <c r="V236" s="15">
        <f t="shared" si="63"/>
        <v>134845.06071600114</v>
      </c>
    </row>
    <row r="237" spans="2:22" x14ac:dyDescent="0.3">
      <c r="B237" s="2" t="s">
        <v>34</v>
      </c>
      <c r="C237" s="2">
        <v>230</v>
      </c>
      <c r="D237" s="2">
        <v>230</v>
      </c>
      <c r="E237" s="8">
        <v>56.5</v>
      </c>
      <c r="F237" s="39">
        <f t="shared" si="52"/>
        <v>15.694444444444445</v>
      </c>
      <c r="G237" s="40">
        <f t="shared" si="58"/>
        <v>4.1666666666666269E-2</v>
      </c>
      <c r="H237" s="40">
        <f t="shared" si="59"/>
        <v>0.14999999999999858</v>
      </c>
      <c r="I237" s="15">
        <f t="shared" si="49"/>
        <v>72.624999999999304</v>
      </c>
      <c r="J237" s="15">
        <f t="shared" si="50"/>
        <v>205.18596000000002</v>
      </c>
      <c r="K237" s="15">
        <f t="shared" si="51"/>
        <v>117.85831336805556</v>
      </c>
      <c r="L237" s="15">
        <f t="shared" si="53"/>
        <v>-250.41927336805628</v>
      </c>
      <c r="M237" s="15">
        <f t="shared" si="54"/>
        <v>-3930.1913736931056</v>
      </c>
      <c r="N237" s="15">
        <f t="shared" si="55"/>
        <v>395.66927336805492</v>
      </c>
      <c r="O237" s="15">
        <f t="shared" si="56"/>
        <v>6209.8094292486394</v>
      </c>
      <c r="P237" s="15">
        <f t="shared" si="60"/>
        <v>548114.93205620453</v>
      </c>
      <c r="Q237" s="15">
        <f t="shared" si="61"/>
        <v>548.11493205620457</v>
      </c>
      <c r="R237" s="15">
        <f t="shared" si="57"/>
        <v>0.15225414779339017</v>
      </c>
      <c r="S237" s="15">
        <f t="shared" si="64"/>
        <v>382403.5752314814</v>
      </c>
      <c r="T237" s="15">
        <f t="shared" si="62"/>
        <v>0.10622321534207817</v>
      </c>
      <c r="U237" s="15"/>
      <c r="V237" s="15">
        <f t="shared" si="63"/>
        <v>134845.06071600114</v>
      </c>
    </row>
    <row r="238" spans="2:22" x14ac:dyDescent="0.3">
      <c r="B238" s="2" t="s">
        <v>34</v>
      </c>
      <c r="C238" s="2">
        <v>231</v>
      </c>
      <c r="D238" s="2">
        <v>231</v>
      </c>
      <c r="E238" s="8">
        <v>56.5</v>
      </c>
      <c r="F238" s="39">
        <f t="shared" si="52"/>
        <v>15.694444444444445</v>
      </c>
      <c r="G238" s="40">
        <f t="shared" si="58"/>
        <v>-4.1666666666666269E-2</v>
      </c>
      <c r="H238" s="40">
        <f t="shared" si="59"/>
        <v>-0.14999999999999858</v>
      </c>
      <c r="I238" s="15">
        <f t="shared" si="49"/>
        <v>-72.624999999999304</v>
      </c>
      <c r="J238" s="15">
        <f t="shared" si="50"/>
        <v>205.18596000000002</v>
      </c>
      <c r="K238" s="15">
        <f t="shared" si="51"/>
        <v>117.85831336805556</v>
      </c>
      <c r="L238" s="15">
        <f t="shared" si="53"/>
        <v>-395.66927336805492</v>
      </c>
      <c r="M238" s="15">
        <f t="shared" si="54"/>
        <v>-6209.8094292486394</v>
      </c>
      <c r="N238" s="15">
        <f t="shared" si="55"/>
        <v>250.41927336805628</v>
      </c>
      <c r="O238" s="15">
        <f t="shared" si="56"/>
        <v>3930.1913736931056</v>
      </c>
      <c r="P238" s="15">
        <f t="shared" si="60"/>
        <v>552045.12342989759</v>
      </c>
      <c r="Q238" s="15">
        <f t="shared" si="61"/>
        <v>552.04512342989756</v>
      </c>
      <c r="R238" s="15">
        <f t="shared" si="57"/>
        <v>0.15334586761941599</v>
      </c>
      <c r="S238" s="15">
        <f t="shared" si="64"/>
        <v>382403.5752314814</v>
      </c>
      <c r="T238" s="15">
        <f t="shared" si="62"/>
        <v>0.10622321534207817</v>
      </c>
      <c r="U238" s="15"/>
      <c r="V238" s="15">
        <f t="shared" si="63"/>
        <v>134845.06071600114</v>
      </c>
    </row>
    <row r="239" spans="2:22" x14ac:dyDescent="0.3">
      <c r="B239" s="2" t="s">
        <v>34</v>
      </c>
      <c r="C239" s="2">
        <v>232</v>
      </c>
      <c r="D239" s="2">
        <v>232</v>
      </c>
      <c r="E239" s="8">
        <v>56.2</v>
      </c>
      <c r="F239" s="39">
        <f t="shared" si="52"/>
        <v>15.611111111111111</v>
      </c>
      <c r="G239" s="40">
        <f t="shared" si="58"/>
        <v>-0.2222222222222224</v>
      </c>
      <c r="H239" s="40">
        <f t="shared" si="59"/>
        <v>-0.80000000000000071</v>
      </c>
      <c r="I239" s="15">
        <f t="shared" si="49"/>
        <v>-387.33333333333366</v>
      </c>
      <c r="J239" s="15">
        <f t="shared" si="50"/>
        <v>205.18596000000002</v>
      </c>
      <c r="K239" s="15">
        <f t="shared" si="51"/>
        <v>116.61004347222223</v>
      </c>
      <c r="L239" s="15">
        <f t="shared" si="53"/>
        <v>-709.12933680555591</v>
      </c>
      <c r="M239" s="15">
        <f t="shared" si="54"/>
        <v>-11070.296869020067</v>
      </c>
      <c r="N239" s="15">
        <f t="shared" si="55"/>
        <v>-65.537329861111402</v>
      </c>
      <c r="O239" s="15">
        <f t="shared" si="56"/>
        <v>-1023.1105383873502</v>
      </c>
      <c r="P239" s="15">
        <f t="shared" si="60"/>
        <v>551022.01289151027</v>
      </c>
      <c r="Q239" s="15">
        <f t="shared" si="61"/>
        <v>551.02201289151026</v>
      </c>
      <c r="R239" s="15">
        <f t="shared" si="57"/>
        <v>0.15306167024764175</v>
      </c>
      <c r="S239" s="15">
        <f t="shared" si="64"/>
        <v>384677.14120370365</v>
      </c>
      <c r="T239" s="15">
        <f t="shared" si="62"/>
        <v>0.10685476144547323</v>
      </c>
      <c r="U239" s="15"/>
      <c r="V239" s="15">
        <f t="shared" si="63"/>
        <v>135646.77691695601</v>
      </c>
    </row>
    <row r="240" spans="2:22" x14ac:dyDescent="0.3">
      <c r="B240" s="2" t="s">
        <v>34</v>
      </c>
      <c r="C240" s="2">
        <v>233</v>
      </c>
      <c r="D240" s="2">
        <v>233</v>
      </c>
      <c r="E240" s="8">
        <v>54.9</v>
      </c>
      <c r="F240" s="39">
        <f t="shared" si="52"/>
        <v>15.25</v>
      </c>
      <c r="G240" s="40">
        <f t="shared" si="58"/>
        <v>-0.45833333333333393</v>
      </c>
      <c r="H240" s="40">
        <f t="shared" si="59"/>
        <v>-1.6500000000000021</v>
      </c>
      <c r="I240" s="15">
        <f t="shared" si="49"/>
        <v>-798.87500000000102</v>
      </c>
      <c r="J240" s="15">
        <f t="shared" si="50"/>
        <v>205.18596000000002</v>
      </c>
      <c r="K240" s="15">
        <f t="shared" si="51"/>
        <v>111.27766781250001</v>
      </c>
      <c r="L240" s="15">
        <f t="shared" si="53"/>
        <v>-1115.338627812501</v>
      </c>
      <c r="M240" s="15">
        <f t="shared" si="54"/>
        <v>-17008.914074140641</v>
      </c>
      <c r="N240" s="15">
        <f t="shared" si="55"/>
        <v>-482.411372187501</v>
      </c>
      <c r="O240" s="15">
        <f t="shared" si="56"/>
        <v>-7356.77342585939</v>
      </c>
      <c r="P240" s="15">
        <f t="shared" si="60"/>
        <v>543665.23946565087</v>
      </c>
      <c r="Q240" s="15">
        <f t="shared" si="61"/>
        <v>543.66523946565087</v>
      </c>
      <c r="R240" s="15">
        <f t="shared" si="57"/>
        <v>0.15101812207379192</v>
      </c>
      <c r="S240" s="15">
        <f t="shared" si="64"/>
        <v>394389.39004629623</v>
      </c>
      <c r="T240" s="15">
        <f t="shared" si="62"/>
        <v>0.1095526083461934</v>
      </c>
      <c r="U240" s="15"/>
      <c r="V240" s="15">
        <f t="shared" si="63"/>
        <v>139071.55866507522</v>
      </c>
    </row>
    <row r="241" spans="2:22" x14ac:dyDescent="0.3">
      <c r="B241" s="2" t="s">
        <v>34</v>
      </c>
      <c r="C241" s="2">
        <v>234</v>
      </c>
      <c r="D241" s="2">
        <v>234</v>
      </c>
      <c r="E241" s="8">
        <v>52.9</v>
      </c>
      <c r="F241" s="39">
        <f t="shared" si="52"/>
        <v>14.694444444444443</v>
      </c>
      <c r="G241" s="40">
        <f t="shared" si="58"/>
        <v>-0.54166666666666641</v>
      </c>
      <c r="H241" s="40">
        <f t="shared" si="59"/>
        <v>-1.9499999999999993</v>
      </c>
      <c r="I241" s="15">
        <f t="shared" si="49"/>
        <v>-944.12499999999955</v>
      </c>
      <c r="J241" s="15">
        <f t="shared" si="50"/>
        <v>205.18596000000002</v>
      </c>
      <c r="K241" s="15">
        <f t="shared" si="51"/>
        <v>103.31768586805555</v>
      </c>
      <c r="L241" s="15">
        <f t="shared" si="53"/>
        <v>-1252.6286458680552</v>
      </c>
      <c r="M241" s="15">
        <f t="shared" si="54"/>
        <v>-18406.682046227808</v>
      </c>
      <c r="N241" s="15">
        <f t="shared" si="55"/>
        <v>-635.62135413194392</v>
      </c>
      <c r="O241" s="15">
        <f t="shared" si="56"/>
        <v>-9340.1026759943979</v>
      </c>
      <c r="P241" s="15">
        <f t="shared" si="60"/>
        <v>534325.13678965648</v>
      </c>
      <c r="Q241" s="15">
        <f t="shared" si="61"/>
        <v>534.32513678965643</v>
      </c>
      <c r="R241" s="15">
        <f t="shared" si="57"/>
        <v>0.14842364910823791</v>
      </c>
      <c r="S241" s="15">
        <f t="shared" si="64"/>
        <v>408887.49189814815</v>
      </c>
      <c r="T241" s="15">
        <f t="shared" si="62"/>
        <v>0.11357985886059671</v>
      </c>
      <c r="U241" s="15"/>
      <c r="V241" s="15">
        <f t="shared" si="63"/>
        <v>144183.95183058447</v>
      </c>
    </row>
    <row r="242" spans="2:22" x14ac:dyDescent="0.3">
      <c r="B242" s="2" t="s">
        <v>34</v>
      </c>
      <c r="C242" s="2">
        <v>235</v>
      </c>
      <c r="D242" s="2">
        <v>235</v>
      </c>
      <c r="E242" s="8">
        <v>51</v>
      </c>
      <c r="F242" s="39">
        <f t="shared" si="52"/>
        <v>14.166666666666666</v>
      </c>
      <c r="G242" s="40">
        <f t="shared" si="58"/>
        <v>-0.43055555555555575</v>
      </c>
      <c r="H242" s="40">
        <f t="shared" si="59"/>
        <v>-1.5500000000000007</v>
      </c>
      <c r="I242" s="15">
        <f t="shared" si="49"/>
        <v>-750.45833333333371</v>
      </c>
      <c r="J242" s="15">
        <f t="shared" si="50"/>
        <v>205.18596000000002</v>
      </c>
      <c r="K242" s="15">
        <f t="shared" si="51"/>
        <v>96.029281249999997</v>
      </c>
      <c r="L242" s="15">
        <f t="shared" si="53"/>
        <v>-1051.6735745833337</v>
      </c>
      <c r="M242" s="15">
        <f t="shared" si="54"/>
        <v>-14898.708973263892</v>
      </c>
      <c r="N242" s="15">
        <f t="shared" si="55"/>
        <v>-449.24309208333369</v>
      </c>
      <c r="O242" s="15">
        <f t="shared" si="56"/>
        <v>-6364.2771378472271</v>
      </c>
      <c r="P242" s="15">
        <f t="shared" si="60"/>
        <v>527960.85965180921</v>
      </c>
      <c r="Q242" s="15">
        <f t="shared" si="61"/>
        <v>527.96085965180919</v>
      </c>
      <c r="R242" s="15">
        <f t="shared" si="57"/>
        <v>0.14665579434772477</v>
      </c>
      <c r="S242" s="15">
        <f t="shared" si="64"/>
        <v>422162.40046296292</v>
      </c>
      <c r="T242" s="15">
        <f t="shared" si="62"/>
        <v>0.11726733346193415</v>
      </c>
      <c r="U242" s="15"/>
      <c r="V242" s="15">
        <f t="shared" si="63"/>
        <v>148865.01646325231</v>
      </c>
    </row>
    <row r="243" spans="2:22" x14ac:dyDescent="0.3">
      <c r="B243" s="2" t="s">
        <v>34</v>
      </c>
      <c r="C243" s="2">
        <v>236</v>
      </c>
      <c r="D243" s="2">
        <v>236</v>
      </c>
      <c r="E243" s="8">
        <v>49.8</v>
      </c>
      <c r="F243" s="39">
        <f t="shared" si="52"/>
        <v>13.833333333333332</v>
      </c>
      <c r="G243" s="40">
        <f t="shared" si="58"/>
        <v>-0.24999999999999961</v>
      </c>
      <c r="H243" s="40">
        <f t="shared" si="59"/>
        <v>-0.89999999999999858</v>
      </c>
      <c r="I243" s="15">
        <f t="shared" si="49"/>
        <v>-435.74999999999932</v>
      </c>
      <c r="J243" s="15">
        <f t="shared" si="50"/>
        <v>205.18596000000002</v>
      </c>
      <c r="K243" s="15">
        <f t="shared" si="51"/>
        <v>91.56342124999999</v>
      </c>
      <c r="L243" s="15">
        <f t="shared" si="53"/>
        <v>-732.49938124999926</v>
      </c>
      <c r="M243" s="15">
        <f t="shared" si="54"/>
        <v>-10132.908107291656</v>
      </c>
      <c r="N243" s="15">
        <f t="shared" si="55"/>
        <v>-139.00061874999932</v>
      </c>
      <c r="O243" s="15">
        <f t="shared" si="56"/>
        <v>-1922.8418927083237</v>
      </c>
      <c r="P243" s="15">
        <f t="shared" si="60"/>
        <v>526038.01775910088</v>
      </c>
      <c r="Q243" s="15">
        <f t="shared" si="61"/>
        <v>526.03801775910085</v>
      </c>
      <c r="R243" s="15">
        <f t="shared" si="57"/>
        <v>0.14612167159975023</v>
      </c>
      <c r="S243" s="15">
        <f t="shared" si="64"/>
        <v>430296.40046296292</v>
      </c>
      <c r="T243" s="15">
        <f t="shared" si="62"/>
        <v>0.1195267779063786</v>
      </c>
      <c r="U243" s="15"/>
      <c r="V243" s="15">
        <f t="shared" si="63"/>
        <v>151733.26821325228</v>
      </c>
    </row>
    <row r="244" spans="2:22" x14ac:dyDescent="0.3">
      <c r="B244" s="2" t="s">
        <v>34</v>
      </c>
      <c r="C244" s="2">
        <v>237</v>
      </c>
      <c r="D244" s="2">
        <v>237</v>
      </c>
      <c r="E244" s="8">
        <v>49.2</v>
      </c>
      <c r="F244" s="39">
        <f t="shared" si="52"/>
        <v>13.666666666666668</v>
      </c>
      <c r="G244" s="40">
        <f t="shared" si="58"/>
        <v>-0.19444444444444425</v>
      </c>
      <c r="H244" s="40">
        <f t="shared" si="59"/>
        <v>-0.69999999999999929</v>
      </c>
      <c r="I244" s="15">
        <f t="shared" si="49"/>
        <v>-338.91666666666634</v>
      </c>
      <c r="J244" s="15">
        <f t="shared" si="50"/>
        <v>205.18596000000002</v>
      </c>
      <c r="K244" s="15">
        <f t="shared" si="51"/>
        <v>89.370365000000021</v>
      </c>
      <c r="L244" s="15">
        <f t="shared" si="53"/>
        <v>-633.4729916666663</v>
      </c>
      <c r="M244" s="15">
        <f t="shared" si="54"/>
        <v>-8657.4642194444405</v>
      </c>
      <c r="N244" s="15">
        <f t="shared" si="55"/>
        <v>-44.360341666666301</v>
      </c>
      <c r="O244" s="15">
        <f t="shared" si="56"/>
        <v>-606.25800277777284</v>
      </c>
      <c r="P244" s="15">
        <f t="shared" si="60"/>
        <v>525431.75975632307</v>
      </c>
      <c r="Q244" s="15">
        <f t="shared" si="61"/>
        <v>525.43175975632312</v>
      </c>
      <c r="R244" s="15">
        <f t="shared" si="57"/>
        <v>0.14595326659897864</v>
      </c>
      <c r="S244" s="15">
        <f t="shared" si="64"/>
        <v>434290.77546296286</v>
      </c>
      <c r="T244" s="15">
        <f t="shared" si="62"/>
        <v>0.12063632651748969</v>
      </c>
      <c r="U244" s="15"/>
      <c r="V244" s="15">
        <f t="shared" si="63"/>
        <v>153141.7846976273</v>
      </c>
    </row>
    <row r="245" spans="2:22" x14ac:dyDescent="0.3">
      <c r="B245" s="2" t="s">
        <v>34</v>
      </c>
      <c r="C245" s="2">
        <v>238</v>
      </c>
      <c r="D245" s="2">
        <v>238</v>
      </c>
      <c r="E245" s="8">
        <v>48.4</v>
      </c>
      <c r="F245" s="39">
        <f t="shared" si="52"/>
        <v>13.444444444444443</v>
      </c>
      <c r="G245" s="40">
        <f t="shared" si="58"/>
        <v>-0.31944444444444503</v>
      </c>
      <c r="H245" s="40">
        <f t="shared" si="59"/>
        <v>-1.1500000000000021</v>
      </c>
      <c r="I245" s="15">
        <f t="shared" si="49"/>
        <v>-556.79166666666765</v>
      </c>
      <c r="J245" s="15">
        <f t="shared" si="50"/>
        <v>205.18596000000002</v>
      </c>
      <c r="K245" s="15">
        <f t="shared" si="51"/>
        <v>86.487640555555544</v>
      </c>
      <c r="L245" s="15">
        <f t="shared" si="53"/>
        <v>-848.46526722222325</v>
      </c>
      <c r="M245" s="15">
        <f t="shared" si="54"/>
        <v>-11407.144148209889</v>
      </c>
      <c r="N245" s="15">
        <f t="shared" si="55"/>
        <v>-265.11806611111206</v>
      </c>
      <c r="O245" s="15">
        <f t="shared" si="56"/>
        <v>-3564.3651110493952</v>
      </c>
      <c r="P245" s="15">
        <f t="shared" si="60"/>
        <v>521867.39464527369</v>
      </c>
      <c r="Q245" s="15">
        <f t="shared" si="61"/>
        <v>521.86739464527363</v>
      </c>
      <c r="R245" s="15">
        <f t="shared" si="57"/>
        <v>0.14496316517924268</v>
      </c>
      <c r="S245" s="15">
        <f t="shared" si="64"/>
        <v>439541.29398148146</v>
      </c>
      <c r="T245" s="15">
        <f t="shared" si="62"/>
        <v>0.12209480388374486</v>
      </c>
      <c r="U245" s="15"/>
      <c r="V245" s="15">
        <f t="shared" si="63"/>
        <v>154993.24879021992</v>
      </c>
    </row>
    <row r="246" spans="2:22" x14ac:dyDescent="0.3">
      <c r="B246" s="2" t="s">
        <v>34</v>
      </c>
      <c r="C246" s="2">
        <v>239</v>
      </c>
      <c r="D246" s="2">
        <v>239</v>
      </c>
      <c r="E246" s="8">
        <v>46.9</v>
      </c>
      <c r="F246" s="39">
        <f t="shared" si="52"/>
        <v>13.027777777777777</v>
      </c>
      <c r="G246" s="40">
        <f t="shared" si="58"/>
        <v>-0.56944444444444464</v>
      </c>
      <c r="H246" s="40">
        <f t="shared" si="59"/>
        <v>-2.0500000000000007</v>
      </c>
      <c r="I246" s="15">
        <f t="shared" si="49"/>
        <v>-992.54166666666697</v>
      </c>
      <c r="J246" s="15">
        <f t="shared" si="50"/>
        <v>205.18596000000002</v>
      </c>
      <c r="K246" s="15">
        <f t="shared" si="51"/>
        <v>81.209906701388888</v>
      </c>
      <c r="L246" s="15">
        <f t="shared" si="53"/>
        <v>-1278.9375333680559</v>
      </c>
      <c r="M246" s="15">
        <f t="shared" si="54"/>
        <v>-16661.713976378283</v>
      </c>
      <c r="N246" s="15">
        <f t="shared" si="55"/>
        <v>-706.145799965278</v>
      </c>
      <c r="O246" s="15">
        <f t="shared" si="56"/>
        <v>-9199.5105606587604</v>
      </c>
      <c r="P246" s="15">
        <f t="shared" si="60"/>
        <v>512667.88408461493</v>
      </c>
      <c r="Q246" s="15">
        <f t="shared" si="61"/>
        <v>512.66788408461491</v>
      </c>
      <c r="R246" s="15">
        <f t="shared" si="57"/>
        <v>0.14240774557905969</v>
      </c>
      <c r="S246" s="15">
        <f t="shared" si="64"/>
        <v>449154.01967592584</v>
      </c>
      <c r="T246" s="15">
        <f t="shared" si="62"/>
        <v>0.12476500546553496</v>
      </c>
      <c r="U246" s="15"/>
      <c r="V246" s="15">
        <f t="shared" si="63"/>
        <v>158382.93618822334</v>
      </c>
    </row>
    <row r="247" spans="2:22" x14ac:dyDescent="0.3">
      <c r="B247" s="2" t="s">
        <v>34</v>
      </c>
      <c r="C247" s="2">
        <v>240</v>
      </c>
      <c r="D247" s="2">
        <v>240</v>
      </c>
      <c r="E247" s="8">
        <v>44.3</v>
      </c>
      <c r="F247" s="39">
        <f t="shared" si="52"/>
        <v>12.305555555555554</v>
      </c>
      <c r="G247" s="40">
        <f t="shared" si="58"/>
        <v>-0.74999999999999978</v>
      </c>
      <c r="H247" s="40">
        <f t="shared" si="59"/>
        <v>-2.6999999999999993</v>
      </c>
      <c r="I247" s="15">
        <f t="shared" si="49"/>
        <v>-1307.2499999999995</v>
      </c>
      <c r="J247" s="15">
        <f t="shared" si="50"/>
        <v>205.18596000000002</v>
      </c>
      <c r="K247" s="15">
        <f t="shared" si="51"/>
        <v>72.455403368055542</v>
      </c>
      <c r="L247" s="15">
        <f t="shared" si="53"/>
        <v>-1584.8913633680552</v>
      </c>
      <c r="M247" s="15">
        <f t="shared" si="54"/>
        <v>-19502.968721445788</v>
      </c>
      <c r="N247" s="15">
        <f t="shared" si="55"/>
        <v>-1029.6086366319439</v>
      </c>
      <c r="O247" s="15">
        <f t="shared" si="56"/>
        <v>-12669.906278554197</v>
      </c>
      <c r="P247" s="15">
        <f t="shared" si="60"/>
        <v>499997.97780606075</v>
      </c>
      <c r="Q247" s="15">
        <f t="shared" si="61"/>
        <v>499.99797780606076</v>
      </c>
      <c r="R247" s="15">
        <f t="shared" si="57"/>
        <v>0.1388883271683502</v>
      </c>
      <c r="S247" s="15">
        <f t="shared" si="64"/>
        <v>465099.24189814809</v>
      </c>
      <c r="T247" s="15">
        <f t="shared" si="62"/>
        <v>0.1291942338605967</v>
      </c>
      <c r="U247" s="15"/>
      <c r="V247" s="15">
        <f t="shared" si="63"/>
        <v>164005.62017433447</v>
      </c>
    </row>
    <row r="248" spans="2:22" x14ac:dyDescent="0.3">
      <c r="B248" s="2" t="s">
        <v>34</v>
      </c>
      <c r="C248" s="2">
        <v>241</v>
      </c>
      <c r="D248" s="2">
        <v>241</v>
      </c>
      <c r="E248" s="8">
        <v>41.5</v>
      </c>
      <c r="F248" s="39">
        <f t="shared" si="52"/>
        <v>11.527777777777777</v>
      </c>
      <c r="G248" s="40">
        <f t="shared" si="58"/>
        <v>-0.6666666666666663</v>
      </c>
      <c r="H248" s="40">
        <f t="shared" si="59"/>
        <v>-2.3999999999999986</v>
      </c>
      <c r="I248" s="15">
        <f t="shared" si="49"/>
        <v>-1161.9999999999993</v>
      </c>
      <c r="J248" s="15">
        <f t="shared" si="50"/>
        <v>205.18596000000002</v>
      </c>
      <c r="K248" s="15">
        <f t="shared" si="51"/>
        <v>63.585709201388887</v>
      </c>
      <c r="L248" s="15">
        <f t="shared" si="53"/>
        <v>-1430.7716692013882</v>
      </c>
      <c r="M248" s="15">
        <f t="shared" si="54"/>
        <v>-16493.617853293781</v>
      </c>
      <c r="N248" s="15">
        <f t="shared" si="55"/>
        <v>-893.22833079861039</v>
      </c>
      <c r="O248" s="15">
        <f t="shared" si="56"/>
        <v>-10296.937702261757</v>
      </c>
      <c r="P248" s="15">
        <f t="shared" si="60"/>
        <v>489701.04010379896</v>
      </c>
      <c r="Q248" s="15">
        <f t="shared" si="61"/>
        <v>489.70104010379896</v>
      </c>
      <c r="R248" s="15">
        <f t="shared" si="57"/>
        <v>0.13602806669549972</v>
      </c>
      <c r="S248" s="15">
        <f t="shared" si="64"/>
        <v>481254.26967592584</v>
      </c>
      <c r="T248" s="15">
        <f t="shared" si="62"/>
        <v>0.13368174157664606</v>
      </c>
      <c r="U248" s="15"/>
      <c r="V248" s="15">
        <f t="shared" si="63"/>
        <v>169702.28684447336</v>
      </c>
    </row>
    <row r="249" spans="2:22" x14ac:dyDescent="0.3">
      <c r="B249" s="2" t="s">
        <v>34</v>
      </c>
      <c r="C249" s="2">
        <v>242</v>
      </c>
      <c r="D249" s="2">
        <v>242</v>
      </c>
      <c r="E249" s="8">
        <v>39.5</v>
      </c>
      <c r="F249" s="39">
        <f t="shared" si="52"/>
        <v>10.972222222222221</v>
      </c>
      <c r="G249" s="40">
        <f t="shared" si="58"/>
        <v>-0.625</v>
      </c>
      <c r="H249" s="40">
        <f t="shared" si="59"/>
        <v>-2.25</v>
      </c>
      <c r="I249" s="15">
        <f t="shared" si="49"/>
        <v>-1089.375</v>
      </c>
      <c r="J249" s="15">
        <f t="shared" si="50"/>
        <v>205.18596000000002</v>
      </c>
      <c r="K249" s="15">
        <f t="shared" si="51"/>
        <v>57.60464670138888</v>
      </c>
      <c r="L249" s="15">
        <f t="shared" si="53"/>
        <v>-1352.1656067013889</v>
      </c>
      <c r="M249" s="15">
        <f t="shared" si="54"/>
        <v>-14836.261517973571</v>
      </c>
      <c r="N249" s="15">
        <f t="shared" si="55"/>
        <v>-826.58439329861108</v>
      </c>
      <c r="O249" s="15">
        <f t="shared" si="56"/>
        <v>-9069.467648693093</v>
      </c>
      <c r="P249" s="15">
        <f t="shared" si="60"/>
        <v>480631.5724551059</v>
      </c>
      <c r="Q249" s="15">
        <f t="shared" si="61"/>
        <v>480.63157245510587</v>
      </c>
      <c r="R249" s="15">
        <f t="shared" si="57"/>
        <v>0.13350877012641829</v>
      </c>
      <c r="S249" s="15">
        <f t="shared" si="64"/>
        <v>492148.01967592584</v>
      </c>
      <c r="T249" s="15">
        <f t="shared" si="62"/>
        <v>0.13670778324331273</v>
      </c>
      <c r="U249" s="15"/>
      <c r="V249" s="15">
        <f t="shared" si="63"/>
        <v>173543.69543822334</v>
      </c>
    </row>
    <row r="250" spans="2:22" x14ac:dyDescent="0.3">
      <c r="B250" s="2" t="s">
        <v>34</v>
      </c>
      <c r="C250" s="2">
        <v>243</v>
      </c>
      <c r="D250" s="2">
        <v>243</v>
      </c>
      <c r="E250" s="8">
        <v>37</v>
      </c>
      <c r="F250" s="39">
        <f t="shared" si="52"/>
        <v>10.277777777777777</v>
      </c>
      <c r="G250" s="40">
        <f t="shared" si="58"/>
        <v>-0.68055555555555536</v>
      </c>
      <c r="H250" s="40">
        <f t="shared" si="59"/>
        <v>-2.4499999999999993</v>
      </c>
      <c r="I250" s="15">
        <f t="shared" si="49"/>
        <v>-1186.208333333333</v>
      </c>
      <c r="J250" s="15">
        <f t="shared" si="50"/>
        <v>205.18596000000002</v>
      </c>
      <c r="K250" s="15">
        <f t="shared" si="51"/>
        <v>50.543670138888885</v>
      </c>
      <c r="L250" s="15">
        <f t="shared" si="53"/>
        <v>-1441.937963472222</v>
      </c>
      <c r="M250" s="15">
        <f t="shared" si="54"/>
        <v>-14819.917957908947</v>
      </c>
      <c r="N250" s="15">
        <f t="shared" si="55"/>
        <v>-930.47870319444417</v>
      </c>
      <c r="O250" s="15">
        <f t="shared" si="56"/>
        <v>-9563.2533383873415</v>
      </c>
      <c r="P250" s="15">
        <f t="shared" si="60"/>
        <v>471068.31911671854</v>
      </c>
      <c r="Q250" s="15">
        <f t="shared" si="61"/>
        <v>471.06831911671856</v>
      </c>
      <c r="R250" s="15">
        <f t="shared" si="57"/>
        <v>0.13085231086575516</v>
      </c>
      <c r="S250" s="15">
        <f t="shared" si="64"/>
        <v>505008.69675925915</v>
      </c>
      <c r="T250" s="15">
        <f t="shared" si="62"/>
        <v>0.14028019354423865</v>
      </c>
      <c r="U250" s="15"/>
      <c r="V250" s="15">
        <f t="shared" si="63"/>
        <v>178078.69169473374</v>
      </c>
    </row>
    <row r="251" spans="2:22" x14ac:dyDescent="0.3">
      <c r="B251" s="2" t="s">
        <v>34</v>
      </c>
      <c r="C251" s="2">
        <v>244</v>
      </c>
      <c r="D251" s="2">
        <v>244</v>
      </c>
      <c r="E251" s="8">
        <v>34.6</v>
      </c>
      <c r="F251" s="39">
        <f t="shared" si="52"/>
        <v>9.6111111111111107</v>
      </c>
      <c r="G251" s="40">
        <f t="shared" si="58"/>
        <v>-0.65277777777777812</v>
      </c>
      <c r="H251" s="40">
        <f t="shared" si="59"/>
        <v>-2.3500000000000014</v>
      </c>
      <c r="I251" s="15">
        <f t="shared" si="49"/>
        <v>-1137.7916666666672</v>
      </c>
      <c r="J251" s="15">
        <f t="shared" si="50"/>
        <v>205.18596000000002</v>
      </c>
      <c r="K251" s="15">
        <f t="shared" si="51"/>
        <v>44.199313472222229</v>
      </c>
      <c r="L251" s="15">
        <f t="shared" si="53"/>
        <v>-1387.1769401388894</v>
      </c>
      <c r="M251" s="15">
        <f t="shared" si="54"/>
        <v>-13332.311702445992</v>
      </c>
      <c r="N251" s="15">
        <f t="shared" si="55"/>
        <v>-888.40639319444495</v>
      </c>
      <c r="O251" s="15">
        <f t="shared" si="56"/>
        <v>-8538.5725568132766</v>
      </c>
      <c r="P251" s="15">
        <f t="shared" si="60"/>
        <v>462529.74655990524</v>
      </c>
      <c r="Q251" s="15">
        <f t="shared" si="61"/>
        <v>462.52974655990522</v>
      </c>
      <c r="R251" s="15">
        <f t="shared" si="57"/>
        <v>0.12848048515552923</v>
      </c>
      <c r="S251" s="15">
        <f t="shared" si="64"/>
        <v>516564.14120370359</v>
      </c>
      <c r="T251" s="15">
        <f t="shared" si="62"/>
        <v>0.14349003922325099</v>
      </c>
      <c r="U251" s="15"/>
      <c r="V251" s="15">
        <f t="shared" si="63"/>
        <v>182153.43029195597</v>
      </c>
    </row>
    <row r="252" spans="2:22" x14ac:dyDescent="0.3">
      <c r="B252" s="2" t="s">
        <v>34</v>
      </c>
      <c r="C252" s="2">
        <v>245</v>
      </c>
      <c r="D252" s="2">
        <v>245</v>
      </c>
      <c r="E252" s="8">
        <v>32.299999999999997</v>
      </c>
      <c r="F252" s="39">
        <f t="shared" si="52"/>
        <v>8.9722222222222214</v>
      </c>
      <c r="G252" s="40">
        <f t="shared" si="58"/>
        <v>-0.7777777777777779</v>
      </c>
      <c r="H252" s="40">
        <f t="shared" si="59"/>
        <v>-2.8000000000000007</v>
      </c>
      <c r="I252" s="15">
        <f t="shared" si="49"/>
        <v>-1355.666666666667</v>
      </c>
      <c r="J252" s="15">
        <f t="shared" si="50"/>
        <v>205.18596000000002</v>
      </c>
      <c r="K252" s="15">
        <f t="shared" si="51"/>
        <v>38.518411701388885</v>
      </c>
      <c r="L252" s="15">
        <f t="shared" si="53"/>
        <v>-1599.3710383680559</v>
      </c>
      <c r="M252" s="15">
        <f t="shared" si="54"/>
        <v>-14349.912372024501</v>
      </c>
      <c r="N252" s="15">
        <f t="shared" si="55"/>
        <v>-1111.962294965278</v>
      </c>
      <c r="O252" s="15">
        <f t="shared" si="56"/>
        <v>-9976.7728131606873</v>
      </c>
      <c r="P252" s="15">
        <f t="shared" si="60"/>
        <v>452552.97374674457</v>
      </c>
      <c r="Q252" s="15">
        <f t="shared" si="61"/>
        <v>452.55297374674456</v>
      </c>
      <c r="R252" s="15">
        <f t="shared" si="57"/>
        <v>0.12570915937409571</v>
      </c>
      <c r="S252" s="15">
        <f t="shared" si="64"/>
        <v>526911.18634259247</v>
      </c>
      <c r="T252" s="15">
        <f t="shared" si="62"/>
        <v>0.14636421842849792</v>
      </c>
      <c r="U252" s="15"/>
      <c r="V252" s="15">
        <f t="shared" si="63"/>
        <v>185802.05708405667</v>
      </c>
    </row>
    <row r="253" spans="2:22" x14ac:dyDescent="0.3">
      <c r="B253" s="2" t="s">
        <v>34</v>
      </c>
      <c r="C253" s="2">
        <v>246</v>
      </c>
      <c r="D253" s="2">
        <v>246</v>
      </c>
      <c r="E253" s="8">
        <v>29</v>
      </c>
      <c r="F253" s="39">
        <f t="shared" si="52"/>
        <v>8.0555555555555554</v>
      </c>
      <c r="G253" s="40">
        <f t="shared" si="58"/>
        <v>-0.99999999999999933</v>
      </c>
      <c r="H253" s="40">
        <f t="shared" si="59"/>
        <v>-3.5999999999999979</v>
      </c>
      <c r="I253" s="15">
        <f t="shared" si="49"/>
        <v>-1742.9999999999989</v>
      </c>
      <c r="J253" s="15">
        <f t="shared" si="50"/>
        <v>205.18596000000002</v>
      </c>
      <c r="K253" s="15">
        <f t="shared" si="51"/>
        <v>31.049836805555557</v>
      </c>
      <c r="L253" s="15">
        <f t="shared" si="53"/>
        <v>-1979.2357968055544</v>
      </c>
      <c r="M253" s="15">
        <f t="shared" si="54"/>
        <v>-15943.843918711411</v>
      </c>
      <c r="N253" s="15">
        <f t="shared" si="55"/>
        <v>-1506.7642031944433</v>
      </c>
      <c r="O253" s="15">
        <f t="shared" si="56"/>
        <v>-12137.822747955237</v>
      </c>
      <c r="P253" s="15">
        <f t="shared" si="60"/>
        <v>440415.15099878935</v>
      </c>
      <c r="Q253" s="15">
        <f t="shared" si="61"/>
        <v>440.41515099878933</v>
      </c>
      <c r="R253" s="15">
        <f t="shared" si="57"/>
        <v>0.12233754194410815</v>
      </c>
      <c r="S253" s="15">
        <f t="shared" si="64"/>
        <v>540514.25231481472</v>
      </c>
      <c r="T253" s="15">
        <f t="shared" si="62"/>
        <v>0.1501428478652263</v>
      </c>
      <c r="U253" s="15"/>
      <c r="V253" s="15">
        <f t="shared" si="63"/>
        <v>190598.83822251155</v>
      </c>
    </row>
    <row r="254" spans="2:22" x14ac:dyDescent="0.3">
      <c r="B254" s="2" t="s">
        <v>34</v>
      </c>
      <c r="C254" s="2">
        <v>247</v>
      </c>
      <c r="D254" s="2">
        <v>247</v>
      </c>
      <c r="E254" s="8">
        <v>25.1</v>
      </c>
      <c r="F254" s="39">
        <f t="shared" si="52"/>
        <v>6.9722222222222223</v>
      </c>
      <c r="G254" s="40">
        <f t="shared" si="58"/>
        <v>-0.94444444444444453</v>
      </c>
      <c r="H254" s="40">
        <f t="shared" si="59"/>
        <v>-3.4000000000000004</v>
      </c>
      <c r="I254" s="15">
        <f t="shared" si="49"/>
        <v>-1646.1666666666667</v>
      </c>
      <c r="J254" s="15">
        <f t="shared" si="50"/>
        <v>205.18596000000002</v>
      </c>
      <c r="K254" s="15">
        <f t="shared" si="51"/>
        <v>23.260056701388894</v>
      </c>
      <c r="L254" s="15">
        <f t="shared" si="53"/>
        <v>-1874.6126833680557</v>
      </c>
      <c r="M254" s="15">
        <f t="shared" si="54"/>
        <v>-13070.216209038388</v>
      </c>
      <c r="N254" s="15">
        <f t="shared" si="55"/>
        <v>-1417.7206499652777</v>
      </c>
      <c r="O254" s="15">
        <f t="shared" si="56"/>
        <v>-9884.6634205912414</v>
      </c>
      <c r="P254" s="15">
        <f t="shared" si="60"/>
        <v>430530.48757819808</v>
      </c>
      <c r="Q254" s="15">
        <f t="shared" si="61"/>
        <v>430.53048757819806</v>
      </c>
      <c r="R254" s="15">
        <f t="shared" si="57"/>
        <v>0.11959180210505502</v>
      </c>
      <c r="S254" s="15">
        <f t="shared" si="64"/>
        <v>554702.35300925921</v>
      </c>
      <c r="T254" s="15">
        <f t="shared" si="62"/>
        <v>0.15408398694701644</v>
      </c>
      <c r="U254" s="15"/>
      <c r="V254" s="15">
        <f t="shared" si="63"/>
        <v>195601.91722989004</v>
      </c>
    </row>
    <row r="255" spans="2:22" x14ac:dyDescent="0.3">
      <c r="B255" s="2" t="s">
        <v>34</v>
      </c>
      <c r="C255" s="2">
        <v>248</v>
      </c>
      <c r="D255" s="2">
        <v>248</v>
      </c>
      <c r="E255" s="8">
        <v>22.2</v>
      </c>
      <c r="F255" s="39">
        <f t="shared" si="52"/>
        <v>6.1666666666666661</v>
      </c>
      <c r="G255" s="40">
        <f t="shared" si="58"/>
        <v>-0.5833333333333337</v>
      </c>
      <c r="H255" s="40">
        <f t="shared" si="59"/>
        <v>-2.1000000000000014</v>
      </c>
      <c r="I255" s="15">
        <f t="shared" si="49"/>
        <v>-1016.7500000000007</v>
      </c>
      <c r="J255" s="15">
        <f t="shared" si="50"/>
        <v>205.18596000000002</v>
      </c>
      <c r="K255" s="15">
        <f t="shared" si="51"/>
        <v>18.195721249999998</v>
      </c>
      <c r="L255" s="15">
        <f t="shared" si="53"/>
        <v>-1240.1316812500006</v>
      </c>
      <c r="M255" s="15">
        <f t="shared" si="54"/>
        <v>-7647.4787010416694</v>
      </c>
      <c r="N255" s="15">
        <f t="shared" si="55"/>
        <v>-793.36831875000064</v>
      </c>
      <c r="O255" s="15">
        <f t="shared" si="56"/>
        <v>-4892.4379656250039</v>
      </c>
      <c r="P255" s="15">
        <f t="shared" si="60"/>
        <v>425638.04961257306</v>
      </c>
      <c r="Q255" s="15">
        <f t="shared" si="61"/>
        <v>425.63804961257307</v>
      </c>
      <c r="R255" s="15">
        <f t="shared" si="57"/>
        <v>0.11823279155904808</v>
      </c>
      <c r="S255" s="15">
        <f t="shared" si="64"/>
        <v>563926.40046296292</v>
      </c>
      <c r="T255" s="15">
        <f t="shared" si="62"/>
        <v>0.15664622235082301</v>
      </c>
      <c r="U255" s="15"/>
      <c r="V255" s="15">
        <f t="shared" si="63"/>
        <v>198854.54696325227</v>
      </c>
    </row>
    <row r="256" spans="2:22" x14ac:dyDescent="0.3">
      <c r="B256" s="2" t="s">
        <v>34</v>
      </c>
      <c r="C256" s="2">
        <v>249</v>
      </c>
      <c r="D256" s="2">
        <v>249</v>
      </c>
      <c r="E256" s="8">
        <v>20.9</v>
      </c>
      <c r="F256" s="39">
        <f t="shared" si="52"/>
        <v>5.8055555555555554</v>
      </c>
      <c r="G256" s="40">
        <f t="shared" si="58"/>
        <v>-0.25000000000000011</v>
      </c>
      <c r="H256" s="40">
        <f t="shared" si="59"/>
        <v>-0.90000000000000036</v>
      </c>
      <c r="I256" s="15">
        <f t="shared" si="49"/>
        <v>-435.75000000000017</v>
      </c>
      <c r="J256" s="15">
        <f t="shared" si="50"/>
        <v>205.18596000000002</v>
      </c>
      <c r="K256" s="15">
        <f t="shared" si="51"/>
        <v>16.127085868055556</v>
      </c>
      <c r="L256" s="15">
        <f t="shared" si="53"/>
        <v>-657.06304586805572</v>
      </c>
      <c r="M256" s="15">
        <f t="shared" si="54"/>
        <v>-3814.6160162895458</v>
      </c>
      <c r="N256" s="15">
        <f t="shared" si="55"/>
        <v>-214.43695413194459</v>
      </c>
      <c r="O256" s="15">
        <f t="shared" si="56"/>
        <v>-1244.9256503771228</v>
      </c>
      <c r="P256" s="15">
        <f t="shared" si="60"/>
        <v>424393.12396219594</v>
      </c>
      <c r="Q256" s="15">
        <f t="shared" si="61"/>
        <v>424.39312396219594</v>
      </c>
      <c r="R256" s="15">
        <f t="shared" si="57"/>
        <v>0.11788697887838777</v>
      </c>
      <c r="S256" s="15">
        <f t="shared" si="64"/>
        <v>567694.15856481472</v>
      </c>
      <c r="T256" s="15">
        <f t="shared" si="62"/>
        <v>0.15769282182355965</v>
      </c>
      <c r="U256" s="15"/>
      <c r="V256" s="15">
        <f t="shared" si="63"/>
        <v>200183.1526639178</v>
      </c>
    </row>
    <row r="257" spans="2:22" x14ac:dyDescent="0.3">
      <c r="B257" s="2" t="s">
        <v>34</v>
      </c>
      <c r="C257" s="2">
        <v>250</v>
      </c>
      <c r="D257" s="2">
        <v>250</v>
      </c>
      <c r="E257" s="8">
        <v>20.399999999999999</v>
      </c>
      <c r="F257" s="39">
        <f t="shared" si="52"/>
        <v>5.6666666666666661</v>
      </c>
      <c r="G257" s="40">
        <f t="shared" si="58"/>
        <v>-0.19444444444444425</v>
      </c>
      <c r="H257" s="40">
        <f t="shared" si="59"/>
        <v>-0.69999999999999929</v>
      </c>
      <c r="I257" s="15">
        <f t="shared" si="49"/>
        <v>-338.91666666666634</v>
      </c>
      <c r="J257" s="15">
        <f t="shared" si="50"/>
        <v>205.18596000000002</v>
      </c>
      <c r="K257" s="15">
        <f t="shared" si="51"/>
        <v>15.364685</v>
      </c>
      <c r="L257" s="15">
        <f t="shared" si="53"/>
        <v>-559.46731166666632</v>
      </c>
      <c r="M257" s="15">
        <f t="shared" si="54"/>
        <v>-3170.3147661111088</v>
      </c>
      <c r="N257" s="15">
        <f t="shared" si="55"/>
        <v>-118.36602166666633</v>
      </c>
      <c r="O257" s="15">
        <f t="shared" si="56"/>
        <v>-670.7407894444425</v>
      </c>
      <c r="P257" s="15">
        <f t="shared" si="60"/>
        <v>423722.38317275152</v>
      </c>
      <c r="Q257" s="15">
        <f t="shared" si="61"/>
        <v>423.72238317275151</v>
      </c>
      <c r="R257" s="15">
        <f t="shared" si="57"/>
        <v>0.11770066199243097</v>
      </c>
      <c r="S257" s="15">
        <f t="shared" si="64"/>
        <v>569082.77546296292</v>
      </c>
      <c r="T257" s="15">
        <f t="shared" si="62"/>
        <v>0.15807854873971192</v>
      </c>
      <c r="U257" s="15"/>
      <c r="V257" s="15">
        <f t="shared" si="63"/>
        <v>200672.81369762728</v>
      </c>
    </row>
    <row r="258" spans="2:22" x14ac:dyDescent="0.3">
      <c r="B258" s="2" t="s">
        <v>34</v>
      </c>
      <c r="C258" s="2">
        <v>251</v>
      </c>
      <c r="D258" s="2">
        <v>251</v>
      </c>
      <c r="E258" s="8">
        <v>19.5</v>
      </c>
      <c r="F258" s="39">
        <f t="shared" si="52"/>
        <v>5.416666666666667</v>
      </c>
      <c r="G258" s="40">
        <f t="shared" si="58"/>
        <v>-0.27777777777777779</v>
      </c>
      <c r="H258" s="40">
        <f t="shared" si="59"/>
        <v>-1</v>
      </c>
      <c r="I258" s="15">
        <f t="shared" si="49"/>
        <v>-484.16666666666669</v>
      </c>
      <c r="J258" s="15">
        <f t="shared" si="50"/>
        <v>205.18596000000002</v>
      </c>
      <c r="K258" s="15">
        <f t="shared" si="51"/>
        <v>14.038882812500004</v>
      </c>
      <c r="L258" s="15">
        <f t="shared" si="53"/>
        <v>-703.39150947916664</v>
      </c>
      <c r="M258" s="15">
        <f t="shared" si="54"/>
        <v>-3810.0373430121526</v>
      </c>
      <c r="N258" s="15">
        <f t="shared" si="55"/>
        <v>-264.94182385416667</v>
      </c>
      <c r="O258" s="15">
        <f t="shared" si="56"/>
        <v>-1435.1015458767363</v>
      </c>
      <c r="P258" s="15">
        <f t="shared" si="60"/>
        <v>422287.28162687476</v>
      </c>
      <c r="Q258" s="15">
        <f t="shared" si="61"/>
        <v>422.28728162687474</v>
      </c>
      <c r="R258" s="15">
        <f t="shared" si="57"/>
        <v>0.11730202267413187</v>
      </c>
      <c r="S258" s="15">
        <f t="shared" si="64"/>
        <v>571497.55671296292</v>
      </c>
      <c r="T258" s="15">
        <f t="shared" si="62"/>
        <v>0.15874932130915637</v>
      </c>
      <c r="U258" s="15"/>
      <c r="V258" s="15">
        <f t="shared" si="63"/>
        <v>201524.32593590856</v>
      </c>
    </row>
    <row r="259" spans="2:22" x14ac:dyDescent="0.3">
      <c r="B259" s="2" t="s">
        <v>34</v>
      </c>
      <c r="C259" s="2">
        <v>252</v>
      </c>
      <c r="D259" s="2">
        <v>252</v>
      </c>
      <c r="E259" s="8">
        <v>18.399999999999999</v>
      </c>
      <c r="F259" s="39">
        <f t="shared" si="52"/>
        <v>5.1111111111111107</v>
      </c>
      <c r="G259" s="40">
        <f t="shared" si="58"/>
        <v>-0.23611111111111099</v>
      </c>
      <c r="H259" s="40">
        <f t="shared" si="59"/>
        <v>-0.84999999999999964</v>
      </c>
      <c r="I259" s="15">
        <f t="shared" si="49"/>
        <v>-411.54166666666646</v>
      </c>
      <c r="J259" s="15">
        <f t="shared" si="50"/>
        <v>205.18596000000002</v>
      </c>
      <c r="K259" s="15">
        <f t="shared" si="51"/>
        <v>12.499682222222221</v>
      </c>
      <c r="L259" s="15">
        <f t="shared" si="53"/>
        <v>-629.22730888888873</v>
      </c>
      <c r="M259" s="15">
        <f t="shared" si="54"/>
        <v>-3216.050689876542</v>
      </c>
      <c r="N259" s="15">
        <f t="shared" si="55"/>
        <v>-193.85602444444422</v>
      </c>
      <c r="O259" s="15">
        <f t="shared" si="56"/>
        <v>-990.8196804938259</v>
      </c>
      <c r="P259" s="15">
        <f t="shared" si="60"/>
        <v>421296.46194638091</v>
      </c>
      <c r="Q259" s="15">
        <f t="shared" si="61"/>
        <v>421.29646194638093</v>
      </c>
      <c r="R259" s="15">
        <f t="shared" si="57"/>
        <v>0.11702679498510582</v>
      </c>
      <c r="S259" s="15">
        <f t="shared" si="64"/>
        <v>574301.01620370371</v>
      </c>
      <c r="T259" s="15">
        <f t="shared" si="62"/>
        <v>0.15952806005658438</v>
      </c>
      <c r="U259" s="15"/>
      <c r="V259" s="15">
        <f t="shared" si="63"/>
        <v>202512.89583883103</v>
      </c>
    </row>
    <row r="260" spans="2:22" x14ac:dyDescent="0.3">
      <c r="B260" s="2" t="s">
        <v>34</v>
      </c>
      <c r="C260" s="2">
        <v>253</v>
      </c>
      <c r="D260" s="2">
        <v>253</v>
      </c>
      <c r="E260" s="8">
        <v>17.8</v>
      </c>
      <c r="F260" s="39">
        <f t="shared" si="52"/>
        <v>4.9444444444444446</v>
      </c>
      <c r="G260" s="40">
        <f t="shared" si="58"/>
        <v>-8.3333333333333037E-2</v>
      </c>
      <c r="H260" s="40">
        <f t="shared" si="59"/>
        <v>-0.29999999999999893</v>
      </c>
      <c r="I260" s="15">
        <f t="shared" si="49"/>
        <v>-145.24999999999949</v>
      </c>
      <c r="J260" s="15">
        <f t="shared" si="50"/>
        <v>205.18596000000002</v>
      </c>
      <c r="K260" s="15">
        <f t="shared" si="51"/>
        <v>11.697776805555558</v>
      </c>
      <c r="L260" s="15">
        <f t="shared" si="53"/>
        <v>-362.13373680555503</v>
      </c>
      <c r="M260" s="15">
        <f t="shared" si="54"/>
        <v>-1790.5501430941333</v>
      </c>
      <c r="N260" s="15">
        <f t="shared" si="55"/>
        <v>71.633736805556097</v>
      </c>
      <c r="O260" s="15">
        <f t="shared" si="56"/>
        <v>354.18903198302741</v>
      </c>
      <c r="P260" s="15">
        <f t="shared" si="60"/>
        <v>421650.65097836393</v>
      </c>
      <c r="Q260" s="15">
        <f t="shared" si="61"/>
        <v>421.65065097836396</v>
      </c>
      <c r="R260" s="15">
        <f t="shared" si="57"/>
        <v>0.11712518082732332</v>
      </c>
      <c r="S260" s="15">
        <f t="shared" si="64"/>
        <v>575761.5856481482</v>
      </c>
      <c r="T260" s="15">
        <f t="shared" si="62"/>
        <v>0.15993377379115228</v>
      </c>
      <c r="U260" s="15"/>
      <c r="V260" s="15">
        <f t="shared" si="63"/>
        <v>203027.92913917828</v>
      </c>
    </row>
    <row r="261" spans="2:22" x14ac:dyDescent="0.3">
      <c r="B261" s="2" t="s">
        <v>34</v>
      </c>
      <c r="C261" s="2">
        <v>254</v>
      </c>
      <c r="D261" s="2">
        <v>254</v>
      </c>
      <c r="E261" s="8">
        <v>17.8</v>
      </c>
      <c r="F261" s="39">
        <f t="shared" si="52"/>
        <v>4.9444444444444446</v>
      </c>
      <c r="G261" s="40">
        <f t="shared" si="58"/>
        <v>-5.5555555555555851E-2</v>
      </c>
      <c r="H261" s="40">
        <f t="shared" si="59"/>
        <v>-0.20000000000000107</v>
      </c>
      <c r="I261" s="15">
        <f t="shared" si="49"/>
        <v>-96.833333333333854</v>
      </c>
      <c r="J261" s="15">
        <f t="shared" si="50"/>
        <v>205.18596000000002</v>
      </c>
      <c r="K261" s="15">
        <f t="shared" si="51"/>
        <v>11.697776805555558</v>
      </c>
      <c r="L261" s="15">
        <f t="shared" si="53"/>
        <v>-313.71707013888943</v>
      </c>
      <c r="M261" s="15">
        <f t="shared" si="54"/>
        <v>-1551.1566245756201</v>
      </c>
      <c r="N261" s="15">
        <f t="shared" si="55"/>
        <v>120.05040347222173</v>
      </c>
      <c r="O261" s="15">
        <f t="shared" si="56"/>
        <v>593.58255050154082</v>
      </c>
      <c r="P261" s="15">
        <f t="shared" si="60"/>
        <v>422244.2335288655</v>
      </c>
      <c r="Q261" s="15">
        <f t="shared" si="61"/>
        <v>422.24423352886549</v>
      </c>
      <c r="R261" s="15">
        <f t="shared" si="57"/>
        <v>0.11729006486912931</v>
      </c>
      <c r="S261" s="15">
        <f t="shared" si="64"/>
        <v>575761.5856481482</v>
      </c>
      <c r="T261" s="15">
        <f t="shared" si="62"/>
        <v>0.15993377379115228</v>
      </c>
      <c r="U261" s="15"/>
      <c r="V261" s="15">
        <f t="shared" si="63"/>
        <v>203027.92913917828</v>
      </c>
    </row>
    <row r="262" spans="2:22" x14ac:dyDescent="0.3">
      <c r="B262" s="2" t="s">
        <v>34</v>
      </c>
      <c r="C262" s="2">
        <v>255</v>
      </c>
      <c r="D262" s="2">
        <v>255</v>
      </c>
      <c r="E262" s="8">
        <v>17.399999999999999</v>
      </c>
      <c r="F262" s="39">
        <f t="shared" si="52"/>
        <v>4.833333333333333</v>
      </c>
      <c r="G262" s="40">
        <f t="shared" si="58"/>
        <v>-0.29166666666666685</v>
      </c>
      <c r="H262" s="40">
        <f t="shared" si="59"/>
        <v>-1.0500000000000007</v>
      </c>
      <c r="I262" s="15">
        <f t="shared" si="49"/>
        <v>-508.37500000000034</v>
      </c>
      <c r="J262" s="15">
        <f t="shared" si="50"/>
        <v>205.18596000000002</v>
      </c>
      <c r="K262" s="15">
        <f t="shared" si="51"/>
        <v>11.17794125</v>
      </c>
      <c r="L262" s="15">
        <f t="shared" si="53"/>
        <v>-724.73890125000037</v>
      </c>
      <c r="M262" s="15">
        <f t="shared" si="54"/>
        <v>-3502.9046893750015</v>
      </c>
      <c r="N262" s="15">
        <f t="shared" si="55"/>
        <v>-292.01109875000031</v>
      </c>
      <c r="O262" s="15">
        <f t="shared" si="56"/>
        <v>-1411.386977291668</v>
      </c>
      <c r="P262" s="15">
        <f t="shared" si="60"/>
        <v>420832.84655157384</v>
      </c>
      <c r="Q262" s="15">
        <f t="shared" si="61"/>
        <v>420.83284655157382</v>
      </c>
      <c r="R262" s="15">
        <f t="shared" si="57"/>
        <v>0.11689801293099272</v>
      </c>
      <c r="S262" s="15">
        <f t="shared" si="64"/>
        <v>576708.40046296304</v>
      </c>
      <c r="T262" s="15">
        <f t="shared" si="62"/>
        <v>0.16019677790637862</v>
      </c>
      <c r="U262" s="15"/>
      <c r="V262" s="15">
        <f t="shared" si="63"/>
        <v>203361.79971325237</v>
      </c>
    </row>
    <row r="263" spans="2:22" x14ac:dyDescent="0.3">
      <c r="B263" s="2" t="s">
        <v>34</v>
      </c>
      <c r="C263" s="2">
        <v>256</v>
      </c>
      <c r="D263" s="2">
        <v>256</v>
      </c>
      <c r="E263" s="8">
        <v>15.7</v>
      </c>
      <c r="F263" s="39">
        <f t="shared" si="52"/>
        <v>4.3611111111111107</v>
      </c>
      <c r="G263" s="40">
        <f t="shared" si="58"/>
        <v>-0.40277777777777757</v>
      </c>
      <c r="H263" s="40">
        <f t="shared" si="59"/>
        <v>-1.4499999999999993</v>
      </c>
      <c r="I263" s="15">
        <f t="shared" ref="I263:I326" si="65">$C$3*G263</f>
        <v>-702.04166666666629</v>
      </c>
      <c r="J263" s="15">
        <f t="shared" ref="J263:J326" si="66">IF(OR(I263&gt;0, I263&lt;0), $C$3*9.81*$D$3, 0)</f>
        <v>205.18596000000002</v>
      </c>
      <c r="K263" s="15">
        <f t="shared" ref="K263:K326" si="67">0.5*$F$3*$H$3*$J$3*(F263^2)</f>
        <v>9.1004450347222221</v>
      </c>
      <c r="L263" s="15">
        <f t="shared" si="53"/>
        <v>-916.32807170138858</v>
      </c>
      <c r="M263" s="15">
        <f t="shared" si="54"/>
        <v>-3996.2085349199442</v>
      </c>
      <c r="N263" s="15">
        <f t="shared" si="55"/>
        <v>-487.75526163194405</v>
      </c>
      <c r="O263" s="15">
        <f t="shared" si="56"/>
        <v>-2127.1548910059782</v>
      </c>
      <c r="P263" s="15">
        <f t="shared" si="60"/>
        <v>418705.69166056789</v>
      </c>
      <c r="Q263" s="15">
        <f t="shared" si="61"/>
        <v>418.70569166056788</v>
      </c>
      <c r="R263" s="15">
        <f t="shared" si="57"/>
        <v>0.11630713657237997</v>
      </c>
      <c r="S263" s="15">
        <f t="shared" si="64"/>
        <v>580492.29745370382</v>
      </c>
      <c r="T263" s="15">
        <f t="shared" si="62"/>
        <v>0.16124786040380662</v>
      </c>
      <c r="U263" s="15"/>
      <c r="V263" s="15">
        <f t="shared" si="63"/>
        <v>204696.09638961227</v>
      </c>
    </row>
    <row r="264" spans="2:22" x14ac:dyDescent="0.3">
      <c r="B264" s="2" t="s">
        <v>34</v>
      </c>
      <c r="C264" s="2">
        <v>257</v>
      </c>
      <c r="D264" s="2">
        <v>257</v>
      </c>
      <c r="E264" s="8">
        <v>14.5</v>
      </c>
      <c r="F264" s="39">
        <f t="shared" ref="F264:F327" si="68">E264/3.6</f>
        <v>4.0277777777777777</v>
      </c>
      <c r="G264" s="40">
        <f t="shared" si="58"/>
        <v>-4.1666666666666519E-2</v>
      </c>
      <c r="H264" s="40">
        <f t="shared" si="59"/>
        <v>-0.14999999999999947</v>
      </c>
      <c r="I264" s="15">
        <f t="shared" si="65"/>
        <v>-72.624999999999744</v>
      </c>
      <c r="J264" s="15">
        <f t="shared" si="66"/>
        <v>205.18596000000002</v>
      </c>
      <c r="K264" s="15">
        <f t="shared" si="67"/>
        <v>7.7624592013888893</v>
      </c>
      <c r="L264" s="15">
        <f t="shared" ref="L264:L327" si="69">I264-(J264+K264)</f>
        <v>-285.57341920138867</v>
      </c>
      <c r="M264" s="15">
        <f t="shared" ref="M264:M327" si="70">L264*F264</f>
        <v>-1150.226271783371</v>
      </c>
      <c r="N264" s="15">
        <f t="shared" ref="N264:N327" si="71">I264+J264+K264</f>
        <v>140.32341920138916</v>
      </c>
      <c r="O264" s="15">
        <f t="shared" ref="O264:O327" si="72">N264*F264</f>
        <v>565.19154956115074</v>
      </c>
      <c r="P264" s="15">
        <f t="shared" si="60"/>
        <v>419270.88321012905</v>
      </c>
      <c r="Q264" s="15">
        <f t="shared" si="61"/>
        <v>419.27088321012906</v>
      </c>
      <c r="R264" s="15">
        <f t="shared" ref="R264:R327" si="73">(P264/1000)/3600</f>
        <v>0.11646413422503585</v>
      </c>
      <c r="S264" s="15">
        <f t="shared" si="64"/>
        <v>582929.26967592607</v>
      </c>
      <c r="T264" s="15">
        <f t="shared" si="62"/>
        <v>0.1619247971322017</v>
      </c>
      <c r="U264" s="15"/>
      <c r="V264" s="15">
        <f t="shared" si="63"/>
        <v>205555.43371947345</v>
      </c>
    </row>
    <row r="265" spans="2:22" x14ac:dyDescent="0.3">
      <c r="B265" s="2" t="s">
        <v>34</v>
      </c>
      <c r="C265" s="2">
        <v>258</v>
      </c>
      <c r="D265" s="2">
        <v>258</v>
      </c>
      <c r="E265" s="8">
        <v>15.4</v>
      </c>
      <c r="F265" s="39">
        <f t="shared" si="68"/>
        <v>4.2777777777777777</v>
      </c>
      <c r="G265" s="40">
        <f t="shared" ref="G265:G328" si="74">($E266-$E264)/2/3.6</f>
        <v>0.47222222222222199</v>
      </c>
      <c r="H265" s="40">
        <f t="shared" ref="H265:H328" si="75">($E266-$E264)/2</f>
        <v>1.6999999999999993</v>
      </c>
      <c r="I265" s="15">
        <f t="shared" si="65"/>
        <v>823.08333333333292</v>
      </c>
      <c r="J265" s="15">
        <f t="shared" si="66"/>
        <v>205.18596000000002</v>
      </c>
      <c r="K265" s="15">
        <f t="shared" si="67"/>
        <v>8.7559801388888907</v>
      </c>
      <c r="L265" s="15">
        <f t="shared" si="69"/>
        <v>609.14139319444394</v>
      </c>
      <c r="M265" s="15">
        <f t="shared" si="70"/>
        <v>2605.7715153317877</v>
      </c>
      <c r="N265" s="15">
        <f t="shared" si="71"/>
        <v>1037.0252734722217</v>
      </c>
      <c r="O265" s="15">
        <f t="shared" si="72"/>
        <v>4436.163669853393</v>
      </c>
      <c r="P265" s="15">
        <f t="shared" ref="P265:P328" si="76">(P264+O265)*1</f>
        <v>423707.04687998246</v>
      </c>
      <c r="Q265" s="15">
        <f t="shared" ref="Q265:Q328" si="77">P265/1000</f>
        <v>423.70704687998244</v>
      </c>
      <c r="R265" s="15">
        <f t="shared" si="73"/>
        <v>0.11769640191110624</v>
      </c>
      <c r="S265" s="15">
        <f t="shared" si="64"/>
        <v>582929.26967592607</v>
      </c>
      <c r="T265" s="15">
        <f t="shared" ref="T265:T328" si="78">(S265/1000)/3600</f>
        <v>0.1619247971322017</v>
      </c>
      <c r="U265" s="15"/>
      <c r="V265" s="15">
        <f t="shared" ref="V265:V328" si="79">((S265*0.65)*0.7)*0.775</f>
        <v>205555.43371947345</v>
      </c>
    </row>
    <row r="266" spans="2:22" x14ac:dyDescent="0.3">
      <c r="B266" s="2" t="s">
        <v>34</v>
      </c>
      <c r="C266" s="2">
        <v>259</v>
      </c>
      <c r="D266" s="2">
        <v>259</v>
      </c>
      <c r="E266" s="8">
        <v>17.899999999999999</v>
      </c>
      <c r="F266" s="39">
        <f t="shared" si="68"/>
        <v>4.9722222222222214</v>
      </c>
      <c r="G266" s="40">
        <f t="shared" si="74"/>
        <v>0.72222222222222232</v>
      </c>
      <c r="H266" s="40">
        <f t="shared" si="75"/>
        <v>2.6000000000000005</v>
      </c>
      <c r="I266" s="15">
        <f t="shared" si="65"/>
        <v>1258.8333333333335</v>
      </c>
      <c r="J266" s="15">
        <f t="shared" si="66"/>
        <v>205.18596000000002</v>
      </c>
      <c r="K266" s="15">
        <f t="shared" si="67"/>
        <v>11.829581701388886</v>
      </c>
      <c r="L266" s="15">
        <f t="shared" si="69"/>
        <v>1041.8177916319446</v>
      </c>
      <c r="M266" s="15">
        <f t="shared" si="70"/>
        <v>5180.1495750588347</v>
      </c>
      <c r="N266" s="15">
        <f t="shared" si="71"/>
        <v>1475.8488750347224</v>
      </c>
      <c r="O266" s="15">
        <f t="shared" si="72"/>
        <v>7338.2485730893131</v>
      </c>
      <c r="P266" s="15">
        <f t="shared" si="76"/>
        <v>431045.29545307177</v>
      </c>
      <c r="Q266" s="15">
        <f t="shared" si="77"/>
        <v>431.04529545307179</v>
      </c>
      <c r="R266" s="15">
        <f t="shared" si="73"/>
        <v>0.11973480429251994</v>
      </c>
      <c r="S266" s="15">
        <f t="shared" si="64"/>
        <v>582929.26967592607</v>
      </c>
      <c r="T266" s="15">
        <f t="shared" si="78"/>
        <v>0.1619247971322017</v>
      </c>
      <c r="U266" s="15"/>
      <c r="V266" s="15">
        <f t="shared" si="79"/>
        <v>205555.43371947345</v>
      </c>
    </row>
    <row r="267" spans="2:22" x14ac:dyDescent="0.3">
      <c r="B267" s="2" t="s">
        <v>34</v>
      </c>
      <c r="C267" s="2">
        <v>260</v>
      </c>
      <c r="D267" s="2">
        <v>260</v>
      </c>
      <c r="E267" s="8">
        <v>20.6</v>
      </c>
      <c r="F267" s="39">
        <f t="shared" si="68"/>
        <v>5.7222222222222223</v>
      </c>
      <c r="G267" s="40">
        <f t="shared" si="74"/>
        <v>0.73611111111111116</v>
      </c>
      <c r="H267" s="40">
        <f t="shared" si="75"/>
        <v>2.6500000000000004</v>
      </c>
      <c r="I267" s="15">
        <f t="shared" si="65"/>
        <v>1283.0416666666667</v>
      </c>
      <c r="J267" s="15">
        <f t="shared" si="66"/>
        <v>205.18596000000002</v>
      </c>
      <c r="K267" s="15">
        <f t="shared" si="67"/>
        <v>15.667430138888891</v>
      </c>
      <c r="L267" s="15">
        <f t="shared" si="69"/>
        <v>1062.1882765277778</v>
      </c>
      <c r="M267" s="15">
        <f t="shared" si="70"/>
        <v>6078.077360131173</v>
      </c>
      <c r="N267" s="15">
        <f t="shared" si="71"/>
        <v>1503.8950568055557</v>
      </c>
      <c r="O267" s="15">
        <f t="shared" si="72"/>
        <v>8605.6217139429027</v>
      </c>
      <c r="P267" s="15">
        <f t="shared" si="76"/>
        <v>439650.91716701468</v>
      </c>
      <c r="Q267" s="15">
        <f t="shared" si="77"/>
        <v>439.65091716701465</v>
      </c>
      <c r="R267" s="15">
        <f t="shared" si="73"/>
        <v>0.12212525476861519</v>
      </c>
      <c r="S267" s="15">
        <f t="shared" si="64"/>
        <v>582929.26967592607</v>
      </c>
      <c r="T267" s="15">
        <f t="shared" si="78"/>
        <v>0.1619247971322017</v>
      </c>
      <c r="U267" s="15"/>
      <c r="V267" s="15">
        <f t="shared" si="79"/>
        <v>205555.43371947345</v>
      </c>
    </row>
    <row r="268" spans="2:22" x14ac:dyDescent="0.3">
      <c r="B268" s="2" t="s">
        <v>34</v>
      </c>
      <c r="C268" s="2">
        <v>261</v>
      </c>
      <c r="D268" s="2">
        <v>261</v>
      </c>
      <c r="E268" s="8">
        <v>23.2</v>
      </c>
      <c r="F268" s="39">
        <f t="shared" si="68"/>
        <v>6.4444444444444438</v>
      </c>
      <c r="G268" s="40">
        <f t="shared" si="74"/>
        <v>0.70833333333333304</v>
      </c>
      <c r="H268" s="40">
        <f t="shared" si="75"/>
        <v>2.5499999999999989</v>
      </c>
      <c r="I268" s="15">
        <f t="shared" si="65"/>
        <v>1234.6249999999995</v>
      </c>
      <c r="J268" s="15">
        <f t="shared" si="66"/>
        <v>205.18596000000002</v>
      </c>
      <c r="K268" s="15">
        <f t="shared" si="67"/>
        <v>19.871895555555554</v>
      </c>
      <c r="L268" s="15">
        <f t="shared" si="69"/>
        <v>1009.567144444444</v>
      </c>
      <c r="M268" s="15">
        <f t="shared" si="70"/>
        <v>6506.0993753086386</v>
      </c>
      <c r="N268" s="15">
        <f t="shared" si="71"/>
        <v>1459.6828555555551</v>
      </c>
      <c r="O268" s="15">
        <f t="shared" si="72"/>
        <v>9406.8450691357975</v>
      </c>
      <c r="P268" s="15">
        <f t="shared" si="76"/>
        <v>449057.76223615045</v>
      </c>
      <c r="Q268" s="15">
        <f t="shared" si="77"/>
        <v>449.05776223615044</v>
      </c>
      <c r="R268" s="15">
        <f t="shared" si="73"/>
        <v>0.12473826728781956</v>
      </c>
      <c r="S268" s="15">
        <f t="shared" si="64"/>
        <v>582929.26967592607</v>
      </c>
      <c r="T268" s="15">
        <f t="shared" si="78"/>
        <v>0.1619247971322017</v>
      </c>
      <c r="U268" s="15"/>
      <c r="V268" s="15">
        <f t="shared" si="79"/>
        <v>205555.43371947345</v>
      </c>
    </row>
    <row r="269" spans="2:22" x14ac:dyDescent="0.3">
      <c r="B269" s="2" t="s">
        <v>34</v>
      </c>
      <c r="C269" s="2">
        <v>262</v>
      </c>
      <c r="D269" s="2">
        <v>262</v>
      </c>
      <c r="E269" s="8">
        <v>25.7</v>
      </c>
      <c r="F269" s="39">
        <f t="shared" si="68"/>
        <v>7.1388888888888884</v>
      </c>
      <c r="G269" s="40">
        <f t="shared" si="74"/>
        <v>0.76388888888888884</v>
      </c>
      <c r="H269" s="40">
        <f t="shared" si="75"/>
        <v>2.75</v>
      </c>
      <c r="I269" s="15">
        <f t="shared" si="65"/>
        <v>1331.4583333333333</v>
      </c>
      <c r="J269" s="15">
        <f t="shared" si="66"/>
        <v>205.18596000000002</v>
      </c>
      <c r="K269" s="15">
        <f t="shared" si="67"/>
        <v>24.385382534722222</v>
      </c>
      <c r="L269" s="15">
        <f t="shared" si="69"/>
        <v>1101.8869907986109</v>
      </c>
      <c r="M269" s="15">
        <f t="shared" si="70"/>
        <v>7866.2487954234157</v>
      </c>
      <c r="N269" s="15">
        <f t="shared" si="71"/>
        <v>1561.0296758680554</v>
      </c>
      <c r="O269" s="15">
        <f t="shared" si="72"/>
        <v>11144.017408280284</v>
      </c>
      <c r="P269" s="15">
        <f t="shared" si="76"/>
        <v>460201.77964443073</v>
      </c>
      <c r="Q269" s="15">
        <f t="shared" si="77"/>
        <v>460.20177964443076</v>
      </c>
      <c r="R269" s="15">
        <f t="shared" si="73"/>
        <v>0.12783382767900855</v>
      </c>
      <c r="S269" s="15">
        <f t="shared" si="64"/>
        <v>582929.26967592607</v>
      </c>
      <c r="T269" s="15">
        <f t="shared" si="78"/>
        <v>0.1619247971322017</v>
      </c>
      <c r="U269" s="15"/>
      <c r="V269" s="15">
        <f t="shared" si="79"/>
        <v>205555.43371947345</v>
      </c>
    </row>
    <row r="270" spans="2:22" x14ac:dyDescent="0.3">
      <c r="B270" s="2" t="s">
        <v>34</v>
      </c>
      <c r="C270" s="2">
        <v>263</v>
      </c>
      <c r="D270" s="2">
        <v>263</v>
      </c>
      <c r="E270" s="8">
        <v>28.7</v>
      </c>
      <c r="F270" s="39">
        <f t="shared" si="68"/>
        <v>7.9722222222222214</v>
      </c>
      <c r="G270" s="40">
        <f t="shared" si="74"/>
        <v>0.94444444444444453</v>
      </c>
      <c r="H270" s="40">
        <f t="shared" si="75"/>
        <v>3.4000000000000004</v>
      </c>
      <c r="I270" s="15">
        <f t="shared" si="65"/>
        <v>1646.1666666666667</v>
      </c>
      <c r="J270" s="15">
        <f t="shared" si="66"/>
        <v>205.18596000000002</v>
      </c>
      <c r="K270" s="15">
        <f t="shared" si="67"/>
        <v>30.410749201388885</v>
      </c>
      <c r="L270" s="15">
        <f t="shared" si="69"/>
        <v>1410.5699574652779</v>
      </c>
      <c r="M270" s="15">
        <f t="shared" si="70"/>
        <v>11245.377160903741</v>
      </c>
      <c r="N270" s="15">
        <f t="shared" si="71"/>
        <v>1881.7633758680556</v>
      </c>
      <c r="O270" s="15">
        <f t="shared" si="72"/>
        <v>15001.83580205922</v>
      </c>
      <c r="P270" s="15">
        <f t="shared" si="76"/>
        <v>475203.61544648994</v>
      </c>
      <c r="Q270" s="15">
        <f t="shared" si="77"/>
        <v>475.20361544648995</v>
      </c>
      <c r="R270" s="15">
        <f t="shared" si="73"/>
        <v>0.13200100429069164</v>
      </c>
      <c r="S270" s="15">
        <f t="shared" si="64"/>
        <v>582929.26967592607</v>
      </c>
      <c r="T270" s="15">
        <f t="shared" si="78"/>
        <v>0.1619247971322017</v>
      </c>
      <c r="U270" s="15"/>
      <c r="V270" s="15">
        <f t="shared" si="79"/>
        <v>205555.43371947345</v>
      </c>
    </row>
    <row r="271" spans="2:22" x14ac:dyDescent="0.3">
      <c r="B271" s="2" t="s">
        <v>34</v>
      </c>
      <c r="C271" s="2">
        <v>264</v>
      </c>
      <c r="D271" s="2">
        <v>264</v>
      </c>
      <c r="E271" s="8">
        <v>32.5</v>
      </c>
      <c r="F271" s="39">
        <f t="shared" si="68"/>
        <v>9.0277777777777768</v>
      </c>
      <c r="G271" s="40">
        <f t="shared" si="74"/>
        <v>1.0277777777777781</v>
      </c>
      <c r="H271" s="40">
        <f t="shared" si="75"/>
        <v>3.7000000000000011</v>
      </c>
      <c r="I271" s="15">
        <f t="shared" si="65"/>
        <v>1791.4166666666672</v>
      </c>
      <c r="J271" s="15">
        <f t="shared" si="66"/>
        <v>205.18596000000002</v>
      </c>
      <c r="K271" s="15">
        <f t="shared" si="67"/>
        <v>38.996896701388884</v>
      </c>
      <c r="L271" s="15">
        <f t="shared" si="69"/>
        <v>1547.2338099652784</v>
      </c>
      <c r="M271" s="15">
        <f t="shared" si="70"/>
        <v>13968.083006630985</v>
      </c>
      <c r="N271" s="15">
        <f t="shared" si="71"/>
        <v>2035.599523368056</v>
      </c>
      <c r="O271" s="15">
        <f t="shared" si="72"/>
        <v>18376.940141517171</v>
      </c>
      <c r="P271" s="15">
        <f t="shared" si="76"/>
        <v>493580.55558800709</v>
      </c>
      <c r="Q271" s="15">
        <f t="shared" si="77"/>
        <v>493.58055558800709</v>
      </c>
      <c r="R271" s="15">
        <f t="shared" si="73"/>
        <v>0.13710570988555754</v>
      </c>
      <c r="S271" s="15">
        <f t="shared" si="64"/>
        <v>582929.26967592607</v>
      </c>
      <c r="T271" s="15">
        <f t="shared" si="78"/>
        <v>0.1619247971322017</v>
      </c>
      <c r="U271" s="15"/>
      <c r="V271" s="15">
        <f t="shared" si="79"/>
        <v>205555.43371947345</v>
      </c>
    </row>
    <row r="272" spans="2:22" x14ac:dyDescent="0.3">
      <c r="B272" s="2" t="s">
        <v>34</v>
      </c>
      <c r="C272" s="2">
        <v>265</v>
      </c>
      <c r="D272" s="2">
        <v>265</v>
      </c>
      <c r="E272" s="8">
        <v>36.1</v>
      </c>
      <c r="F272" s="39">
        <f t="shared" si="68"/>
        <v>10.027777777777779</v>
      </c>
      <c r="G272" s="40">
        <f t="shared" si="74"/>
        <v>0.90277777777777779</v>
      </c>
      <c r="H272" s="40">
        <f t="shared" si="75"/>
        <v>3.25</v>
      </c>
      <c r="I272" s="15">
        <f t="shared" si="65"/>
        <v>1573.5416666666667</v>
      </c>
      <c r="J272" s="15">
        <f t="shared" si="66"/>
        <v>205.18596000000002</v>
      </c>
      <c r="K272" s="15">
        <f t="shared" si="67"/>
        <v>48.1146942013889</v>
      </c>
      <c r="L272" s="15">
        <f t="shared" si="69"/>
        <v>1320.2410124652779</v>
      </c>
      <c r="M272" s="15">
        <f t="shared" si="70"/>
        <v>13239.083486110148</v>
      </c>
      <c r="N272" s="15">
        <f t="shared" si="71"/>
        <v>1826.8423208680556</v>
      </c>
      <c r="O272" s="15">
        <f t="shared" si="72"/>
        <v>18319.168828704671</v>
      </c>
      <c r="P272" s="15">
        <f t="shared" si="76"/>
        <v>511899.72441671178</v>
      </c>
      <c r="Q272" s="15">
        <f t="shared" si="77"/>
        <v>511.89972441671176</v>
      </c>
      <c r="R272" s="15">
        <f t="shared" si="73"/>
        <v>0.14219436789353104</v>
      </c>
      <c r="S272" s="15">
        <f t="shared" si="64"/>
        <v>582929.26967592607</v>
      </c>
      <c r="T272" s="15">
        <f t="shared" si="78"/>
        <v>0.1619247971322017</v>
      </c>
      <c r="U272" s="15"/>
      <c r="V272" s="15">
        <f t="shared" si="79"/>
        <v>205555.43371947345</v>
      </c>
    </row>
    <row r="273" spans="2:22" x14ac:dyDescent="0.3">
      <c r="B273" s="2" t="s">
        <v>34</v>
      </c>
      <c r="C273" s="2">
        <v>266</v>
      </c>
      <c r="D273" s="2">
        <v>266</v>
      </c>
      <c r="E273" s="8">
        <v>39</v>
      </c>
      <c r="F273" s="39">
        <f t="shared" si="68"/>
        <v>10.833333333333334</v>
      </c>
      <c r="G273" s="40">
        <f t="shared" si="74"/>
        <v>0.65277777777777712</v>
      </c>
      <c r="H273" s="40">
        <f t="shared" si="75"/>
        <v>2.3499999999999979</v>
      </c>
      <c r="I273" s="15">
        <f t="shared" si="65"/>
        <v>1137.7916666666656</v>
      </c>
      <c r="J273" s="15">
        <f t="shared" si="66"/>
        <v>205.18596000000002</v>
      </c>
      <c r="K273" s="15">
        <f t="shared" si="67"/>
        <v>56.155531250000017</v>
      </c>
      <c r="L273" s="15">
        <f t="shared" si="69"/>
        <v>876.45017541666562</v>
      </c>
      <c r="M273" s="15">
        <f t="shared" si="70"/>
        <v>9494.8769003472116</v>
      </c>
      <c r="N273" s="15">
        <f t="shared" si="71"/>
        <v>1399.1331579166656</v>
      </c>
      <c r="O273" s="15">
        <f t="shared" si="72"/>
        <v>15157.275877430544</v>
      </c>
      <c r="P273" s="15">
        <f t="shared" si="76"/>
        <v>527057.00029414229</v>
      </c>
      <c r="Q273" s="15">
        <f t="shared" si="77"/>
        <v>527.05700029414231</v>
      </c>
      <c r="R273" s="15">
        <f t="shared" si="73"/>
        <v>0.14640472230392843</v>
      </c>
      <c r="S273" s="15">
        <f t="shared" si="64"/>
        <v>582929.26967592607</v>
      </c>
      <c r="T273" s="15">
        <f t="shared" si="78"/>
        <v>0.1619247971322017</v>
      </c>
      <c r="U273" s="15"/>
      <c r="V273" s="15">
        <f t="shared" si="79"/>
        <v>205555.43371947345</v>
      </c>
    </row>
    <row r="274" spans="2:22" x14ac:dyDescent="0.3">
      <c r="B274" s="2" t="s">
        <v>34</v>
      </c>
      <c r="C274" s="2">
        <v>267</v>
      </c>
      <c r="D274" s="2">
        <v>267</v>
      </c>
      <c r="E274" s="8">
        <v>40.799999999999997</v>
      </c>
      <c r="F274" s="39">
        <f t="shared" si="68"/>
        <v>11.333333333333332</v>
      </c>
      <c r="G274" s="40">
        <f t="shared" si="74"/>
        <v>0.54166666666666641</v>
      </c>
      <c r="H274" s="40">
        <f t="shared" si="75"/>
        <v>1.9499999999999993</v>
      </c>
      <c r="I274" s="15">
        <f t="shared" si="65"/>
        <v>944.12499999999955</v>
      </c>
      <c r="J274" s="15">
        <f t="shared" si="66"/>
        <v>205.18596000000002</v>
      </c>
      <c r="K274" s="15">
        <f t="shared" si="67"/>
        <v>61.458739999999999</v>
      </c>
      <c r="L274" s="15">
        <f t="shared" si="69"/>
        <v>677.48029999999949</v>
      </c>
      <c r="M274" s="15">
        <f t="shared" si="70"/>
        <v>7678.1100666666598</v>
      </c>
      <c r="N274" s="15">
        <f t="shared" si="71"/>
        <v>1210.7696999999996</v>
      </c>
      <c r="O274" s="15">
        <f t="shared" si="72"/>
        <v>13722.056599999994</v>
      </c>
      <c r="P274" s="15">
        <f t="shared" si="76"/>
        <v>540779.0568941423</v>
      </c>
      <c r="Q274" s="15">
        <f t="shared" si="77"/>
        <v>540.77905689414229</v>
      </c>
      <c r="R274" s="15">
        <f t="shared" si="73"/>
        <v>0.1502164046928173</v>
      </c>
      <c r="S274" s="15">
        <f t="shared" si="64"/>
        <v>582929.26967592607</v>
      </c>
      <c r="T274" s="15">
        <f t="shared" si="78"/>
        <v>0.1619247971322017</v>
      </c>
      <c r="U274" s="15"/>
      <c r="V274" s="15">
        <f t="shared" si="79"/>
        <v>205555.43371947345</v>
      </c>
    </row>
    <row r="275" spans="2:22" x14ac:dyDescent="0.3">
      <c r="B275" s="2" t="s">
        <v>34</v>
      </c>
      <c r="C275" s="2">
        <v>268</v>
      </c>
      <c r="D275" s="2">
        <v>268</v>
      </c>
      <c r="E275" s="8">
        <v>42.9</v>
      </c>
      <c r="F275" s="39">
        <f t="shared" si="68"/>
        <v>11.916666666666666</v>
      </c>
      <c r="G275" s="40">
        <f t="shared" si="74"/>
        <v>0.50000000000000022</v>
      </c>
      <c r="H275" s="40">
        <f t="shared" si="75"/>
        <v>1.8000000000000007</v>
      </c>
      <c r="I275" s="15">
        <f t="shared" si="65"/>
        <v>871.50000000000034</v>
      </c>
      <c r="J275" s="15">
        <f t="shared" si="66"/>
        <v>205.18596000000002</v>
      </c>
      <c r="K275" s="15">
        <f t="shared" si="67"/>
        <v>67.948192812499997</v>
      </c>
      <c r="L275" s="15">
        <f t="shared" si="69"/>
        <v>598.36584718750032</v>
      </c>
      <c r="M275" s="15">
        <f t="shared" si="70"/>
        <v>7130.5263456510447</v>
      </c>
      <c r="N275" s="15">
        <f t="shared" si="71"/>
        <v>1144.6341528125004</v>
      </c>
      <c r="O275" s="15">
        <f t="shared" si="72"/>
        <v>13640.223654348962</v>
      </c>
      <c r="P275" s="15">
        <f t="shared" si="76"/>
        <v>554419.28054849128</v>
      </c>
      <c r="Q275" s="15">
        <f t="shared" si="77"/>
        <v>554.41928054849132</v>
      </c>
      <c r="R275" s="15">
        <f t="shared" si="73"/>
        <v>0.15400535570791427</v>
      </c>
      <c r="S275" s="15">
        <f t="shared" si="64"/>
        <v>582929.26967592607</v>
      </c>
      <c r="T275" s="15">
        <f t="shared" si="78"/>
        <v>0.1619247971322017</v>
      </c>
      <c r="U275" s="15"/>
      <c r="V275" s="15">
        <f t="shared" si="79"/>
        <v>205555.43371947345</v>
      </c>
    </row>
    <row r="276" spans="2:22" x14ac:dyDescent="0.3">
      <c r="B276" s="2" t="s">
        <v>34</v>
      </c>
      <c r="C276" s="2">
        <v>269</v>
      </c>
      <c r="D276" s="2">
        <v>269</v>
      </c>
      <c r="E276" s="8">
        <v>44.4</v>
      </c>
      <c r="F276" s="39">
        <f t="shared" si="68"/>
        <v>12.333333333333332</v>
      </c>
      <c r="G276" s="40">
        <f t="shared" si="74"/>
        <v>0.41666666666666663</v>
      </c>
      <c r="H276" s="40">
        <f t="shared" si="75"/>
        <v>1.5</v>
      </c>
      <c r="I276" s="15">
        <f t="shared" si="65"/>
        <v>726.24999999999989</v>
      </c>
      <c r="J276" s="15">
        <f t="shared" si="66"/>
        <v>205.18596000000002</v>
      </c>
      <c r="K276" s="15">
        <f t="shared" si="67"/>
        <v>72.782884999999993</v>
      </c>
      <c r="L276" s="15">
        <f t="shared" si="69"/>
        <v>448.2811549999999</v>
      </c>
      <c r="M276" s="15">
        <f t="shared" si="70"/>
        <v>5528.8009116666644</v>
      </c>
      <c r="N276" s="15">
        <f t="shared" si="71"/>
        <v>1004.2188449999999</v>
      </c>
      <c r="O276" s="15">
        <f t="shared" si="72"/>
        <v>12385.365754999997</v>
      </c>
      <c r="P276" s="15">
        <f t="shared" si="76"/>
        <v>566804.64630349132</v>
      </c>
      <c r="Q276" s="15">
        <f t="shared" si="77"/>
        <v>566.80464630349127</v>
      </c>
      <c r="R276" s="15">
        <f t="shared" si="73"/>
        <v>0.15744573508430312</v>
      </c>
      <c r="S276" s="15">
        <f t="shared" si="64"/>
        <v>582929.26967592607</v>
      </c>
      <c r="T276" s="15">
        <f t="shared" si="78"/>
        <v>0.1619247971322017</v>
      </c>
      <c r="U276" s="15"/>
      <c r="V276" s="15">
        <f t="shared" si="79"/>
        <v>205555.43371947345</v>
      </c>
    </row>
    <row r="277" spans="2:22" x14ac:dyDescent="0.3">
      <c r="B277" s="2" t="s">
        <v>34</v>
      </c>
      <c r="C277" s="2">
        <v>270</v>
      </c>
      <c r="D277" s="2">
        <v>270</v>
      </c>
      <c r="E277" s="8">
        <v>45.9</v>
      </c>
      <c r="F277" s="39">
        <f t="shared" si="68"/>
        <v>12.75</v>
      </c>
      <c r="G277" s="40">
        <f t="shared" si="74"/>
        <v>0.2222222222222224</v>
      </c>
      <c r="H277" s="40">
        <f t="shared" si="75"/>
        <v>0.80000000000000071</v>
      </c>
      <c r="I277" s="15">
        <f t="shared" si="65"/>
        <v>387.33333333333366</v>
      </c>
      <c r="J277" s="15">
        <f t="shared" si="66"/>
        <v>205.18596000000002</v>
      </c>
      <c r="K277" s="15">
        <f t="shared" si="67"/>
        <v>77.783717812500015</v>
      </c>
      <c r="L277" s="15">
        <f t="shared" si="69"/>
        <v>104.36365552083362</v>
      </c>
      <c r="M277" s="15">
        <f t="shared" si="70"/>
        <v>1330.6366078906285</v>
      </c>
      <c r="N277" s="15">
        <f t="shared" si="71"/>
        <v>670.30301114583381</v>
      </c>
      <c r="O277" s="15">
        <f t="shared" si="72"/>
        <v>8546.3633921093806</v>
      </c>
      <c r="P277" s="15">
        <f t="shared" si="76"/>
        <v>575351.00969560072</v>
      </c>
      <c r="Q277" s="15">
        <f t="shared" si="77"/>
        <v>575.35100969560074</v>
      </c>
      <c r="R277" s="15">
        <f t="shared" si="73"/>
        <v>0.15981972491544466</v>
      </c>
      <c r="S277" s="15">
        <f t="shared" si="64"/>
        <v>582929.26967592607</v>
      </c>
      <c r="T277" s="15">
        <f t="shared" si="78"/>
        <v>0.1619247971322017</v>
      </c>
      <c r="U277" s="15"/>
      <c r="V277" s="15">
        <f t="shared" si="79"/>
        <v>205555.43371947345</v>
      </c>
    </row>
    <row r="278" spans="2:22" x14ac:dyDescent="0.3">
      <c r="B278" s="2" t="s">
        <v>34</v>
      </c>
      <c r="C278" s="2">
        <v>271</v>
      </c>
      <c r="D278" s="2">
        <v>271</v>
      </c>
      <c r="E278" s="8">
        <v>46</v>
      </c>
      <c r="F278" s="39">
        <f t="shared" si="68"/>
        <v>12.777777777777777</v>
      </c>
      <c r="G278" s="40">
        <f t="shared" si="74"/>
        <v>-4.1666666666666269E-2</v>
      </c>
      <c r="H278" s="40">
        <f t="shared" si="75"/>
        <v>-0.14999999999999858</v>
      </c>
      <c r="I278" s="15">
        <f t="shared" si="65"/>
        <v>-72.624999999999304</v>
      </c>
      <c r="J278" s="15">
        <f t="shared" si="66"/>
        <v>205.18596000000002</v>
      </c>
      <c r="K278" s="15">
        <f t="shared" si="67"/>
        <v>78.123013888888892</v>
      </c>
      <c r="L278" s="15">
        <f t="shared" si="69"/>
        <v>-355.9339738888882</v>
      </c>
      <c r="M278" s="15">
        <f t="shared" si="70"/>
        <v>-4548.0452219135714</v>
      </c>
      <c r="N278" s="15">
        <f t="shared" si="71"/>
        <v>210.6839738888896</v>
      </c>
      <c r="O278" s="15">
        <f t="shared" si="72"/>
        <v>2692.0729996913669</v>
      </c>
      <c r="P278" s="15">
        <f t="shared" si="76"/>
        <v>578043.08269529208</v>
      </c>
      <c r="Q278" s="15">
        <f t="shared" si="77"/>
        <v>578.04308269529213</v>
      </c>
      <c r="R278" s="15">
        <f t="shared" si="73"/>
        <v>0.16056752297091448</v>
      </c>
      <c r="S278" s="15">
        <f t="shared" si="64"/>
        <v>582929.26967592607</v>
      </c>
      <c r="T278" s="15">
        <f t="shared" si="78"/>
        <v>0.1619247971322017</v>
      </c>
      <c r="U278" s="15"/>
      <c r="V278" s="15">
        <f t="shared" si="79"/>
        <v>205555.43371947345</v>
      </c>
    </row>
    <row r="279" spans="2:22" x14ac:dyDescent="0.3">
      <c r="B279" s="2" t="s">
        <v>34</v>
      </c>
      <c r="C279" s="2">
        <v>272</v>
      </c>
      <c r="D279" s="2">
        <v>272</v>
      </c>
      <c r="E279" s="8">
        <v>45.6</v>
      </c>
      <c r="F279" s="39">
        <f t="shared" si="68"/>
        <v>12.666666666666666</v>
      </c>
      <c r="G279" s="40">
        <f t="shared" si="74"/>
        <v>-9.7222222222222612E-2</v>
      </c>
      <c r="H279" s="40">
        <f t="shared" si="75"/>
        <v>-0.35000000000000142</v>
      </c>
      <c r="I279" s="15">
        <f t="shared" si="65"/>
        <v>-169.45833333333402</v>
      </c>
      <c r="J279" s="15">
        <f t="shared" si="66"/>
        <v>205.18596000000002</v>
      </c>
      <c r="K279" s="15">
        <f t="shared" si="67"/>
        <v>76.770259999999993</v>
      </c>
      <c r="L279" s="15">
        <f t="shared" si="69"/>
        <v>-451.41455333333408</v>
      </c>
      <c r="M279" s="15">
        <f t="shared" si="70"/>
        <v>-5717.9176755555645</v>
      </c>
      <c r="N279" s="15">
        <f t="shared" si="71"/>
        <v>112.49788666666599</v>
      </c>
      <c r="O279" s="15">
        <f t="shared" si="72"/>
        <v>1424.9732311111025</v>
      </c>
      <c r="P279" s="15">
        <f t="shared" si="76"/>
        <v>579468.05592640315</v>
      </c>
      <c r="Q279" s="15">
        <f t="shared" si="77"/>
        <v>579.46805592640317</v>
      </c>
      <c r="R279" s="15">
        <f t="shared" si="73"/>
        <v>0.16096334886844532</v>
      </c>
      <c r="S279" s="15">
        <f t="shared" si="64"/>
        <v>585393.14004629641</v>
      </c>
      <c r="T279" s="15">
        <f t="shared" si="78"/>
        <v>0.16260920556841565</v>
      </c>
      <c r="U279" s="15"/>
      <c r="V279" s="15">
        <f t="shared" si="79"/>
        <v>206424.25600882529</v>
      </c>
    </row>
    <row r="280" spans="2:22" x14ac:dyDescent="0.3">
      <c r="B280" s="2" t="s">
        <v>34</v>
      </c>
      <c r="C280" s="2">
        <v>273</v>
      </c>
      <c r="D280" s="2">
        <v>273</v>
      </c>
      <c r="E280" s="8">
        <v>45.3</v>
      </c>
      <c r="F280" s="39">
        <f t="shared" si="68"/>
        <v>12.583333333333332</v>
      </c>
      <c r="G280" s="40">
        <f t="shared" si="74"/>
        <v>-0.26388888888888867</v>
      </c>
      <c r="H280" s="40">
        <f t="shared" si="75"/>
        <v>-0.94999999999999929</v>
      </c>
      <c r="I280" s="15">
        <f t="shared" si="65"/>
        <v>-459.95833333333297</v>
      </c>
      <c r="J280" s="15">
        <f t="shared" si="66"/>
        <v>205.18596000000002</v>
      </c>
      <c r="K280" s="15">
        <f t="shared" si="67"/>
        <v>75.76344781249999</v>
      </c>
      <c r="L280" s="15">
        <f t="shared" si="69"/>
        <v>-740.90774114583292</v>
      </c>
      <c r="M280" s="15">
        <f t="shared" si="70"/>
        <v>-9323.0890760850634</v>
      </c>
      <c r="N280" s="15">
        <f t="shared" si="71"/>
        <v>-179.00892552083297</v>
      </c>
      <c r="O280" s="15">
        <f t="shared" si="72"/>
        <v>-2252.5289794704813</v>
      </c>
      <c r="P280" s="15">
        <f t="shared" si="76"/>
        <v>577215.52694693266</v>
      </c>
      <c r="Q280" s="15">
        <f t="shared" si="77"/>
        <v>577.21552694693264</v>
      </c>
      <c r="R280" s="15">
        <f t="shared" si="73"/>
        <v>0.16033764637414796</v>
      </c>
      <c r="S280" s="15">
        <f t="shared" si="64"/>
        <v>587226.92129629641</v>
      </c>
      <c r="T280" s="15">
        <f t="shared" si="78"/>
        <v>0.16311858924897121</v>
      </c>
      <c r="U280" s="15"/>
      <c r="V280" s="15">
        <f t="shared" si="79"/>
        <v>207070.89312210656</v>
      </c>
    </row>
    <row r="281" spans="2:22" x14ac:dyDescent="0.3">
      <c r="B281" s="2" t="s">
        <v>34</v>
      </c>
      <c r="C281" s="2">
        <v>274</v>
      </c>
      <c r="D281" s="2">
        <v>274</v>
      </c>
      <c r="E281" s="8">
        <v>43.7</v>
      </c>
      <c r="F281" s="39">
        <f t="shared" si="68"/>
        <v>12.138888888888889</v>
      </c>
      <c r="G281" s="40">
        <f t="shared" si="74"/>
        <v>-0.625</v>
      </c>
      <c r="H281" s="40">
        <f t="shared" si="75"/>
        <v>-2.25</v>
      </c>
      <c r="I281" s="15">
        <f t="shared" si="65"/>
        <v>-1089.375</v>
      </c>
      <c r="J281" s="15">
        <f t="shared" si="66"/>
        <v>205.18596000000002</v>
      </c>
      <c r="K281" s="15">
        <f t="shared" si="67"/>
        <v>70.506020034722226</v>
      </c>
      <c r="L281" s="15">
        <f t="shared" si="69"/>
        <v>-1365.0669800347223</v>
      </c>
      <c r="M281" s="15">
        <f t="shared" si="70"/>
        <v>-16570.3963965326</v>
      </c>
      <c r="N281" s="15">
        <f t="shared" si="71"/>
        <v>-813.68301996527771</v>
      </c>
      <c r="O281" s="15">
        <f t="shared" si="72"/>
        <v>-9877.2077701340659</v>
      </c>
      <c r="P281" s="15">
        <f t="shared" si="76"/>
        <v>567338.31917679857</v>
      </c>
      <c r="Q281" s="15">
        <f t="shared" si="77"/>
        <v>567.33831917679856</v>
      </c>
      <c r="R281" s="15">
        <f t="shared" si="73"/>
        <v>0.15759397754911073</v>
      </c>
      <c r="S281" s="15">
        <f t="shared" si="64"/>
        <v>596802.66203703708</v>
      </c>
      <c r="T281" s="15">
        <f t="shared" si="78"/>
        <v>0.1657785172325103</v>
      </c>
      <c r="U281" s="15"/>
      <c r="V281" s="15">
        <f t="shared" si="79"/>
        <v>210447.5387008102</v>
      </c>
    </row>
    <row r="282" spans="2:22" x14ac:dyDescent="0.3">
      <c r="B282" s="2" t="s">
        <v>34</v>
      </c>
      <c r="C282" s="2">
        <v>275</v>
      </c>
      <c r="D282" s="2">
        <v>275</v>
      </c>
      <c r="E282" s="8">
        <v>40.799999999999997</v>
      </c>
      <c r="F282" s="39">
        <f t="shared" si="68"/>
        <v>11.333333333333332</v>
      </c>
      <c r="G282" s="40">
        <f t="shared" si="74"/>
        <v>-0.79166666666666707</v>
      </c>
      <c r="H282" s="40">
        <f t="shared" si="75"/>
        <v>-2.8500000000000014</v>
      </c>
      <c r="I282" s="15">
        <f t="shared" si="65"/>
        <v>-1379.8750000000007</v>
      </c>
      <c r="J282" s="15">
        <f t="shared" si="66"/>
        <v>205.18596000000002</v>
      </c>
      <c r="K282" s="15">
        <f t="shared" si="67"/>
        <v>61.458739999999999</v>
      </c>
      <c r="L282" s="15">
        <f t="shared" si="69"/>
        <v>-1646.5197000000007</v>
      </c>
      <c r="M282" s="15">
        <f t="shared" si="70"/>
        <v>-18660.556600000007</v>
      </c>
      <c r="N282" s="15">
        <f t="shared" si="71"/>
        <v>-1113.2303000000006</v>
      </c>
      <c r="O282" s="15">
        <f t="shared" si="72"/>
        <v>-12616.610066666672</v>
      </c>
      <c r="P282" s="15">
        <f t="shared" si="76"/>
        <v>554721.70911013195</v>
      </c>
      <c r="Q282" s="15">
        <f t="shared" si="77"/>
        <v>554.721709110132</v>
      </c>
      <c r="R282" s="15">
        <f t="shared" si="73"/>
        <v>0.15408936364170334</v>
      </c>
      <c r="S282" s="15">
        <f t="shared" si="64"/>
        <v>613281.14004629641</v>
      </c>
      <c r="T282" s="15">
        <f t="shared" si="78"/>
        <v>0.17035587223508233</v>
      </c>
      <c r="U282" s="15"/>
      <c r="V282" s="15">
        <f t="shared" si="79"/>
        <v>216258.26200882529</v>
      </c>
    </row>
    <row r="283" spans="2:22" x14ac:dyDescent="0.3">
      <c r="B283" s="2" t="s">
        <v>34</v>
      </c>
      <c r="C283" s="2">
        <v>276</v>
      </c>
      <c r="D283" s="2">
        <v>276</v>
      </c>
      <c r="E283" s="8">
        <v>38</v>
      </c>
      <c r="F283" s="39">
        <f t="shared" si="68"/>
        <v>10.555555555555555</v>
      </c>
      <c r="G283" s="40">
        <f t="shared" si="74"/>
        <v>-0.88888888888888862</v>
      </c>
      <c r="H283" s="40">
        <f t="shared" si="75"/>
        <v>-3.1999999999999993</v>
      </c>
      <c r="I283" s="15">
        <f t="shared" si="65"/>
        <v>-1549.3333333333328</v>
      </c>
      <c r="J283" s="15">
        <f t="shared" si="66"/>
        <v>205.18596000000002</v>
      </c>
      <c r="K283" s="15">
        <f t="shared" si="67"/>
        <v>53.312680555555559</v>
      </c>
      <c r="L283" s="15">
        <f t="shared" si="69"/>
        <v>-1807.8319738888883</v>
      </c>
      <c r="M283" s="15">
        <f t="shared" si="70"/>
        <v>-19082.67083549382</v>
      </c>
      <c r="N283" s="15">
        <f t="shared" si="71"/>
        <v>-1290.8346927777773</v>
      </c>
      <c r="O283" s="15">
        <f t="shared" si="72"/>
        <v>-13625.477312654315</v>
      </c>
      <c r="P283" s="15">
        <f t="shared" si="76"/>
        <v>541096.2317974777</v>
      </c>
      <c r="Q283" s="15">
        <f t="shared" si="77"/>
        <v>541.09623179747769</v>
      </c>
      <c r="R283" s="15">
        <f t="shared" si="73"/>
        <v>0.15030450883263269</v>
      </c>
      <c r="S283" s="15">
        <f t="shared" si="64"/>
        <v>628118.15856481495</v>
      </c>
      <c r="T283" s="15">
        <f t="shared" si="78"/>
        <v>0.17447726626800417</v>
      </c>
      <c r="U283" s="15"/>
      <c r="V283" s="15">
        <f t="shared" si="79"/>
        <v>221490.16566391787</v>
      </c>
    </row>
    <row r="284" spans="2:22" x14ac:dyDescent="0.3">
      <c r="B284" s="2" t="s">
        <v>34</v>
      </c>
      <c r="C284" s="2">
        <v>277</v>
      </c>
      <c r="D284" s="2">
        <v>277</v>
      </c>
      <c r="E284" s="8">
        <v>34.4</v>
      </c>
      <c r="F284" s="39">
        <f t="shared" si="68"/>
        <v>9.5555555555555554</v>
      </c>
      <c r="G284" s="40">
        <f t="shared" si="74"/>
        <v>-0.98611111111111127</v>
      </c>
      <c r="H284" s="40">
        <f t="shared" si="75"/>
        <v>-3.5500000000000007</v>
      </c>
      <c r="I284" s="15">
        <f t="shared" si="65"/>
        <v>-1718.791666666667</v>
      </c>
      <c r="J284" s="15">
        <f t="shared" si="66"/>
        <v>205.18596000000002</v>
      </c>
      <c r="K284" s="15">
        <f t="shared" si="67"/>
        <v>43.689815555555555</v>
      </c>
      <c r="L284" s="15">
        <f t="shared" si="69"/>
        <v>-1967.6674422222225</v>
      </c>
      <c r="M284" s="15">
        <f t="shared" si="70"/>
        <v>-18802.155559012346</v>
      </c>
      <c r="N284" s="15">
        <f t="shared" si="71"/>
        <v>-1469.9158911111115</v>
      </c>
      <c r="O284" s="15">
        <f t="shared" si="72"/>
        <v>-14045.862959506176</v>
      </c>
      <c r="P284" s="15">
        <f t="shared" si="76"/>
        <v>527050.36883797147</v>
      </c>
      <c r="Q284" s="15">
        <f t="shared" si="77"/>
        <v>527.05036883797152</v>
      </c>
      <c r="R284" s="15">
        <f t="shared" si="73"/>
        <v>0.14640288023276987</v>
      </c>
      <c r="S284" s="15">
        <f t="shared" si="64"/>
        <v>645644.99189814832</v>
      </c>
      <c r="T284" s="15">
        <f t="shared" si="78"/>
        <v>0.17934583108281899</v>
      </c>
      <c r="U284" s="15"/>
      <c r="V284" s="15">
        <f t="shared" si="79"/>
        <v>227670.56526808455</v>
      </c>
    </row>
    <row r="285" spans="2:22" x14ac:dyDescent="0.3">
      <c r="B285" s="2" t="s">
        <v>34</v>
      </c>
      <c r="C285" s="2">
        <v>278</v>
      </c>
      <c r="D285" s="2">
        <v>278</v>
      </c>
      <c r="E285" s="8">
        <v>30.9</v>
      </c>
      <c r="F285" s="39">
        <f t="shared" si="68"/>
        <v>8.5833333333333321</v>
      </c>
      <c r="G285" s="40">
        <f t="shared" si="74"/>
        <v>-1.2361111111111109</v>
      </c>
      <c r="H285" s="40">
        <f t="shared" si="75"/>
        <v>-4.4499999999999993</v>
      </c>
      <c r="I285" s="15">
        <f t="shared" si="65"/>
        <v>-2154.5416666666665</v>
      </c>
      <c r="J285" s="15">
        <f t="shared" si="66"/>
        <v>205.18596000000002</v>
      </c>
      <c r="K285" s="15">
        <f t="shared" si="67"/>
        <v>35.25171781249999</v>
      </c>
      <c r="L285" s="15">
        <f t="shared" si="69"/>
        <v>-2394.9793444791667</v>
      </c>
      <c r="M285" s="15">
        <f t="shared" si="70"/>
        <v>-20556.906040112844</v>
      </c>
      <c r="N285" s="15">
        <f t="shared" si="71"/>
        <v>-1914.1039888541666</v>
      </c>
      <c r="O285" s="15">
        <f t="shared" si="72"/>
        <v>-16429.392570998261</v>
      </c>
      <c r="P285" s="15">
        <f t="shared" si="76"/>
        <v>510620.97626697319</v>
      </c>
      <c r="Q285" s="15">
        <f t="shared" si="77"/>
        <v>510.62097626697317</v>
      </c>
      <c r="R285" s="15">
        <f t="shared" si="73"/>
        <v>0.14183916007415923</v>
      </c>
      <c r="S285" s="15">
        <f t="shared" si="64"/>
        <v>661013.92129629652</v>
      </c>
      <c r="T285" s="15">
        <f t="shared" si="78"/>
        <v>0.18361497813786015</v>
      </c>
      <c r="U285" s="15"/>
      <c r="V285" s="15">
        <f t="shared" si="79"/>
        <v>233090.03399710657</v>
      </c>
    </row>
    <row r="286" spans="2:22" x14ac:dyDescent="0.3">
      <c r="B286" s="2" t="s">
        <v>34</v>
      </c>
      <c r="C286" s="2">
        <v>279</v>
      </c>
      <c r="D286" s="2">
        <v>279</v>
      </c>
      <c r="E286" s="8">
        <v>25.5</v>
      </c>
      <c r="F286" s="39">
        <f t="shared" si="68"/>
        <v>7.083333333333333</v>
      </c>
      <c r="G286" s="40">
        <f t="shared" si="74"/>
        <v>-1.3194444444444444</v>
      </c>
      <c r="H286" s="40">
        <f t="shared" si="75"/>
        <v>-4.75</v>
      </c>
      <c r="I286" s="15">
        <f t="shared" si="65"/>
        <v>-2299.7916666666665</v>
      </c>
      <c r="J286" s="15">
        <f t="shared" si="66"/>
        <v>205.18596000000002</v>
      </c>
      <c r="K286" s="15">
        <f t="shared" si="67"/>
        <v>24.007320312499999</v>
      </c>
      <c r="L286" s="15">
        <f t="shared" si="69"/>
        <v>-2528.9849469791666</v>
      </c>
      <c r="M286" s="15">
        <f t="shared" si="70"/>
        <v>-17913.643374435764</v>
      </c>
      <c r="N286" s="15">
        <f t="shared" si="71"/>
        <v>-2070.5983863541665</v>
      </c>
      <c r="O286" s="15">
        <f t="shared" si="72"/>
        <v>-14666.738570008678</v>
      </c>
      <c r="P286" s="15">
        <f t="shared" si="76"/>
        <v>495954.23769696453</v>
      </c>
      <c r="Q286" s="15">
        <f t="shared" si="77"/>
        <v>495.95423769696453</v>
      </c>
      <c r="R286" s="15">
        <f t="shared" si="73"/>
        <v>0.13776506602693459</v>
      </c>
      <c r="S286" s="15">
        <f t="shared" si="64"/>
        <v>681494.17129629652</v>
      </c>
      <c r="T286" s="15">
        <f t="shared" si="78"/>
        <v>0.18930393647119348</v>
      </c>
      <c r="U286" s="15"/>
      <c r="V286" s="15">
        <f t="shared" si="79"/>
        <v>240311.88215335656</v>
      </c>
    </row>
    <row r="287" spans="2:22" x14ac:dyDescent="0.3">
      <c r="B287" s="2" t="s">
        <v>34</v>
      </c>
      <c r="C287" s="2">
        <v>280</v>
      </c>
      <c r="D287" s="2">
        <v>280</v>
      </c>
      <c r="E287" s="8">
        <v>21.4</v>
      </c>
      <c r="F287" s="39">
        <f t="shared" si="68"/>
        <v>5.9444444444444438</v>
      </c>
      <c r="G287" s="40">
        <f t="shared" si="74"/>
        <v>-0.73611111111111116</v>
      </c>
      <c r="H287" s="40">
        <f t="shared" si="75"/>
        <v>-2.6500000000000004</v>
      </c>
      <c r="I287" s="15">
        <f t="shared" si="65"/>
        <v>-1283.0416666666667</v>
      </c>
      <c r="J287" s="15">
        <f t="shared" si="66"/>
        <v>205.18596000000002</v>
      </c>
      <c r="K287" s="15">
        <f t="shared" si="67"/>
        <v>16.907946805555554</v>
      </c>
      <c r="L287" s="15">
        <f t="shared" si="69"/>
        <v>-1505.1355734722224</v>
      </c>
      <c r="M287" s="15">
        <f t="shared" si="70"/>
        <v>-8947.194797862654</v>
      </c>
      <c r="N287" s="15">
        <f t="shared" si="71"/>
        <v>-1060.9477598611111</v>
      </c>
      <c r="O287" s="15">
        <f t="shared" si="72"/>
        <v>-6306.7450169521599</v>
      </c>
      <c r="P287" s="15">
        <f t="shared" si="76"/>
        <v>489647.49268001236</v>
      </c>
      <c r="Q287" s="15">
        <f t="shared" si="77"/>
        <v>489.64749268001236</v>
      </c>
      <c r="R287" s="15">
        <f t="shared" si="73"/>
        <v>0.13601319241111454</v>
      </c>
      <c r="S287" s="15">
        <f t="shared" si="64"/>
        <v>694424.78356481506</v>
      </c>
      <c r="T287" s="15">
        <f t="shared" si="78"/>
        <v>0.19289577321244861</v>
      </c>
      <c r="U287" s="15"/>
      <c r="V287" s="15">
        <f t="shared" si="79"/>
        <v>244871.53930454291</v>
      </c>
    </row>
    <row r="288" spans="2:22" x14ac:dyDescent="0.3">
      <c r="B288" s="2" t="s">
        <v>34</v>
      </c>
      <c r="C288" s="2">
        <v>281</v>
      </c>
      <c r="D288" s="2">
        <v>281</v>
      </c>
      <c r="E288" s="8">
        <v>20.2</v>
      </c>
      <c r="F288" s="39">
        <f t="shared" si="68"/>
        <v>5.6111111111111107</v>
      </c>
      <c r="G288" s="40">
        <f t="shared" si="74"/>
        <v>0.20833333333333331</v>
      </c>
      <c r="H288" s="40">
        <f t="shared" si="75"/>
        <v>0.75</v>
      </c>
      <c r="I288" s="15">
        <f t="shared" si="65"/>
        <v>363.12499999999994</v>
      </c>
      <c r="J288" s="15">
        <f t="shared" si="66"/>
        <v>205.18596000000002</v>
      </c>
      <c r="K288" s="15">
        <f t="shared" si="67"/>
        <v>15.064893472222222</v>
      </c>
      <c r="L288" s="15">
        <f t="shared" si="69"/>
        <v>142.8741465277777</v>
      </c>
      <c r="M288" s="15">
        <f t="shared" si="70"/>
        <v>801.68271107253031</v>
      </c>
      <c r="N288" s="15">
        <f t="shared" si="71"/>
        <v>583.37585347222227</v>
      </c>
      <c r="O288" s="15">
        <f t="shared" si="72"/>
        <v>3273.3867333719136</v>
      </c>
      <c r="P288" s="15">
        <f t="shared" si="76"/>
        <v>492920.8794133843</v>
      </c>
      <c r="Q288" s="15">
        <f t="shared" si="77"/>
        <v>492.92087941338428</v>
      </c>
      <c r="R288" s="15">
        <f t="shared" si="73"/>
        <v>0.13692246650371787</v>
      </c>
      <c r="S288" s="15">
        <f t="shared" si="64"/>
        <v>697781.67245370394</v>
      </c>
      <c r="T288" s="15">
        <f t="shared" si="78"/>
        <v>0.19382824234825108</v>
      </c>
      <c r="U288" s="15"/>
      <c r="V288" s="15">
        <f t="shared" si="79"/>
        <v>246055.26224898733</v>
      </c>
    </row>
    <row r="289" spans="2:22" x14ac:dyDescent="0.3">
      <c r="B289" s="2" t="s">
        <v>34</v>
      </c>
      <c r="C289" s="2">
        <v>282</v>
      </c>
      <c r="D289" s="2">
        <v>282</v>
      </c>
      <c r="E289" s="8">
        <v>22.9</v>
      </c>
      <c r="F289" s="39">
        <f t="shared" si="68"/>
        <v>6.3611111111111107</v>
      </c>
      <c r="G289" s="40">
        <f t="shared" si="74"/>
        <v>0.88888888888888917</v>
      </c>
      <c r="H289" s="40">
        <f t="shared" si="75"/>
        <v>3.2000000000000011</v>
      </c>
      <c r="I289" s="15">
        <f t="shared" si="65"/>
        <v>1549.3333333333339</v>
      </c>
      <c r="J289" s="15">
        <f t="shared" si="66"/>
        <v>205.18596000000002</v>
      </c>
      <c r="K289" s="15">
        <f t="shared" si="67"/>
        <v>19.36129003472222</v>
      </c>
      <c r="L289" s="15">
        <f t="shared" si="69"/>
        <v>1324.7860832986116</v>
      </c>
      <c r="M289" s="15">
        <f t="shared" si="70"/>
        <v>8427.111474316167</v>
      </c>
      <c r="N289" s="15">
        <f t="shared" si="71"/>
        <v>1773.8805833680563</v>
      </c>
      <c r="O289" s="15">
        <f t="shared" si="72"/>
        <v>11283.851488646802</v>
      </c>
      <c r="P289" s="15">
        <f t="shared" si="76"/>
        <v>504204.73090203112</v>
      </c>
      <c r="Q289" s="15">
        <f t="shared" si="77"/>
        <v>504.20473090203114</v>
      </c>
      <c r="R289" s="15">
        <f t="shared" si="73"/>
        <v>0.14005686969500866</v>
      </c>
      <c r="S289" s="15">
        <f t="shared" si="64"/>
        <v>697781.67245370394</v>
      </c>
      <c r="T289" s="15">
        <f t="shared" si="78"/>
        <v>0.19382824234825108</v>
      </c>
      <c r="U289" s="15"/>
      <c r="V289" s="15">
        <f t="shared" si="79"/>
        <v>246055.26224898733</v>
      </c>
    </row>
    <row r="290" spans="2:22" x14ac:dyDescent="0.3">
      <c r="B290" s="2" t="s">
        <v>34</v>
      </c>
      <c r="C290" s="2">
        <v>283</v>
      </c>
      <c r="D290" s="2">
        <v>283</v>
      </c>
      <c r="E290" s="8">
        <v>26.6</v>
      </c>
      <c r="F290" s="39">
        <f t="shared" si="68"/>
        <v>7.3888888888888893</v>
      </c>
      <c r="G290" s="40">
        <f t="shared" si="74"/>
        <v>1.0138888888888891</v>
      </c>
      <c r="H290" s="40">
        <f t="shared" si="75"/>
        <v>3.6500000000000004</v>
      </c>
      <c r="I290" s="15">
        <f t="shared" si="65"/>
        <v>1767.2083333333337</v>
      </c>
      <c r="J290" s="15">
        <f t="shared" si="66"/>
        <v>205.18596000000002</v>
      </c>
      <c r="K290" s="15">
        <f t="shared" si="67"/>
        <v>26.123213472222229</v>
      </c>
      <c r="L290" s="15">
        <f t="shared" si="69"/>
        <v>1535.8991598611115</v>
      </c>
      <c r="M290" s="15">
        <f t="shared" si="70"/>
        <v>11348.588236751546</v>
      </c>
      <c r="N290" s="15">
        <f t="shared" si="71"/>
        <v>1998.517506805556</v>
      </c>
      <c r="O290" s="15">
        <f t="shared" si="72"/>
        <v>14766.823800285498</v>
      </c>
      <c r="P290" s="15">
        <f t="shared" si="76"/>
        <v>518971.55470231664</v>
      </c>
      <c r="Q290" s="15">
        <f t="shared" si="77"/>
        <v>518.97155470231667</v>
      </c>
      <c r="R290" s="15">
        <f t="shared" si="73"/>
        <v>0.14415876519508797</v>
      </c>
      <c r="S290" s="15">
        <f t="shared" si="64"/>
        <v>697781.67245370394</v>
      </c>
      <c r="T290" s="15">
        <f t="shared" si="78"/>
        <v>0.19382824234825108</v>
      </c>
      <c r="U290" s="15"/>
      <c r="V290" s="15">
        <f t="shared" si="79"/>
        <v>246055.26224898733</v>
      </c>
    </row>
    <row r="291" spans="2:22" x14ac:dyDescent="0.3">
      <c r="B291" s="2" t="s">
        <v>34</v>
      </c>
      <c r="C291" s="2">
        <v>284</v>
      </c>
      <c r="D291" s="2">
        <v>284</v>
      </c>
      <c r="E291" s="8">
        <v>30.2</v>
      </c>
      <c r="F291" s="39">
        <f t="shared" si="68"/>
        <v>8.3888888888888893</v>
      </c>
      <c r="G291" s="40">
        <f t="shared" si="74"/>
        <v>1.0416666666666667</v>
      </c>
      <c r="H291" s="40">
        <f t="shared" si="75"/>
        <v>3.75</v>
      </c>
      <c r="I291" s="15">
        <f t="shared" si="65"/>
        <v>1815.6250000000002</v>
      </c>
      <c r="J291" s="15">
        <f t="shared" si="66"/>
        <v>205.18596000000002</v>
      </c>
      <c r="K291" s="15">
        <f t="shared" si="67"/>
        <v>33.672643472222234</v>
      </c>
      <c r="L291" s="15">
        <f t="shared" si="69"/>
        <v>1576.7663965277779</v>
      </c>
      <c r="M291" s="15">
        <f t="shared" si="70"/>
        <v>13227.318104205249</v>
      </c>
      <c r="N291" s="15">
        <f t="shared" si="71"/>
        <v>2054.4836034722225</v>
      </c>
      <c r="O291" s="15">
        <f t="shared" si="72"/>
        <v>17234.834673572535</v>
      </c>
      <c r="P291" s="15">
        <f t="shared" si="76"/>
        <v>536206.38937588921</v>
      </c>
      <c r="Q291" s="15">
        <f t="shared" si="77"/>
        <v>536.20638937588922</v>
      </c>
      <c r="R291" s="15">
        <f t="shared" si="73"/>
        <v>0.14894621927108034</v>
      </c>
      <c r="S291" s="15">
        <f t="shared" si="64"/>
        <v>697781.67245370394</v>
      </c>
      <c r="T291" s="15">
        <f t="shared" si="78"/>
        <v>0.19382824234825108</v>
      </c>
      <c r="U291" s="15"/>
      <c r="V291" s="15">
        <f t="shared" si="79"/>
        <v>246055.26224898733</v>
      </c>
    </row>
    <row r="292" spans="2:22" x14ac:dyDescent="0.3">
      <c r="B292" s="2" t="s">
        <v>34</v>
      </c>
      <c r="C292" s="2">
        <v>285</v>
      </c>
      <c r="D292" s="2">
        <v>285</v>
      </c>
      <c r="E292" s="8">
        <v>34.1</v>
      </c>
      <c r="F292" s="39">
        <f t="shared" si="68"/>
        <v>9.4722222222222232</v>
      </c>
      <c r="G292" s="40">
        <f t="shared" si="74"/>
        <v>0.99999999999999989</v>
      </c>
      <c r="H292" s="40">
        <f t="shared" si="75"/>
        <v>3.5999999999999996</v>
      </c>
      <c r="I292" s="15">
        <f t="shared" si="65"/>
        <v>1742.9999999999998</v>
      </c>
      <c r="J292" s="15">
        <f t="shared" si="66"/>
        <v>205.18596000000002</v>
      </c>
      <c r="K292" s="15">
        <f t="shared" si="67"/>
        <v>42.931106701388899</v>
      </c>
      <c r="L292" s="15">
        <f t="shared" si="69"/>
        <v>1494.8829332986109</v>
      </c>
      <c r="M292" s="15">
        <f t="shared" si="70"/>
        <v>14159.863340411843</v>
      </c>
      <c r="N292" s="15">
        <f t="shared" si="71"/>
        <v>1991.1170667013887</v>
      </c>
      <c r="O292" s="15">
        <f t="shared" si="72"/>
        <v>18860.303326254823</v>
      </c>
      <c r="P292" s="15">
        <f t="shared" si="76"/>
        <v>555066.69270214404</v>
      </c>
      <c r="Q292" s="15">
        <f t="shared" si="77"/>
        <v>555.066692702144</v>
      </c>
      <c r="R292" s="15">
        <f t="shared" si="73"/>
        <v>0.15418519241726222</v>
      </c>
      <c r="S292" s="15">
        <f t="shared" si="64"/>
        <v>697781.67245370394</v>
      </c>
      <c r="T292" s="15">
        <f t="shared" si="78"/>
        <v>0.19382824234825108</v>
      </c>
      <c r="U292" s="15"/>
      <c r="V292" s="15">
        <f t="shared" si="79"/>
        <v>246055.26224898733</v>
      </c>
    </row>
    <row r="293" spans="2:22" x14ac:dyDescent="0.3">
      <c r="B293" s="2" t="s">
        <v>34</v>
      </c>
      <c r="C293" s="2">
        <v>286</v>
      </c>
      <c r="D293" s="2">
        <v>286</v>
      </c>
      <c r="E293" s="8">
        <v>37.4</v>
      </c>
      <c r="F293" s="39">
        <f t="shared" si="68"/>
        <v>10.388888888888888</v>
      </c>
      <c r="G293" s="40">
        <f t="shared" si="74"/>
        <v>0.91666666666666685</v>
      </c>
      <c r="H293" s="40">
        <f t="shared" si="75"/>
        <v>3.3000000000000007</v>
      </c>
      <c r="I293" s="15">
        <f t="shared" si="65"/>
        <v>1597.7500000000002</v>
      </c>
      <c r="J293" s="15">
        <f t="shared" si="66"/>
        <v>205.18596000000002</v>
      </c>
      <c r="K293" s="15">
        <f t="shared" si="67"/>
        <v>51.642413472222216</v>
      </c>
      <c r="L293" s="15">
        <f t="shared" si="69"/>
        <v>1340.921626527778</v>
      </c>
      <c r="M293" s="15">
        <f t="shared" si="70"/>
        <v>13930.685786705248</v>
      </c>
      <c r="N293" s="15">
        <f t="shared" si="71"/>
        <v>1854.5783734722224</v>
      </c>
      <c r="O293" s="15">
        <f t="shared" si="72"/>
        <v>19267.008657739196</v>
      </c>
      <c r="P293" s="15">
        <f t="shared" si="76"/>
        <v>574333.70135988318</v>
      </c>
      <c r="Q293" s="15">
        <f t="shared" si="77"/>
        <v>574.33370135988321</v>
      </c>
      <c r="R293" s="15">
        <f t="shared" si="73"/>
        <v>0.15953713926663424</v>
      </c>
      <c r="S293" s="15">
        <f t="shared" si="64"/>
        <v>697781.67245370394</v>
      </c>
      <c r="T293" s="15">
        <f t="shared" si="78"/>
        <v>0.19382824234825108</v>
      </c>
      <c r="U293" s="15"/>
      <c r="V293" s="15">
        <f t="shared" si="79"/>
        <v>246055.26224898733</v>
      </c>
    </row>
    <row r="294" spans="2:22" x14ac:dyDescent="0.3">
      <c r="B294" s="2" t="s">
        <v>34</v>
      </c>
      <c r="C294" s="2">
        <v>287</v>
      </c>
      <c r="D294" s="2">
        <v>287</v>
      </c>
      <c r="E294" s="8">
        <v>40.700000000000003</v>
      </c>
      <c r="F294" s="39">
        <f t="shared" si="68"/>
        <v>11.305555555555555</v>
      </c>
      <c r="G294" s="40">
        <f t="shared" si="74"/>
        <v>0.91666666666666685</v>
      </c>
      <c r="H294" s="40">
        <f t="shared" si="75"/>
        <v>3.3000000000000007</v>
      </c>
      <c r="I294" s="15">
        <f t="shared" si="65"/>
        <v>1597.7500000000002</v>
      </c>
      <c r="J294" s="15">
        <f t="shared" si="66"/>
        <v>205.18596000000002</v>
      </c>
      <c r="K294" s="15">
        <f t="shared" si="67"/>
        <v>61.157840868055565</v>
      </c>
      <c r="L294" s="15">
        <f t="shared" si="69"/>
        <v>1331.4061991319445</v>
      </c>
      <c r="M294" s="15">
        <f t="shared" si="70"/>
        <v>15052.286751297261</v>
      </c>
      <c r="N294" s="15">
        <f t="shared" si="71"/>
        <v>1864.0938008680557</v>
      </c>
      <c r="O294" s="15">
        <f t="shared" si="72"/>
        <v>21074.616026480518</v>
      </c>
      <c r="P294" s="15">
        <f t="shared" si="76"/>
        <v>595408.31738636375</v>
      </c>
      <c r="Q294" s="15">
        <f t="shared" si="77"/>
        <v>595.40831738636371</v>
      </c>
      <c r="R294" s="15">
        <f t="shared" si="73"/>
        <v>0.16539119927398993</v>
      </c>
      <c r="S294" s="15">
        <f t="shared" si="64"/>
        <v>697781.67245370394</v>
      </c>
      <c r="T294" s="15">
        <f t="shared" si="78"/>
        <v>0.19382824234825108</v>
      </c>
      <c r="U294" s="15"/>
      <c r="V294" s="15">
        <f t="shared" si="79"/>
        <v>246055.26224898733</v>
      </c>
    </row>
    <row r="295" spans="2:22" x14ac:dyDescent="0.3">
      <c r="B295" s="2" t="s">
        <v>34</v>
      </c>
      <c r="C295" s="2">
        <v>288</v>
      </c>
      <c r="D295" s="2">
        <v>288</v>
      </c>
      <c r="E295" s="8">
        <v>44</v>
      </c>
      <c r="F295" s="39">
        <f t="shared" si="68"/>
        <v>12.222222222222221</v>
      </c>
      <c r="G295" s="40">
        <f t="shared" si="74"/>
        <v>0.91666666666666585</v>
      </c>
      <c r="H295" s="40">
        <f t="shared" si="75"/>
        <v>3.2999999999999972</v>
      </c>
      <c r="I295" s="15">
        <f t="shared" si="65"/>
        <v>1597.7499999999986</v>
      </c>
      <c r="J295" s="15">
        <f t="shared" si="66"/>
        <v>205.18596000000002</v>
      </c>
      <c r="K295" s="15">
        <f t="shared" si="67"/>
        <v>71.477388888888896</v>
      </c>
      <c r="L295" s="15">
        <f t="shared" si="69"/>
        <v>1321.0866511111099</v>
      </c>
      <c r="M295" s="15">
        <f t="shared" si="70"/>
        <v>16146.614624691341</v>
      </c>
      <c r="N295" s="15">
        <f t="shared" si="71"/>
        <v>1874.4133488888876</v>
      </c>
      <c r="O295" s="15">
        <f t="shared" si="72"/>
        <v>22909.496486419735</v>
      </c>
      <c r="P295" s="15">
        <f t="shared" si="76"/>
        <v>618317.81387278344</v>
      </c>
      <c r="Q295" s="15">
        <f t="shared" si="77"/>
        <v>618.3178138727834</v>
      </c>
      <c r="R295" s="15">
        <f t="shared" si="73"/>
        <v>0.1717549482979954</v>
      </c>
      <c r="S295" s="15">
        <f t="shared" si="64"/>
        <v>697781.67245370394</v>
      </c>
      <c r="T295" s="15">
        <f t="shared" si="78"/>
        <v>0.19382824234825108</v>
      </c>
      <c r="U295" s="15"/>
      <c r="V295" s="15">
        <f t="shared" si="79"/>
        <v>246055.26224898733</v>
      </c>
    </row>
    <row r="296" spans="2:22" x14ac:dyDescent="0.3">
      <c r="B296" s="2" t="s">
        <v>34</v>
      </c>
      <c r="C296" s="2">
        <v>289</v>
      </c>
      <c r="D296" s="2">
        <v>289</v>
      </c>
      <c r="E296" s="8">
        <v>47.3</v>
      </c>
      <c r="F296" s="39">
        <f t="shared" si="68"/>
        <v>13.138888888888888</v>
      </c>
      <c r="G296" s="40">
        <f t="shared" si="74"/>
        <v>0.72222222222222265</v>
      </c>
      <c r="H296" s="40">
        <f t="shared" si="75"/>
        <v>2.6000000000000014</v>
      </c>
      <c r="I296" s="15">
        <f t="shared" si="65"/>
        <v>1258.8333333333342</v>
      </c>
      <c r="J296" s="15">
        <f t="shared" si="66"/>
        <v>205.18596000000002</v>
      </c>
      <c r="K296" s="15">
        <f t="shared" si="67"/>
        <v>82.601057534722216</v>
      </c>
      <c r="L296" s="15">
        <f t="shared" si="69"/>
        <v>971.04631579861189</v>
      </c>
      <c r="M296" s="15">
        <f t="shared" si="70"/>
        <v>12758.469649242872</v>
      </c>
      <c r="N296" s="15">
        <f t="shared" si="71"/>
        <v>1546.6203508680564</v>
      </c>
      <c r="O296" s="15">
        <f t="shared" si="72"/>
        <v>20320.872943349739</v>
      </c>
      <c r="P296" s="15">
        <f t="shared" si="76"/>
        <v>638638.68681613321</v>
      </c>
      <c r="Q296" s="15">
        <f t="shared" si="77"/>
        <v>638.63868681613326</v>
      </c>
      <c r="R296" s="15">
        <f t="shared" si="73"/>
        <v>0.17739963522670368</v>
      </c>
      <c r="S296" s="15">
        <f t="shared" si="64"/>
        <v>697781.67245370394</v>
      </c>
      <c r="T296" s="15">
        <f t="shared" si="78"/>
        <v>0.19382824234825108</v>
      </c>
      <c r="U296" s="15"/>
      <c r="V296" s="15">
        <f t="shared" si="79"/>
        <v>246055.26224898733</v>
      </c>
    </row>
    <row r="297" spans="2:22" x14ac:dyDescent="0.3">
      <c r="B297" s="2" t="s">
        <v>34</v>
      </c>
      <c r="C297" s="2">
        <v>290</v>
      </c>
      <c r="D297" s="2">
        <v>290</v>
      </c>
      <c r="E297" s="8">
        <v>49.2</v>
      </c>
      <c r="F297" s="39">
        <f t="shared" si="68"/>
        <v>13.666666666666668</v>
      </c>
      <c r="G297" s="40">
        <f t="shared" si="74"/>
        <v>0.34722222222222221</v>
      </c>
      <c r="H297" s="40">
        <f t="shared" si="75"/>
        <v>1.25</v>
      </c>
      <c r="I297" s="15">
        <f t="shared" si="65"/>
        <v>605.20833333333326</v>
      </c>
      <c r="J297" s="15">
        <f t="shared" si="66"/>
        <v>205.18596000000002</v>
      </c>
      <c r="K297" s="15">
        <f t="shared" si="67"/>
        <v>89.370365000000021</v>
      </c>
      <c r="L297" s="15">
        <f t="shared" si="69"/>
        <v>310.65200833333324</v>
      </c>
      <c r="M297" s="15">
        <f t="shared" si="70"/>
        <v>4245.5774472222211</v>
      </c>
      <c r="N297" s="15">
        <f t="shared" si="71"/>
        <v>899.76465833333327</v>
      </c>
      <c r="O297" s="15">
        <f t="shared" si="72"/>
        <v>12296.783663888889</v>
      </c>
      <c r="P297" s="15">
        <f t="shared" si="76"/>
        <v>650935.47048002214</v>
      </c>
      <c r="Q297" s="15">
        <f t="shared" si="77"/>
        <v>650.9354704800221</v>
      </c>
      <c r="R297" s="15">
        <f t="shared" si="73"/>
        <v>0.18081540846667279</v>
      </c>
      <c r="S297" s="15">
        <f t="shared" si="64"/>
        <v>697781.67245370394</v>
      </c>
      <c r="T297" s="15">
        <f t="shared" si="78"/>
        <v>0.19382824234825108</v>
      </c>
      <c r="U297" s="15"/>
      <c r="V297" s="15">
        <f t="shared" si="79"/>
        <v>246055.26224898733</v>
      </c>
    </row>
    <row r="298" spans="2:22" x14ac:dyDescent="0.3">
      <c r="B298" s="2" t="s">
        <v>34</v>
      </c>
      <c r="C298" s="2">
        <v>291</v>
      </c>
      <c r="D298" s="2">
        <v>291</v>
      </c>
      <c r="E298" s="8">
        <v>49.8</v>
      </c>
      <c r="F298" s="39">
        <f t="shared" si="68"/>
        <v>13.833333333333332</v>
      </c>
      <c r="G298" s="40">
        <f t="shared" si="74"/>
        <v>0</v>
      </c>
      <c r="H298" s="40">
        <f t="shared" si="75"/>
        <v>0</v>
      </c>
      <c r="I298" s="15">
        <f t="shared" si="65"/>
        <v>0</v>
      </c>
      <c r="J298" s="15">
        <f t="shared" si="66"/>
        <v>0</v>
      </c>
      <c r="K298" s="15">
        <f t="shared" si="67"/>
        <v>91.56342124999999</v>
      </c>
      <c r="L298" s="15">
        <f t="shared" si="69"/>
        <v>-91.56342124999999</v>
      </c>
      <c r="M298" s="15">
        <f t="shared" si="70"/>
        <v>-1266.6273272916665</v>
      </c>
      <c r="N298" s="15">
        <f t="shared" si="71"/>
        <v>91.56342124999999</v>
      </c>
      <c r="O298" s="15">
        <f t="shared" si="72"/>
        <v>1266.6273272916665</v>
      </c>
      <c r="P298" s="15">
        <f t="shared" si="76"/>
        <v>652202.09780731378</v>
      </c>
      <c r="Q298" s="15">
        <f t="shared" si="77"/>
        <v>652.20209780731375</v>
      </c>
      <c r="R298" s="15">
        <f t="shared" si="73"/>
        <v>0.18116724939092049</v>
      </c>
      <c r="S298" s="15">
        <f t="shared" si="64"/>
        <v>697781.67245370394</v>
      </c>
      <c r="T298" s="15">
        <f t="shared" si="78"/>
        <v>0.19382824234825108</v>
      </c>
      <c r="U298" s="15"/>
      <c r="V298" s="15">
        <f t="shared" si="79"/>
        <v>246055.26224898733</v>
      </c>
    </row>
    <row r="299" spans="2:22" x14ac:dyDescent="0.3">
      <c r="B299" s="2" t="s">
        <v>34</v>
      </c>
      <c r="C299" s="2">
        <v>292</v>
      </c>
      <c r="D299" s="2">
        <v>292</v>
      </c>
      <c r="E299" s="8">
        <v>49.2</v>
      </c>
      <c r="F299" s="39">
        <f t="shared" si="68"/>
        <v>13.666666666666668</v>
      </c>
      <c r="G299" s="40">
        <f t="shared" si="74"/>
        <v>-0.23611111111111052</v>
      </c>
      <c r="H299" s="40">
        <f t="shared" si="75"/>
        <v>-0.84999999999999787</v>
      </c>
      <c r="I299" s="15">
        <f t="shared" si="65"/>
        <v>-411.54166666666566</v>
      </c>
      <c r="J299" s="15">
        <f t="shared" si="66"/>
        <v>205.18596000000002</v>
      </c>
      <c r="K299" s="15">
        <f t="shared" si="67"/>
        <v>89.370365000000021</v>
      </c>
      <c r="L299" s="15">
        <f t="shared" si="69"/>
        <v>-706.09799166666562</v>
      </c>
      <c r="M299" s="15">
        <f t="shared" si="70"/>
        <v>-9650.0058861110974</v>
      </c>
      <c r="N299" s="15">
        <f t="shared" si="71"/>
        <v>-116.98534166666562</v>
      </c>
      <c r="O299" s="15">
        <f t="shared" si="72"/>
        <v>-1598.7996694444303</v>
      </c>
      <c r="P299" s="15">
        <f t="shared" si="76"/>
        <v>650603.29813786934</v>
      </c>
      <c r="Q299" s="15">
        <f t="shared" si="77"/>
        <v>650.60329813786939</v>
      </c>
      <c r="R299" s="15">
        <f t="shared" si="73"/>
        <v>0.1807231383716304</v>
      </c>
      <c r="S299" s="15">
        <f t="shared" si="64"/>
        <v>701776.04745370394</v>
      </c>
      <c r="T299" s="15">
        <f t="shared" si="78"/>
        <v>0.19493779095936223</v>
      </c>
      <c r="U299" s="15"/>
      <c r="V299" s="15">
        <f t="shared" si="79"/>
        <v>247463.77873336239</v>
      </c>
    </row>
    <row r="300" spans="2:22" x14ac:dyDescent="0.3">
      <c r="B300" s="2" t="s">
        <v>34</v>
      </c>
      <c r="C300" s="2">
        <v>293</v>
      </c>
      <c r="D300" s="2">
        <v>293</v>
      </c>
      <c r="E300" s="8">
        <v>48.1</v>
      </c>
      <c r="F300" s="39">
        <f t="shared" si="68"/>
        <v>13.361111111111111</v>
      </c>
      <c r="G300" s="40">
        <f t="shared" si="74"/>
        <v>-0.26388888888888967</v>
      </c>
      <c r="H300" s="40">
        <f t="shared" si="75"/>
        <v>-0.95000000000000284</v>
      </c>
      <c r="I300" s="15">
        <f t="shared" si="65"/>
        <v>-459.95833333333468</v>
      </c>
      <c r="J300" s="15">
        <f t="shared" si="66"/>
        <v>205.18596000000002</v>
      </c>
      <c r="K300" s="15">
        <f t="shared" si="67"/>
        <v>85.418802534722232</v>
      </c>
      <c r="L300" s="15">
        <f t="shared" si="69"/>
        <v>-750.56309586805696</v>
      </c>
      <c r="M300" s="15">
        <f t="shared" si="70"/>
        <v>-10028.35691979265</v>
      </c>
      <c r="N300" s="15">
        <f t="shared" si="71"/>
        <v>-169.35357079861242</v>
      </c>
      <c r="O300" s="15">
        <f t="shared" si="72"/>
        <v>-2262.7518765036825</v>
      </c>
      <c r="P300" s="15">
        <f t="shared" si="76"/>
        <v>648340.54626136564</v>
      </c>
      <c r="Q300" s="15">
        <f t="shared" si="77"/>
        <v>648.3405462613656</v>
      </c>
      <c r="R300" s="15">
        <f t="shared" si="73"/>
        <v>0.18009459618371268</v>
      </c>
      <c r="S300" s="15">
        <f t="shared" ref="S300:S363" si="80">(IF(F300&lt;F299,(S299+(0.5*$C$3*(F299^2-F300^2))),S299))</f>
        <v>708973.31944444473</v>
      </c>
      <c r="T300" s="15">
        <f t="shared" si="78"/>
        <v>0.19693703317901243</v>
      </c>
      <c r="U300" s="15"/>
      <c r="V300" s="15">
        <f t="shared" si="79"/>
        <v>250001.71676909734</v>
      </c>
    </row>
    <row r="301" spans="2:22" x14ac:dyDescent="0.3">
      <c r="B301" s="2" t="s">
        <v>34</v>
      </c>
      <c r="C301" s="2">
        <v>294</v>
      </c>
      <c r="D301" s="2">
        <v>294</v>
      </c>
      <c r="E301" s="8">
        <v>47.3</v>
      </c>
      <c r="F301" s="39">
        <f t="shared" si="68"/>
        <v>13.138888888888888</v>
      </c>
      <c r="G301" s="40">
        <f t="shared" si="74"/>
        <v>-0.18055555555555614</v>
      </c>
      <c r="H301" s="40">
        <f t="shared" si="75"/>
        <v>-0.65000000000000213</v>
      </c>
      <c r="I301" s="15">
        <f t="shared" si="65"/>
        <v>-314.70833333333434</v>
      </c>
      <c r="J301" s="15">
        <f t="shared" si="66"/>
        <v>205.18596000000002</v>
      </c>
      <c r="K301" s="15">
        <f t="shared" si="67"/>
        <v>82.601057534722216</v>
      </c>
      <c r="L301" s="15">
        <f t="shared" si="69"/>
        <v>-602.49535086805656</v>
      </c>
      <c r="M301" s="15">
        <f t="shared" si="70"/>
        <v>-7916.1194711275202</v>
      </c>
      <c r="N301" s="15">
        <f t="shared" si="71"/>
        <v>-26.921315798612099</v>
      </c>
      <c r="O301" s="15">
        <f t="shared" si="72"/>
        <v>-353.71617702065339</v>
      </c>
      <c r="P301" s="15">
        <f t="shared" si="76"/>
        <v>647986.83008434495</v>
      </c>
      <c r="Q301" s="15">
        <f t="shared" si="77"/>
        <v>647.986830084345</v>
      </c>
      <c r="R301" s="15">
        <f t="shared" si="73"/>
        <v>0.17999634169009585</v>
      </c>
      <c r="S301" s="15">
        <f t="shared" si="80"/>
        <v>714105.48611111147</v>
      </c>
      <c r="T301" s="15">
        <f t="shared" si="78"/>
        <v>0.19836263503086429</v>
      </c>
      <c r="U301" s="15"/>
      <c r="V301" s="15">
        <f t="shared" si="79"/>
        <v>251811.4470399307</v>
      </c>
    </row>
    <row r="302" spans="2:22" x14ac:dyDescent="0.3">
      <c r="B302" s="2" t="s">
        <v>34</v>
      </c>
      <c r="C302" s="2">
        <v>295</v>
      </c>
      <c r="D302" s="2">
        <v>295</v>
      </c>
      <c r="E302" s="8">
        <v>46.8</v>
      </c>
      <c r="F302" s="39">
        <f t="shared" si="68"/>
        <v>12.999999999999998</v>
      </c>
      <c r="G302" s="40">
        <f t="shared" si="74"/>
        <v>-8.3333333333332538E-2</v>
      </c>
      <c r="H302" s="40">
        <f t="shared" si="75"/>
        <v>-0.29999999999999716</v>
      </c>
      <c r="I302" s="15">
        <f t="shared" si="65"/>
        <v>-145.24999999999861</v>
      </c>
      <c r="J302" s="15">
        <f t="shared" si="66"/>
        <v>205.18596000000002</v>
      </c>
      <c r="K302" s="15">
        <f t="shared" si="67"/>
        <v>80.863964999999979</v>
      </c>
      <c r="L302" s="15">
        <f t="shared" si="69"/>
        <v>-431.29992499999867</v>
      </c>
      <c r="M302" s="15">
        <f t="shared" si="70"/>
        <v>-5606.8990249999815</v>
      </c>
      <c r="N302" s="15">
        <f t="shared" si="71"/>
        <v>140.79992500000139</v>
      </c>
      <c r="O302" s="15">
        <f t="shared" si="72"/>
        <v>1830.3990250000179</v>
      </c>
      <c r="P302" s="15">
        <f t="shared" si="76"/>
        <v>649817.229109345</v>
      </c>
      <c r="Q302" s="15">
        <f t="shared" si="77"/>
        <v>649.81722910934502</v>
      </c>
      <c r="R302" s="15">
        <f t="shared" si="73"/>
        <v>0.18050478586370694</v>
      </c>
      <c r="S302" s="15">
        <f t="shared" si="80"/>
        <v>717269.38078703743</v>
      </c>
      <c r="T302" s="15">
        <f t="shared" si="78"/>
        <v>0.19924149466306595</v>
      </c>
      <c r="U302" s="15"/>
      <c r="V302" s="15">
        <f t="shared" si="79"/>
        <v>252927.11540002906</v>
      </c>
    </row>
    <row r="303" spans="2:22" x14ac:dyDescent="0.3">
      <c r="B303" s="2" t="s">
        <v>34</v>
      </c>
      <c r="C303" s="2">
        <v>296</v>
      </c>
      <c r="D303" s="2">
        <v>296</v>
      </c>
      <c r="E303" s="8">
        <v>46.7</v>
      </c>
      <c r="F303" s="39">
        <f t="shared" si="68"/>
        <v>12.972222222222223</v>
      </c>
      <c r="G303" s="40">
        <f t="shared" si="74"/>
        <v>0</v>
      </c>
      <c r="H303" s="40">
        <f t="shared" si="75"/>
        <v>0</v>
      </c>
      <c r="I303" s="15">
        <f t="shared" si="65"/>
        <v>0</v>
      </c>
      <c r="J303" s="15">
        <f t="shared" si="66"/>
        <v>0</v>
      </c>
      <c r="K303" s="15">
        <f t="shared" si="67"/>
        <v>80.518761701388911</v>
      </c>
      <c r="L303" s="15">
        <f t="shared" si="69"/>
        <v>-80.518761701388911</v>
      </c>
      <c r="M303" s="15">
        <f t="shared" si="70"/>
        <v>-1044.5072698485728</v>
      </c>
      <c r="N303" s="15">
        <f t="shared" si="71"/>
        <v>80.518761701388911</v>
      </c>
      <c r="O303" s="15">
        <f t="shared" si="72"/>
        <v>1044.5072698485728</v>
      </c>
      <c r="P303" s="15">
        <f t="shared" si="76"/>
        <v>650861.73637919361</v>
      </c>
      <c r="Q303" s="15">
        <f t="shared" si="77"/>
        <v>650.86173637919364</v>
      </c>
      <c r="R303" s="15">
        <f t="shared" si="73"/>
        <v>0.18079492677199824</v>
      </c>
      <c r="S303" s="15">
        <f t="shared" si="80"/>
        <v>717898.12500000035</v>
      </c>
      <c r="T303" s="15">
        <f t="shared" si="78"/>
        <v>0.19941614583333345</v>
      </c>
      <c r="U303" s="15"/>
      <c r="V303" s="15">
        <f t="shared" si="79"/>
        <v>253148.82632812511</v>
      </c>
    </row>
    <row r="304" spans="2:22" x14ac:dyDescent="0.3">
      <c r="B304" s="2" t="s">
        <v>34</v>
      </c>
      <c r="C304" s="2">
        <v>297</v>
      </c>
      <c r="D304" s="2">
        <v>297</v>
      </c>
      <c r="E304" s="8">
        <v>46.8</v>
      </c>
      <c r="F304" s="39">
        <f t="shared" si="68"/>
        <v>12.999999999999998</v>
      </c>
      <c r="G304" s="40">
        <f t="shared" si="74"/>
        <v>5.5555555555555358E-2</v>
      </c>
      <c r="H304" s="40">
        <f t="shared" si="75"/>
        <v>0.19999999999999929</v>
      </c>
      <c r="I304" s="15">
        <f t="shared" si="65"/>
        <v>96.833333333332988</v>
      </c>
      <c r="J304" s="15">
        <f t="shared" si="66"/>
        <v>205.18596000000002</v>
      </c>
      <c r="K304" s="15">
        <f t="shared" si="67"/>
        <v>80.863964999999979</v>
      </c>
      <c r="L304" s="15">
        <f t="shared" si="69"/>
        <v>-189.21659166666706</v>
      </c>
      <c r="M304" s="15">
        <f t="shared" si="70"/>
        <v>-2459.8156916666712</v>
      </c>
      <c r="N304" s="15">
        <f t="shared" si="71"/>
        <v>382.88325833333295</v>
      </c>
      <c r="O304" s="15">
        <f t="shared" si="72"/>
        <v>4977.4823583333273</v>
      </c>
      <c r="P304" s="15">
        <f t="shared" si="76"/>
        <v>655839.21873752691</v>
      </c>
      <c r="Q304" s="15">
        <f t="shared" si="77"/>
        <v>655.83921873752695</v>
      </c>
      <c r="R304" s="15">
        <f t="shared" si="73"/>
        <v>0.18217756076042416</v>
      </c>
      <c r="S304" s="15">
        <f t="shared" si="80"/>
        <v>717898.12500000035</v>
      </c>
      <c r="T304" s="15">
        <f t="shared" si="78"/>
        <v>0.19941614583333345</v>
      </c>
      <c r="U304" s="15"/>
      <c r="V304" s="15">
        <f t="shared" si="79"/>
        <v>253148.82632812511</v>
      </c>
    </row>
    <row r="305" spans="2:22" x14ac:dyDescent="0.3">
      <c r="B305" s="2" t="s">
        <v>34</v>
      </c>
      <c r="C305" s="2">
        <v>298</v>
      </c>
      <c r="D305" s="2">
        <v>298</v>
      </c>
      <c r="E305" s="8">
        <v>47.1</v>
      </c>
      <c r="F305" s="39">
        <f t="shared" si="68"/>
        <v>13.083333333333334</v>
      </c>
      <c r="G305" s="40">
        <f t="shared" si="74"/>
        <v>6.9444444444444448E-2</v>
      </c>
      <c r="H305" s="40">
        <f t="shared" si="75"/>
        <v>0.25</v>
      </c>
      <c r="I305" s="15">
        <f t="shared" si="65"/>
        <v>121.04166666666667</v>
      </c>
      <c r="J305" s="15">
        <f t="shared" si="66"/>
        <v>205.18596000000002</v>
      </c>
      <c r="K305" s="15">
        <f t="shared" si="67"/>
        <v>81.904005312500004</v>
      </c>
      <c r="L305" s="15">
        <f t="shared" si="69"/>
        <v>-166.04829864583331</v>
      </c>
      <c r="M305" s="15">
        <f t="shared" si="70"/>
        <v>-2172.4652406163191</v>
      </c>
      <c r="N305" s="15">
        <f t="shared" si="71"/>
        <v>408.13163197916674</v>
      </c>
      <c r="O305" s="15">
        <f t="shared" si="72"/>
        <v>5339.7221850607648</v>
      </c>
      <c r="P305" s="15">
        <f t="shared" si="76"/>
        <v>661178.94092258764</v>
      </c>
      <c r="Q305" s="15">
        <f t="shared" si="77"/>
        <v>661.17894092258769</v>
      </c>
      <c r="R305" s="15">
        <f t="shared" si="73"/>
        <v>0.18366081692294103</v>
      </c>
      <c r="S305" s="15">
        <f t="shared" si="80"/>
        <v>717898.12500000035</v>
      </c>
      <c r="T305" s="15">
        <f t="shared" si="78"/>
        <v>0.19941614583333345</v>
      </c>
      <c r="U305" s="15"/>
      <c r="V305" s="15">
        <f t="shared" si="79"/>
        <v>253148.82632812511</v>
      </c>
    </row>
    <row r="306" spans="2:22" x14ac:dyDescent="0.3">
      <c r="B306" s="2" t="s">
        <v>34</v>
      </c>
      <c r="C306" s="2">
        <v>299</v>
      </c>
      <c r="D306" s="2">
        <v>299</v>
      </c>
      <c r="E306" s="8">
        <v>47.3</v>
      </c>
      <c r="F306" s="39">
        <f t="shared" si="68"/>
        <v>13.138888888888888</v>
      </c>
      <c r="G306" s="40">
        <f t="shared" si="74"/>
        <v>2.7777777777777186E-2</v>
      </c>
      <c r="H306" s="40">
        <f t="shared" si="75"/>
        <v>9.9999999999997868E-2</v>
      </c>
      <c r="I306" s="15">
        <f t="shared" si="65"/>
        <v>48.416666666665634</v>
      </c>
      <c r="J306" s="15">
        <f t="shared" si="66"/>
        <v>205.18596000000002</v>
      </c>
      <c r="K306" s="15">
        <f t="shared" si="67"/>
        <v>82.601057534722216</v>
      </c>
      <c r="L306" s="15">
        <f t="shared" si="69"/>
        <v>-239.37035086805659</v>
      </c>
      <c r="M306" s="15">
        <f t="shared" si="70"/>
        <v>-3145.0604433497433</v>
      </c>
      <c r="N306" s="15">
        <f t="shared" si="71"/>
        <v>336.20368420138789</v>
      </c>
      <c r="O306" s="15">
        <f t="shared" si="72"/>
        <v>4417.3428507571234</v>
      </c>
      <c r="P306" s="15">
        <f t="shared" si="76"/>
        <v>665596.28377334483</v>
      </c>
      <c r="Q306" s="15">
        <f t="shared" si="77"/>
        <v>665.59628377334479</v>
      </c>
      <c r="R306" s="15">
        <f t="shared" si="73"/>
        <v>0.18488785660370688</v>
      </c>
      <c r="S306" s="15">
        <f t="shared" si="80"/>
        <v>717898.12500000035</v>
      </c>
      <c r="T306" s="15">
        <f t="shared" si="78"/>
        <v>0.19941614583333345</v>
      </c>
      <c r="U306" s="15"/>
      <c r="V306" s="15">
        <f t="shared" si="79"/>
        <v>253148.82632812511</v>
      </c>
    </row>
    <row r="307" spans="2:22" x14ac:dyDescent="0.3">
      <c r="B307" s="2" t="s">
        <v>34</v>
      </c>
      <c r="C307" s="2">
        <v>300</v>
      </c>
      <c r="D307" s="2">
        <v>300</v>
      </c>
      <c r="E307" s="8">
        <v>47.3</v>
      </c>
      <c r="F307" s="39">
        <f t="shared" si="68"/>
        <v>13.138888888888888</v>
      </c>
      <c r="G307" s="40">
        <f t="shared" si="74"/>
        <v>-2.7777777777777186E-2</v>
      </c>
      <c r="H307" s="40">
        <f t="shared" si="75"/>
        <v>-9.9999999999997868E-2</v>
      </c>
      <c r="I307" s="15">
        <f t="shared" si="65"/>
        <v>-48.416666666665634</v>
      </c>
      <c r="J307" s="15">
        <f t="shared" si="66"/>
        <v>205.18596000000002</v>
      </c>
      <c r="K307" s="15">
        <f t="shared" si="67"/>
        <v>82.601057534722216</v>
      </c>
      <c r="L307" s="15">
        <f t="shared" si="69"/>
        <v>-336.20368420138789</v>
      </c>
      <c r="M307" s="15">
        <f t="shared" si="70"/>
        <v>-4417.3428507571234</v>
      </c>
      <c r="N307" s="15">
        <f t="shared" si="71"/>
        <v>239.37035086805662</v>
      </c>
      <c r="O307" s="15">
        <f t="shared" si="72"/>
        <v>3145.0604433497438</v>
      </c>
      <c r="P307" s="15">
        <f t="shared" si="76"/>
        <v>668741.34421669459</v>
      </c>
      <c r="Q307" s="15">
        <f t="shared" si="77"/>
        <v>668.74134421669464</v>
      </c>
      <c r="R307" s="15">
        <f t="shared" si="73"/>
        <v>0.18576148450463739</v>
      </c>
      <c r="S307" s="15">
        <f t="shared" si="80"/>
        <v>717898.12500000035</v>
      </c>
      <c r="T307" s="15">
        <f t="shared" si="78"/>
        <v>0.19941614583333345</v>
      </c>
      <c r="U307" s="15"/>
      <c r="V307" s="15">
        <f t="shared" si="79"/>
        <v>253148.82632812511</v>
      </c>
    </row>
    <row r="308" spans="2:22" x14ac:dyDescent="0.3">
      <c r="B308" s="2" t="s">
        <v>34</v>
      </c>
      <c r="C308" s="2">
        <v>301</v>
      </c>
      <c r="D308" s="2">
        <v>301</v>
      </c>
      <c r="E308" s="8">
        <v>47.1</v>
      </c>
      <c r="F308" s="39">
        <f t="shared" si="68"/>
        <v>13.083333333333334</v>
      </c>
      <c r="G308" s="40">
        <f t="shared" si="74"/>
        <v>-9.7222222222221627E-2</v>
      </c>
      <c r="H308" s="40">
        <f t="shared" si="75"/>
        <v>-0.34999999999999787</v>
      </c>
      <c r="I308" s="15">
        <f t="shared" si="65"/>
        <v>-169.45833333333229</v>
      </c>
      <c r="J308" s="15">
        <f t="shared" si="66"/>
        <v>205.18596000000002</v>
      </c>
      <c r="K308" s="15">
        <f t="shared" si="67"/>
        <v>81.904005312500004</v>
      </c>
      <c r="L308" s="15">
        <f t="shared" si="69"/>
        <v>-456.54829864583229</v>
      </c>
      <c r="M308" s="15">
        <f t="shared" si="70"/>
        <v>-5973.1735739496398</v>
      </c>
      <c r="N308" s="15">
        <f t="shared" si="71"/>
        <v>117.63163197916774</v>
      </c>
      <c r="O308" s="15">
        <f t="shared" si="72"/>
        <v>1539.0138517274447</v>
      </c>
      <c r="P308" s="15">
        <f t="shared" si="76"/>
        <v>670280.35806842207</v>
      </c>
      <c r="Q308" s="15">
        <f t="shared" si="77"/>
        <v>670.28035806842206</v>
      </c>
      <c r="R308" s="15">
        <f t="shared" si="73"/>
        <v>0.18618898835233946</v>
      </c>
      <c r="S308" s="15">
        <f t="shared" si="80"/>
        <v>719167.71759259293</v>
      </c>
      <c r="T308" s="15">
        <f t="shared" si="78"/>
        <v>0.19976881044238692</v>
      </c>
      <c r="U308" s="15"/>
      <c r="V308" s="15">
        <f t="shared" si="79"/>
        <v>253596.5164160881</v>
      </c>
    </row>
    <row r="309" spans="2:22" x14ac:dyDescent="0.3">
      <c r="B309" s="2" t="s">
        <v>34</v>
      </c>
      <c r="C309" s="2">
        <v>302</v>
      </c>
      <c r="D309" s="2">
        <v>302</v>
      </c>
      <c r="E309" s="8">
        <v>46.6</v>
      </c>
      <c r="F309" s="39">
        <f t="shared" si="68"/>
        <v>12.944444444444445</v>
      </c>
      <c r="G309" s="40">
        <f t="shared" si="74"/>
        <v>-0.18055555555555614</v>
      </c>
      <c r="H309" s="40">
        <f t="shared" si="75"/>
        <v>-0.65000000000000213</v>
      </c>
      <c r="I309" s="15">
        <f t="shared" si="65"/>
        <v>-314.70833333333434</v>
      </c>
      <c r="J309" s="15">
        <f t="shared" si="66"/>
        <v>205.18596000000002</v>
      </c>
      <c r="K309" s="15">
        <f t="shared" si="67"/>
        <v>80.174296805555571</v>
      </c>
      <c r="L309" s="15">
        <f t="shared" si="69"/>
        <v>-600.06859013888993</v>
      </c>
      <c r="M309" s="15">
        <f t="shared" si="70"/>
        <v>-7767.5545279089638</v>
      </c>
      <c r="N309" s="15">
        <f t="shared" si="71"/>
        <v>-29.348076527778744</v>
      </c>
      <c r="O309" s="15">
        <f t="shared" si="72"/>
        <v>-379.89454616513598</v>
      </c>
      <c r="P309" s="15">
        <f t="shared" si="76"/>
        <v>669900.46352225693</v>
      </c>
      <c r="Q309" s="15">
        <f t="shared" si="77"/>
        <v>669.90046352225693</v>
      </c>
      <c r="R309" s="15">
        <f t="shared" si="73"/>
        <v>0.18608346208951582</v>
      </c>
      <c r="S309" s="15">
        <f t="shared" si="80"/>
        <v>722318.16319444473</v>
      </c>
      <c r="T309" s="15">
        <f t="shared" si="78"/>
        <v>0.20064393422067911</v>
      </c>
      <c r="U309" s="15"/>
      <c r="V309" s="15">
        <f t="shared" si="79"/>
        <v>254707.44229644106</v>
      </c>
    </row>
    <row r="310" spans="2:22" x14ac:dyDescent="0.3">
      <c r="B310" s="2" t="s">
        <v>34</v>
      </c>
      <c r="C310" s="2">
        <v>303</v>
      </c>
      <c r="D310" s="2">
        <v>303</v>
      </c>
      <c r="E310" s="8">
        <v>45.8</v>
      </c>
      <c r="F310" s="39">
        <f t="shared" si="68"/>
        <v>12.722222222222221</v>
      </c>
      <c r="G310" s="40">
        <f t="shared" si="74"/>
        <v>-0.25000000000000061</v>
      </c>
      <c r="H310" s="40">
        <f t="shared" si="75"/>
        <v>-0.90000000000000213</v>
      </c>
      <c r="I310" s="15">
        <f t="shared" si="65"/>
        <v>-435.75000000000108</v>
      </c>
      <c r="J310" s="15">
        <f t="shared" si="66"/>
        <v>205.18596000000002</v>
      </c>
      <c r="K310" s="15">
        <f t="shared" si="67"/>
        <v>77.44516013888888</v>
      </c>
      <c r="L310" s="15">
        <f t="shared" si="69"/>
        <v>-718.38112013888997</v>
      </c>
      <c r="M310" s="15">
        <f t="shared" si="70"/>
        <v>-9139.4042506558781</v>
      </c>
      <c r="N310" s="15">
        <f t="shared" si="71"/>
        <v>-153.11887986111219</v>
      </c>
      <c r="O310" s="15">
        <f t="shared" si="72"/>
        <v>-1948.0124160108162</v>
      </c>
      <c r="P310" s="15">
        <f t="shared" si="76"/>
        <v>667952.4511062461</v>
      </c>
      <c r="Q310" s="15">
        <f t="shared" si="77"/>
        <v>667.95245110624614</v>
      </c>
      <c r="R310" s="15">
        <f t="shared" si="73"/>
        <v>0.18554234752951282</v>
      </c>
      <c r="S310" s="15">
        <f t="shared" si="80"/>
        <v>727288.9409722226</v>
      </c>
      <c r="T310" s="15">
        <f t="shared" si="78"/>
        <v>0.20202470582561738</v>
      </c>
      <c r="U310" s="15"/>
      <c r="V310" s="15">
        <f t="shared" si="79"/>
        <v>256460.26281032999</v>
      </c>
    </row>
    <row r="311" spans="2:22" x14ac:dyDescent="0.3">
      <c r="B311" s="2" t="s">
        <v>34</v>
      </c>
      <c r="C311" s="2">
        <v>304</v>
      </c>
      <c r="D311" s="2">
        <v>304</v>
      </c>
      <c r="E311" s="8">
        <v>44.8</v>
      </c>
      <c r="F311" s="39">
        <f t="shared" si="68"/>
        <v>12.444444444444443</v>
      </c>
      <c r="G311" s="40">
        <f t="shared" si="74"/>
        <v>-0.34722222222222221</v>
      </c>
      <c r="H311" s="40">
        <f t="shared" si="75"/>
        <v>-1.25</v>
      </c>
      <c r="I311" s="15">
        <f t="shared" si="65"/>
        <v>-605.20833333333326</v>
      </c>
      <c r="J311" s="15">
        <f t="shared" si="66"/>
        <v>205.18596000000002</v>
      </c>
      <c r="K311" s="15">
        <f t="shared" si="67"/>
        <v>74.100195555555544</v>
      </c>
      <c r="L311" s="15">
        <f t="shared" si="69"/>
        <v>-884.49448888888878</v>
      </c>
      <c r="M311" s="15">
        <f t="shared" si="70"/>
        <v>-11007.042528395059</v>
      </c>
      <c r="N311" s="15">
        <f t="shared" si="71"/>
        <v>-325.92217777777768</v>
      </c>
      <c r="O311" s="15">
        <f t="shared" si="72"/>
        <v>-4055.9204345678995</v>
      </c>
      <c r="P311" s="15">
        <f t="shared" si="76"/>
        <v>663896.53067167825</v>
      </c>
      <c r="Q311" s="15">
        <f t="shared" si="77"/>
        <v>663.89653067167831</v>
      </c>
      <c r="R311" s="15">
        <f t="shared" si="73"/>
        <v>0.18441570296435508</v>
      </c>
      <c r="S311" s="15">
        <f t="shared" si="80"/>
        <v>733381.37152777822</v>
      </c>
      <c r="T311" s="15">
        <f t="shared" si="78"/>
        <v>0.20371704764660506</v>
      </c>
      <c r="U311" s="15"/>
      <c r="V311" s="15">
        <f t="shared" si="79"/>
        <v>258608.60613498281</v>
      </c>
    </row>
    <row r="312" spans="2:22" x14ac:dyDescent="0.3">
      <c r="B312" s="2" t="s">
        <v>34</v>
      </c>
      <c r="C312" s="2">
        <v>305</v>
      </c>
      <c r="D312" s="2">
        <v>305</v>
      </c>
      <c r="E312" s="8">
        <v>43.3</v>
      </c>
      <c r="F312" s="39">
        <f t="shared" si="68"/>
        <v>12.027777777777777</v>
      </c>
      <c r="G312" s="40">
        <f t="shared" si="74"/>
        <v>-0.41666666666666663</v>
      </c>
      <c r="H312" s="40">
        <f t="shared" si="75"/>
        <v>-1.5</v>
      </c>
      <c r="I312" s="15">
        <f t="shared" si="65"/>
        <v>-726.24999999999989</v>
      </c>
      <c r="J312" s="15">
        <f t="shared" si="66"/>
        <v>205.18596000000002</v>
      </c>
      <c r="K312" s="15">
        <f t="shared" si="67"/>
        <v>69.221199201388885</v>
      </c>
      <c r="L312" s="15">
        <f t="shared" si="69"/>
        <v>-1000.6571592013888</v>
      </c>
      <c r="M312" s="15">
        <f t="shared" si="70"/>
        <v>-12035.681942616704</v>
      </c>
      <c r="N312" s="15">
        <f t="shared" si="71"/>
        <v>-451.84284079861095</v>
      </c>
      <c r="O312" s="15">
        <f t="shared" si="72"/>
        <v>-5434.665279605515</v>
      </c>
      <c r="P312" s="15">
        <f t="shared" si="76"/>
        <v>658461.86539207271</v>
      </c>
      <c r="Q312" s="15">
        <f t="shared" si="77"/>
        <v>658.4618653920727</v>
      </c>
      <c r="R312" s="15">
        <f t="shared" si="73"/>
        <v>0.18290607372002018</v>
      </c>
      <c r="S312" s="15">
        <f t="shared" si="80"/>
        <v>742267.8472222226</v>
      </c>
      <c r="T312" s="15">
        <f t="shared" si="78"/>
        <v>0.20618551311728406</v>
      </c>
      <c r="U312" s="15"/>
      <c r="V312" s="15">
        <f t="shared" si="79"/>
        <v>261742.19962673623</v>
      </c>
    </row>
    <row r="313" spans="2:22" x14ac:dyDescent="0.3">
      <c r="B313" s="2" t="s">
        <v>34</v>
      </c>
      <c r="C313" s="2">
        <v>306</v>
      </c>
      <c r="D313" s="2">
        <v>306</v>
      </c>
      <c r="E313" s="8">
        <v>41.8</v>
      </c>
      <c r="F313" s="39">
        <f t="shared" si="68"/>
        <v>11.611111111111111</v>
      </c>
      <c r="G313" s="40">
        <f t="shared" si="74"/>
        <v>-0.34722222222222221</v>
      </c>
      <c r="H313" s="40">
        <f t="shared" si="75"/>
        <v>-1.25</v>
      </c>
      <c r="I313" s="15">
        <f t="shared" si="65"/>
        <v>-605.20833333333326</v>
      </c>
      <c r="J313" s="15">
        <f t="shared" si="66"/>
        <v>205.18596000000002</v>
      </c>
      <c r="K313" s="15">
        <f t="shared" si="67"/>
        <v>64.508343472222222</v>
      </c>
      <c r="L313" s="15">
        <f t="shared" si="69"/>
        <v>-874.90263680555552</v>
      </c>
      <c r="M313" s="15">
        <f t="shared" si="70"/>
        <v>-10158.591727353394</v>
      </c>
      <c r="N313" s="15">
        <f t="shared" si="71"/>
        <v>-335.514029861111</v>
      </c>
      <c r="O313" s="15">
        <f t="shared" si="72"/>
        <v>-3895.690680054011</v>
      </c>
      <c r="P313" s="15">
        <f t="shared" si="76"/>
        <v>654566.17471201869</v>
      </c>
      <c r="Q313" s="15">
        <f t="shared" si="77"/>
        <v>654.56617471201866</v>
      </c>
      <c r="R313" s="15">
        <f t="shared" si="73"/>
        <v>0.18182393742000519</v>
      </c>
      <c r="S313" s="15">
        <f t="shared" si="80"/>
        <v>750851.71875000035</v>
      </c>
      <c r="T313" s="15">
        <f t="shared" si="78"/>
        <v>0.20856992187500009</v>
      </c>
      <c r="U313" s="15"/>
      <c r="V313" s="15">
        <f t="shared" si="79"/>
        <v>264769.08732421888</v>
      </c>
    </row>
    <row r="314" spans="2:22" x14ac:dyDescent="0.3">
      <c r="B314" s="2" t="s">
        <v>34</v>
      </c>
      <c r="C314" s="2">
        <v>307</v>
      </c>
      <c r="D314" s="2">
        <v>307</v>
      </c>
      <c r="E314" s="8">
        <v>40.799999999999997</v>
      </c>
      <c r="F314" s="39">
        <f t="shared" si="68"/>
        <v>11.333333333333332</v>
      </c>
      <c r="G314" s="40">
        <f t="shared" si="74"/>
        <v>-0.20833333333333331</v>
      </c>
      <c r="H314" s="40">
        <f t="shared" si="75"/>
        <v>-0.75</v>
      </c>
      <c r="I314" s="15">
        <f t="shared" si="65"/>
        <v>-363.12499999999994</v>
      </c>
      <c r="J314" s="15">
        <f t="shared" si="66"/>
        <v>205.18596000000002</v>
      </c>
      <c r="K314" s="15">
        <f t="shared" si="67"/>
        <v>61.458739999999999</v>
      </c>
      <c r="L314" s="15">
        <f t="shared" si="69"/>
        <v>-629.76969999999994</v>
      </c>
      <c r="M314" s="15">
        <f t="shared" si="70"/>
        <v>-7137.389933333332</v>
      </c>
      <c r="N314" s="15">
        <f t="shared" si="71"/>
        <v>-96.480299999999914</v>
      </c>
      <c r="O314" s="15">
        <f t="shared" si="72"/>
        <v>-1093.443399999999</v>
      </c>
      <c r="P314" s="15">
        <f t="shared" si="76"/>
        <v>653472.7313120187</v>
      </c>
      <c r="Q314" s="15">
        <f t="shared" si="77"/>
        <v>653.47273131201871</v>
      </c>
      <c r="R314" s="15">
        <f t="shared" si="73"/>
        <v>0.18152020314222742</v>
      </c>
      <c r="S314" s="15">
        <f t="shared" si="80"/>
        <v>756406.18634259293</v>
      </c>
      <c r="T314" s="15">
        <f t="shared" si="78"/>
        <v>0.21011282953960916</v>
      </c>
      <c r="U314" s="15"/>
      <c r="V314" s="15">
        <f t="shared" si="79"/>
        <v>266727.73145905678</v>
      </c>
    </row>
    <row r="315" spans="2:22" x14ac:dyDescent="0.3">
      <c r="B315" s="2" t="s">
        <v>34</v>
      </c>
      <c r="C315" s="2">
        <v>308</v>
      </c>
      <c r="D315" s="2">
        <v>308</v>
      </c>
      <c r="E315" s="8">
        <v>40.299999999999997</v>
      </c>
      <c r="F315" s="39">
        <f t="shared" si="68"/>
        <v>11.194444444444443</v>
      </c>
      <c r="G315" s="40">
        <f t="shared" si="74"/>
        <v>-9.7222222222221627E-2</v>
      </c>
      <c r="H315" s="40">
        <f t="shared" si="75"/>
        <v>-0.34999999999999787</v>
      </c>
      <c r="I315" s="15">
        <f t="shared" si="65"/>
        <v>-169.45833333333229</v>
      </c>
      <c r="J315" s="15">
        <f t="shared" si="66"/>
        <v>205.18596000000002</v>
      </c>
      <c r="K315" s="15">
        <f t="shared" si="67"/>
        <v>59.961628368055543</v>
      </c>
      <c r="L315" s="15">
        <f t="shared" si="69"/>
        <v>-434.60592170138784</v>
      </c>
      <c r="M315" s="15">
        <f t="shared" si="70"/>
        <v>-4865.1718457127581</v>
      </c>
      <c r="N315" s="15">
        <f t="shared" si="71"/>
        <v>95.689255034723274</v>
      </c>
      <c r="O315" s="15">
        <f t="shared" si="72"/>
        <v>1071.1880494164855</v>
      </c>
      <c r="P315" s="15">
        <f t="shared" si="76"/>
        <v>654543.91936143523</v>
      </c>
      <c r="Q315" s="15">
        <f t="shared" si="77"/>
        <v>654.5439193614352</v>
      </c>
      <c r="R315" s="15">
        <f t="shared" si="73"/>
        <v>0.18181775537817643</v>
      </c>
      <c r="S315" s="15">
        <f t="shared" si="80"/>
        <v>759132.98611111147</v>
      </c>
      <c r="T315" s="15">
        <f t="shared" si="78"/>
        <v>0.21087027391975319</v>
      </c>
      <c r="U315" s="15"/>
      <c r="V315" s="15">
        <f t="shared" si="79"/>
        <v>267689.26922743069</v>
      </c>
    </row>
    <row r="316" spans="2:22" x14ac:dyDescent="0.3">
      <c r="B316" s="2" t="s">
        <v>34</v>
      </c>
      <c r="C316" s="2">
        <v>309</v>
      </c>
      <c r="D316" s="2">
        <v>309</v>
      </c>
      <c r="E316" s="8">
        <v>40.1</v>
      </c>
      <c r="F316" s="39">
        <f t="shared" si="68"/>
        <v>11.138888888888889</v>
      </c>
      <c r="G316" s="40">
        <f t="shared" si="74"/>
        <v>-8.3333333333332538E-2</v>
      </c>
      <c r="H316" s="40">
        <f t="shared" si="75"/>
        <v>-0.29999999999999716</v>
      </c>
      <c r="I316" s="15">
        <f t="shared" si="65"/>
        <v>-145.24999999999861</v>
      </c>
      <c r="J316" s="15">
        <f t="shared" si="66"/>
        <v>205.18596000000002</v>
      </c>
      <c r="K316" s="15">
        <f t="shared" si="67"/>
        <v>59.367952534722235</v>
      </c>
      <c r="L316" s="15">
        <f t="shared" si="69"/>
        <v>-409.80391253472089</v>
      </c>
      <c r="M316" s="15">
        <f t="shared" si="70"/>
        <v>-4564.7602479561965</v>
      </c>
      <c r="N316" s="15">
        <f t="shared" si="71"/>
        <v>119.30391253472365</v>
      </c>
      <c r="O316" s="15">
        <f t="shared" si="72"/>
        <v>1328.9130257340053</v>
      </c>
      <c r="P316" s="15">
        <f t="shared" si="76"/>
        <v>655872.83238716924</v>
      </c>
      <c r="Q316" s="15">
        <f t="shared" si="77"/>
        <v>655.8728323871693</v>
      </c>
      <c r="R316" s="15">
        <f t="shared" si="73"/>
        <v>0.1821868978853248</v>
      </c>
      <c r="S316" s="15">
        <f t="shared" si="80"/>
        <v>760214.29166666698</v>
      </c>
      <c r="T316" s="15">
        <f t="shared" si="78"/>
        <v>0.21117063657407417</v>
      </c>
      <c r="U316" s="15"/>
      <c r="V316" s="15">
        <f t="shared" si="79"/>
        <v>268070.56459895842</v>
      </c>
    </row>
    <row r="317" spans="2:22" x14ac:dyDescent="0.3">
      <c r="B317" s="2" t="s">
        <v>34</v>
      </c>
      <c r="C317" s="2">
        <v>310</v>
      </c>
      <c r="D317" s="2">
        <v>310</v>
      </c>
      <c r="E317" s="8">
        <v>39.700000000000003</v>
      </c>
      <c r="F317" s="39">
        <f t="shared" si="68"/>
        <v>11.027777777777779</v>
      </c>
      <c r="G317" s="40">
        <f t="shared" si="74"/>
        <v>-0.12499999999999981</v>
      </c>
      <c r="H317" s="40">
        <f t="shared" si="75"/>
        <v>-0.44999999999999929</v>
      </c>
      <c r="I317" s="15">
        <f t="shared" si="65"/>
        <v>-217.87499999999966</v>
      </c>
      <c r="J317" s="15">
        <f t="shared" si="66"/>
        <v>205.18596000000002</v>
      </c>
      <c r="K317" s="15">
        <f t="shared" si="67"/>
        <v>58.1894617013889</v>
      </c>
      <c r="L317" s="15">
        <f t="shared" si="69"/>
        <v>-481.25042170138858</v>
      </c>
      <c r="M317" s="15">
        <f t="shared" si="70"/>
        <v>-5307.1227059847579</v>
      </c>
      <c r="N317" s="15">
        <f t="shared" si="71"/>
        <v>45.500421701389264</v>
      </c>
      <c r="O317" s="15">
        <f t="shared" si="72"/>
        <v>501.76853931809831</v>
      </c>
      <c r="P317" s="15">
        <f t="shared" si="76"/>
        <v>656374.60092648736</v>
      </c>
      <c r="Q317" s="15">
        <f t="shared" si="77"/>
        <v>656.37460092648735</v>
      </c>
      <c r="R317" s="15">
        <f t="shared" si="73"/>
        <v>0.18232627803513538</v>
      </c>
      <c r="S317" s="15">
        <f t="shared" si="80"/>
        <v>762360.76388888923</v>
      </c>
      <c r="T317" s="15">
        <f t="shared" si="78"/>
        <v>0.21176687885802478</v>
      </c>
      <c r="U317" s="15"/>
      <c r="V317" s="15">
        <f t="shared" si="79"/>
        <v>268827.46436631953</v>
      </c>
    </row>
    <row r="318" spans="2:22" x14ac:dyDescent="0.3">
      <c r="B318" s="2" t="s">
        <v>34</v>
      </c>
      <c r="C318" s="2">
        <v>311</v>
      </c>
      <c r="D318" s="2">
        <v>311</v>
      </c>
      <c r="E318" s="8">
        <v>39.200000000000003</v>
      </c>
      <c r="F318" s="39">
        <f t="shared" si="68"/>
        <v>10.888888888888889</v>
      </c>
      <c r="G318" s="40">
        <f t="shared" si="74"/>
        <v>-0.16666666666666705</v>
      </c>
      <c r="H318" s="40">
        <f t="shared" si="75"/>
        <v>-0.60000000000000142</v>
      </c>
      <c r="I318" s="15">
        <f t="shared" si="65"/>
        <v>-290.50000000000068</v>
      </c>
      <c r="J318" s="15">
        <f t="shared" si="66"/>
        <v>205.18596000000002</v>
      </c>
      <c r="K318" s="15">
        <f t="shared" si="67"/>
        <v>56.732962222222234</v>
      </c>
      <c r="L318" s="15">
        <f t="shared" si="69"/>
        <v>-552.41892222222293</v>
      </c>
      <c r="M318" s="15">
        <f t="shared" si="70"/>
        <v>-6015.2282641975389</v>
      </c>
      <c r="N318" s="15">
        <f t="shared" si="71"/>
        <v>-28.581077777778425</v>
      </c>
      <c r="O318" s="15">
        <f t="shared" si="72"/>
        <v>-311.21618024692066</v>
      </c>
      <c r="P318" s="15">
        <f t="shared" si="76"/>
        <v>656063.38474624045</v>
      </c>
      <c r="Q318" s="15">
        <f t="shared" si="77"/>
        <v>656.06338474624044</v>
      </c>
      <c r="R318" s="15">
        <f t="shared" si="73"/>
        <v>0.18223982909617789</v>
      </c>
      <c r="S318" s="15">
        <f t="shared" si="80"/>
        <v>765013.59375000035</v>
      </c>
      <c r="T318" s="15">
        <f t="shared" si="78"/>
        <v>0.21250377604166679</v>
      </c>
      <c r="U318" s="15"/>
      <c r="V318" s="15">
        <f t="shared" si="79"/>
        <v>269762.91849609389</v>
      </c>
    </row>
    <row r="319" spans="2:22" x14ac:dyDescent="0.3">
      <c r="B319" s="2" t="s">
        <v>34</v>
      </c>
      <c r="C319" s="2">
        <v>312</v>
      </c>
      <c r="D319" s="2">
        <v>312</v>
      </c>
      <c r="E319" s="8">
        <v>38.5</v>
      </c>
      <c r="F319" s="39">
        <f t="shared" si="68"/>
        <v>10.694444444444445</v>
      </c>
      <c r="G319" s="40">
        <f t="shared" si="74"/>
        <v>-0.25000000000000061</v>
      </c>
      <c r="H319" s="40">
        <f t="shared" si="75"/>
        <v>-0.90000000000000213</v>
      </c>
      <c r="I319" s="15">
        <f t="shared" si="65"/>
        <v>-435.75000000000108</v>
      </c>
      <c r="J319" s="15">
        <f t="shared" si="66"/>
        <v>205.18596000000002</v>
      </c>
      <c r="K319" s="15">
        <f t="shared" si="67"/>
        <v>54.724875868055562</v>
      </c>
      <c r="L319" s="15">
        <f t="shared" si="69"/>
        <v>-695.66083586805667</v>
      </c>
      <c r="M319" s="15">
        <f t="shared" si="70"/>
        <v>-7439.7061613667174</v>
      </c>
      <c r="N319" s="15">
        <f t="shared" si="71"/>
        <v>-175.83916413194549</v>
      </c>
      <c r="O319" s="15">
        <f t="shared" si="72"/>
        <v>-1880.5021719666393</v>
      </c>
      <c r="P319" s="15">
        <f t="shared" si="76"/>
        <v>654182.88257427386</v>
      </c>
      <c r="Q319" s="15">
        <f t="shared" si="77"/>
        <v>654.18288257427389</v>
      </c>
      <c r="R319" s="15">
        <f t="shared" si="73"/>
        <v>0.18171746738174274</v>
      </c>
      <c r="S319" s="15">
        <f t="shared" si="80"/>
        <v>768671.06944444485</v>
      </c>
      <c r="T319" s="15">
        <f t="shared" si="78"/>
        <v>0.21351974151234579</v>
      </c>
      <c r="U319" s="15"/>
      <c r="V319" s="15">
        <f t="shared" si="79"/>
        <v>271052.63586284738</v>
      </c>
    </row>
    <row r="320" spans="2:22" x14ac:dyDescent="0.3">
      <c r="B320" s="2" t="s">
        <v>34</v>
      </c>
      <c r="C320" s="2">
        <v>313</v>
      </c>
      <c r="D320" s="2">
        <v>313</v>
      </c>
      <c r="E320" s="8">
        <v>37.4</v>
      </c>
      <c r="F320" s="39">
        <f t="shared" si="68"/>
        <v>10.388888888888888</v>
      </c>
      <c r="G320" s="40">
        <f t="shared" si="74"/>
        <v>-0.34722222222222221</v>
      </c>
      <c r="H320" s="40">
        <f t="shared" si="75"/>
        <v>-1.25</v>
      </c>
      <c r="I320" s="15">
        <f t="shared" si="65"/>
        <v>-605.20833333333326</v>
      </c>
      <c r="J320" s="15">
        <f t="shared" si="66"/>
        <v>205.18596000000002</v>
      </c>
      <c r="K320" s="15">
        <f t="shared" si="67"/>
        <v>51.642413472222216</v>
      </c>
      <c r="L320" s="15">
        <f t="shared" si="69"/>
        <v>-862.03670680555547</v>
      </c>
      <c r="M320" s="15">
        <f t="shared" si="70"/>
        <v>-8955.6035651466027</v>
      </c>
      <c r="N320" s="15">
        <f t="shared" si="71"/>
        <v>-348.37995986111105</v>
      </c>
      <c r="O320" s="15">
        <f t="shared" si="72"/>
        <v>-3619.2806941126532</v>
      </c>
      <c r="P320" s="15">
        <f t="shared" si="76"/>
        <v>650563.60188016121</v>
      </c>
      <c r="Q320" s="15">
        <f t="shared" si="77"/>
        <v>650.56360188016117</v>
      </c>
      <c r="R320" s="15">
        <f t="shared" si="73"/>
        <v>0.18071211163337811</v>
      </c>
      <c r="S320" s="15">
        <f t="shared" si="80"/>
        <v>774285.38541666709</v>
      </c>
      <c r="T320" s="15">
        <f t="shared" si="78"/>
        <v>0.21507927372685195</v>
      </c>
      <c r="U320" s="15"/>
      <c r="V320" s="15">
        <f t="shared" si="79"/>
        <v>273032.38403255225</v>
      </c>
    </row>
    <row r="321" spans="2:22" x14ac:dyDescent="0.3">
      <c r="B321" s="2" t="s">
        <v>34</v>
      </c>
      <c r="C321" s="2">
        <v>314</v>
      </c>
      <c r="D321" s="2">
        <v>314</v>
      </c>
      <c r="E321" s="8">
        <v>36</v>
      </c>
      <c r="F321" s="39">
        <f t="shared" si="68"/>
        <v>10</v>
      </c>
      <c r="G321" s="40">
        <f t="shared" si="74"/>
        <v>-0.41666666666666663</v>
      </c>
      <c r="H321" s="40">
        <f t="shared" si="75"/>
        <v>-1.5</v>
      </c>
      <c r="I321" s="15">
        <f t="shared" si="65"/>
        <v>-726.24999999999989</v>
      </c>
      <c r="J321" s="15">
        <f t="shared" si="66"/>
        <v>205.18596000000002</v>
      </c>
      <c r="K321" s="15">
        <f t="shared" si="67"/>
        <v>47.848500000000001</v>
      </c>
      <c r="L321" s="15">
        <f t="shared" si="69"/>
        <v>-979.28445999999985</v>
      </c>
      <c r="M321" s="15">
        <f t="shared" si="70"/>
        <v>-9792.8445999999985</v>
      </c>
      <c r="N321" s="15">
        <f t="shared" si="71"/>
        <v>-473.21553999999986</v>
      </c>
      <c r="O321" s="15">
        <f t="shared" si="72"/>
        <v>-4732.1553999999987</v>
      </c>
      <c r="P321" s="15">
        <f t="shared" si="76"/>
        <v>645831.44648016116</v>
      </c>
      <c r="Q321" s="15">
        <f t="shared" si="77"/>
        <v>645.83144648016116</v>
      </c>
      <c r="R321" s="15">
        <f t="shared" si="73"/>
        <v>0.179397624022267</v>
      </c>
      <c r="S321" s="15">
        <f t="shared" si="80"/>
        <v>781195.51967592631</v>
      </c>
      <c r="T321" s="15">
        <f t="shared" si="78"/>
        <v>0.2169987554655351</v>
      </c>
      <c r="U321" s="15"/>
      <c r="V321" s="15">
        <f t="shared" si="79"/>
        <v>275469.07012572355</v>
      </c>
    </row>
    <row r="322" spans="2:22" x14ac:dyDescent="0.3">
      <c r="B322" s="2" t="s">
        <v>34</v>
      </c>
      <c r="C322" s="2">
        <v>315</v>
      </c>
      <c r="D322" s="2">
        <v>315</v>
      </c>
      <c r="E322" s="8">
        <v>34.4</v>
      </c>
      <c r="F322" s="39">
        <f t="shared" si="68"/>
        <v>9.5555555555555554</v>
      </c>
      <c r="G322" s="40">
        <f t="shared" si="74"/>
        <v>-0.41666666666666663</v>
      </c>
      <c r="H322" s="40">
        <f t="shared" si="75"/>
        <v>-1.5</v>
      </c>
      <c r="I322" s="15">
        <f t="shared" si="65"/>
        <v>-726.24999999999989</v>
      </c>
      <c r="J322" s="15">
        <f t="shared" si="66"/>
        <v>205.18596000000002</v>
      </c>
      <c r="K322" s="15">
        <f t="shared" si="67"/>
        <v>43.689815555555555</v>
      </c>
      <c r="L322" s="15">
        <f t="shared" si="69"/>
        <v>-975.12577555555549</v>
      </c>
      <c r="M322" s="15">
        <f t="shared" si="70"/>
        <v>-9317.8685219753079</v>
      </c>
      <c r="N322" s="15">
        <f t="shared" si="71"/>
        <v>-477.37422444444428</v>
      </c>
      <c r="O322" s="15">
        <f t="shared" si="72"/>
        <v>-4561.5759224691337</v>
      </c>
      <c r="P322" s="15">
        <f t="shared" si="76"/>
        <v>641269.87055769202</v>
      </c>
      <c r="Q322" s="15">
        <f t="shared" si="77"/>
        <v>641.269870557692</v>
      </c>
      <c r="R322" s="15">
        <f t="shared" si="73"/>
        <v>0.17813051959935888</v>
      </c>
      <c r="S322" s="15">
        <f t="shared" si="80"/>
        <v>788770.03819444485</v>
      </c>
      <c r="T322" s="15">
        <f t="shared" si="78"/>
        <v>0.21910278838734579</v>
      </c>
      <c r="U322" s="15"/>
      <c r="V322" s="15">
        <f t="shared" si="79"/>
        <v>278140.03471831611</v>
      </c>
    </row>
    <row r="323" spans="2:22" x14ac:dyDescent="0.3">
      <c r="B323" s="2" t="s">
        <v>34</v>
      </c>
      <c r="C323" s="2">
        <v>316</v>
      </c>
      <c r="D323" s="2">
        <v>316</v>
      </c>
      <c r="E323" s="8">
        <v>33</v>
      </c>
      <c r="F323" s="39">
        <f t="shared" si="68"/>
        <v>9.1666666666666661</v>
      </c>
      <c r="G323" s="40">
        <f t="shared" si="74"/>
        <v>-0.37499999999999989</v>
      </c>
      <c r="H323" s="40">
        <f t="shared" si="75"/>
        <v>-1.3499999999999996</v>
      </c>
      <c r="I323" s="15">
        <f t="shared" si="65"/>
        <v>-653.62499999999977</v>
      </c>
      <c r="J323" s="15">
        <f t="shared" si="66"/>
        <v>205.18596000000002</v>
      </c>
      <c r="K323" s="15">
        <f t="shared" si="67"/>
        <v>40.206031250000002</v>
      </c>
      <c r="L323" s="15">
        <f t="shared" si="69"/>
        <v>-899.01699124999982</v>
      </c>
      <c r="M323" s="15">
        <f t="shared" si="70"/>
        <v>-8240.9890864583303</v>
      </c>
      <c r="N323" s="15">
        <f t="shared" si="71"/>
        <v>-408.23300874999973</v>
      </c>
      <c r="O323" s="15">
        <f t="shared" si="72"/>
        <v>-3742.1359135416637</v>
      </c>
      <c r="P323" s="15">
        <f t="shared" si="76"/>
        <v>637527.73464415036</v>
      </c>
      <c r="Q323" s="15">
        <f t="shared" si="77"/>
        <v>637.52773464415031</v>
      </c>
      <c r="R323" s="15">
        <f t="shared" si="73"/>
        <v>0.17709103740115287</v>
      </c>
      <c r="S323" s="15">
        <f t="shared" si="80"/>
        <v>795115.31134259293</v>
      </c>
      <c r="T323" s="15">
        <f t="shared" si="78"/>
        <v>0.22086536426183137</v>
      </c>
      <c r="U323" s="15"/>
      <c r="V323" s="15">
        <f t="shared" si="79"/>
        <v>280377.53666218184</v>
      </c>
    </row>
    <row r="324" spans="2:22" x14ac:dyDescent="0.3">
      <c r="B324" s="2" t="s">
        <v>34</v>
      </c>
      <c r="C324" s="2">
        <v>317</v>
      </c>
      <c r="D324" s="2">
        <v>317</v>
      </c>
      <c r="E324" s="8">
        <v>31.7</v>
      </c>
      <c r="F324" s="39">
        <f t="shared" si="68"/>
        <v>8.8055555555555554</v>
      </c>
      <c r="G324" s="40">
        <f t="shared" si="74"/>
        <v>-0.41666666666666663</v>
      </c>
      <c r="H324" s="40">
        <f t="shared" si="75"/>
        <v>-1.5</v>
      </c>
      <c r="I324" s="15">
        <f t="shared" si="65"/>
        <v>-726.24999999999989</v>
      </c>
      <c r="J324" s="15">
        <f t="shared" si="66"/>
        <v>205.18596000000002</v>
      </c>
      <c r="K324" s="15">
        <f t="shared" si="67"/>
        <v>37.100678368055554</v>
      </c>
      <c r="L324" s="15">
        <f t="shared" si="69"/>
        <v>-968.53663836805549</v>
      </c>
      <c r="M324" s="15">
        <f t="shared" si="70"/>
        <v>-8528.5031767409328</v>
      </c>
      <c r="N324" s="15">
        <f t="shared" si="71"/>
        <v>-483.96336163194428</v>
      </c>
      <c r="O324" s="15">
        <f t="shared" si="72"/>
        <v>-4261.5662677035089</v>
      </c>
      <c r="P324" s="15">
        <f t="shared" si="76"/>
        <v>633266.16837644682</v>
      </c>
      <c r="Q324" s="15">
        <f t="shared" si="77"/>
        <v>633.26616837644679</v>
      </c>
      <c r="R324" s="15">
        <f t="shared" si="73"/>
        <v>0.17590726899345743</v>
      </c>
      <c r="S324" s="15">
        <f t="shared" si="80"/>
        <v>800771.31944444473</v>
      </c>
      <c r="T324" s="15">
        <f t="shared" si="78"/>
        <v>0.22243647762345689</v>
      </c>
      <c r="U324" s="15"/>
      <c r="V324" s="15">
        <f t="shared" si="79"/>
        <v>282371.98651909729</v>
      </c>
    </row>
    <row r="325" spans="2:22" x14ac:dyDescent="0.3">
      <c r="B325" s="2" t="s">
        <v>34</v>
      </c>
      <c r="C325" s="2">
        <v>318</v>
      </c>
      <c r="D325" s="2">
        <v>318</v>
      </c>
      <c r="E325" s="8">
        <v>30</v>
      </c>
      <c r="F325" s="39">
        <f t="shared" si="68"/>
        <v>8.3333333333333339</v>
      </c>
      <c r="G325" s="40">
        <f t="shared" si="74"/>
        <v>-0.51388888888888873</v>
      </c>
      <c r="H325" s="40">
        <f t="shared" si="75"/>
        <v>-1.8499999999999996</v>
      </c>
      <c r="I325" s="15">
        <f t="shared" si="65"/>
        <v>-895.70833333333303</v>
      </c>
      <c r="J325" s="15">
        <f t="shared" si="66"/>
        <v>205.18596000000002</v>
      </c>
      <c r="K325" s="15">
        <f t="shared" si="67"/>
        <v>33.228125000000013</v>
      </c>
      <c r="L325" s="15">
        <f t="shared" si="69"/>
        <v>-1134.1224183333331</v>
      </c>
      <c r="M325" s="15">
        <f t="shared" si="70"/>
        <v>-9451.0201527777772</v>
      </c>
      <c r="N325" s="15">
        <f t="shared" si="71"/>
        <v>-657.29424833333303</v>
      </c>
      <c r="O325" s="15">
        <f t="shared" si="72"/>
        <v>-5477.4520694444427</v>
      </c>
      <c r="P325" s="15">
        <f t="shared" si="76"/>
        <v>627788.71630700235</v>
      </c>
      <c r="Q325" s="15">
        <f t="shared" si="77"/>
        <v>627.78871630700235</v>
      </c>
      <c r="R325" s="15">
        <f t="shared" si="73"/>
        <v>0.17438575452972288</v>
      </c>
      <c r="S325" s="15">
        <f t="shared" si="80"/>
        <v>807824.68634259282</v>
      </c>
      <c r="T325" s="15">
        <f t="shared" si="78"/>
        <v>0.22439574620627578</v>
      </c>
      <c r="U325" s="15"/>
      <c r="V325" s="15">
        <f t="shared" si="79"/>
        <v>284859.18002155673</v>
      </c>
    </row>
    <row r="326" spans="2:22" x14ac:dyDescent="0.3">
      <c r="B326" s="2" t="s">
        <v>34</v>
      </c>
      <c r="C326" s="2">
        <v>319</v>
      </c>
      <c r="D326" s="2">
        <v>319</v>
      </c>
      <c r="E326" s="8">
        <v>28</v>
      </c>
      <c r="F326" s="39">
        <f t="shared" si="68"/>
        <v>7.7777777777777777</v>
      </c>
      <c r="G326" s="40">
        <f t="shared" si="74"/>
        <v>-0.54166666666666641</v>
      </c>
      <c r="H326" s="40">
        <f t="shared" si="75"/>
        <v>-1.9499999999999993</v>
      </c>
      <c r="I326" s="15">
        <f t="shared" si="65"/>
        <v>-944.12499999999955</v>
      </c>
      <c r="J326" s="15">
        <f t="shared" si="66"/>
        <v>205.18596000000002</v>
      </c>
      <c r="K326" s="15">
        <f t="shared" si="67"/>
        <v>28.945388888888889</v>
      </c>
      <c r="L326" s="15">
        <f t="shared" si="69"/>
        <v>-1178.2563488888884</v>
      </c>
      <c r="M326" s="15">
        <f t="shared" si="70"/>
        <v>-9164.2160469135761</v>
      </c>
      <c r="N326" s="15">
        <f t="shared" si="71"/>
        <v>-709.99365111111058</v>
      </c>
      <c r="O326" s="15">
        <f t="shared" si="72"/>
        <v>-5522.1728419753044</v>
      </c>
      <c r="P326" s="15">
        <f t="shared" si="76"/>
        <v>622266.543465027</v>
      </c>
      <c r="Q326" s="15">
        <f t="shared" si="77"/>
        <v>622.26654346502698</v>
      </c>
      <c r="R326" s="15">
        <f t="shared" si="73"/>
        <v>0.17285181762917418</v>
      </c>
      <c r="S326" s="15">
        <f t="shared" si="80"/>
        <v>815625.14930555574</v>
      </c>
      <c r="T326" s="15">
        <f t="shared" si="78"/>
        <v>0.22656254147376548</v>
      </c>
      <c r="U326" s="15"/>
      <c r="V326" s="15">
        <f t="shared" si="79"/>
        <v>287609.81827387161</v>
      </c>
    </row>
    <row r="327" spans="2:22" x14ac:dyDescent="0.3">
      <c r="B327" s="2" t="s">
        <v>34</v>
      </c>
      <c r="C327" s="2">
        <v>320</v>
      </c>
      <c r="D327" s="2">
        <v>320</v>
      </c>
      <c r="E327" s="8">
        <v>26.1</v>
      </c>
      <c r="F327" s="39">
        <f t="shared" si="68"/>
        <v>7.25</v>
      </c>
      <c r="G327" s="40">
        <f t="shared" si="74"/>
        <v>-0.33333333333333315</v>
      </c>
      <c r="H327" s="40">
        <f t="shared" si="75"/>
        <v>-1.1999999999999993</v>
      </c>
      <c r="I327" s="15">
        <f t="shared" ref="I327:I390" si="81">$C$3*G327</f>
        <v>-580.99999999999966</v>
      </c>
      <c r="J327" s="15">
        <f t="shared" ref="J327:J390" si="82">IF(OR(I327&gt;0, I327&lt;0), $C$3*9.81*$D$3, 0)</f>
        <v>205.18596000000002</v>
      </c>
      <c r="K327" s="15">
        <f t="shared" ref="K327:K390" si="83">0.5*$F$3*$H$3*$J$3*(F327^2)</f>
        <v>25.150367812500004</v>
      </c>
      <c r="L327" s="15">
        <f t="shared" si="69"/>
        <v>-811.33632781249969</v>
      </c>
      <c r="M327" s="15">
        <f t="shared" si="70"/>
        <v>-5882.1883766406227</v>
      </c>
      <c r="N327" s="15">
        <f t="shared" si="71"/>
        <v>-350.66367218749963</v>
      </c>
      <c r="O327" s="15">
        <f t="shared" si="72"/>
        <v>-2542.3116233593723</v>
      </c>
      <c r="P327" s="15">
        <f t="shared" si="76"/>
        <v>619724.23184166767</v>
      </c>
      <c r="Q327" s="15">
        <f t="shared" si="77"/>
        <v>619.72423184166769</v>
      </c>
      <c r="R327" s="15">
        <f t="shared" si="73"/>
        <v>0.17214561995601879</v>
      </c>
      <c r="S327" s="15">
        <f t="shared" si="80"/>
        <v>822537.30092592607</v>
      </c>
      <c r="T327" s="15">
        <f t="shared" si="78"/>
        <v>0.22848258359053503</v>
      </c>
      <c r="U327" s="15"/>
      <c r="V327" s="15">
        <f t="shared" si="79"/>
        <v>290047.21573900466</v>
      </c>
    </row>
    <row r="328" spans="2:22" x14ac:dyDescent="0.3">
      <c r="B328" s="2" t="s">
        <v>34</v>
      </c>
      <c r="C328" s="2">
        <v>321</v>
      </c>
      <c r="D328" s="2">
        <v>321</v>
      </c>
      <c r="E328" s="8">
        <v>25.6</v>
      </c>
      <c r="F328" s="39">
        <f t="shared" ref="F328:F391" si="84">E328/3.6</f>
        <v>7.1111111111111116</v>
      </c>
      <c r="G328" s="40">
        <f t="shared" si="74"/>
        <v>-0.16666666666666705</v>
      </c>
      <c r="H328" s="40">
        <f t="shared" si="75"/>
        <v>-0.60000000000000142</v>
      </c>
      <c r="I328" s="15">
        <f t="shared" si="81"/>
        <v>-290.50000000000068</v>
      </c>
      <c r="J328" s="15">
        <f t="shared" si="82"/>
        <v>205.18596000000002</v>
      </c>
      <c r="K328" s="15">
        <f t="shared" si="83"/>
        <v>24.195982222222227</v>
      </c>
      <c r="L328" s="15">
        <f t="shared" ref="L328:L391" si="85">I328-(J328+K328)</f>
        <v>-519.88194222222296</v>
      </c>
      <c r="M328" s="15">
        <f t="shared" ref="M328:M391" si="86">L328*F328</f>
        <v>-3696.9382558024745</v>
      </c>
      <c r="N328" s="15">
        <f t="shared" ref="N328:N391" si="87">I328+J328+K328</f>
        <v>-61.118057777778432</v>
      </c>
      <c r="O328" s="15">
        <f t="shared" ref="O328:O391" si="88">N328*F328</f>
        <v>-434.61729975309112</v>
      </c>
      <c r="P328" s="15">
        <f t="shared" si="76"/>
        <v>619289.61454191455</v>
      </c>
      <c r="Q328" s="15">
        <f t="shared" si="77"/>
        <v>619.2896145419146</v>
      </c>
      <c r="R328" s="15">
        <f t="shared" ref="R328:R391" si="89">(P328/1000)/3600</f>
        <v>0.17202489292830961</v>
      </c>
      <c r="S328" s="15">
        <f t="shared" si="80"/>
        <v>824275.59375000012</v>
      </c>
      <c r="T328" s="15">
        <f t="shared" si="78"/>
        <v>0.22896544270833336</v>
      </c>
      <c r="U328" s="15"/>
      <c r="V328" s="15">
        <f t="shared" si="79"/>
        <v>290660.18124609377</v>
      </c>
    </row>
    <row r="329" spans="2:22" x14ac:dyDescent="0.3">
      <c r="B329" s="2" t="s">
        <v>34</v>
      </c>
      <c r="C329" s="2">
        <v>322</v>
      </c>
      <c r="D329" s="2">
        <v>322</v>
      </c>
      <c r="E329" s="8">
        <v>24.9</v>
      </c>
      <c r="F329" s="39">
        <f t="shared" si="84"/>
        <v>6.9166666666666661</v>
      </c>
      <c r="G329" s="40">
        <f t="shared" ref="G329:G392" si="90">($E330-$E328)/2/3.6</f>
        <v>-9.7222222222222612E-2</v>
      </c>
      <c r="H329" s="40">
        <f t="shared" ref="H329:H392" si="91">($E330-$E328)/2</f>
        <v>-0.35000000000000142</v>
      </c>
      <c r="I329" s="15">
        <f t="shared" si="81"/>
        <v>-169.45833333333402</v>
      </c>
      <c r="J329" s="15">
        <f t="shared" si="82"/>
        <v>205.18596000000002</v>
      </c>
      <c r="K329" s="15">
        <f t="shared" si="83"/>
        <v>22.890855312499998</v>
      </c>
      <c r="L329" s="15">
        <f t="shared" si="85"/>
        <v>-397.53514864583406</v>
      </c>
      <c r="M329" s="15">
        <f t="shared" si="86"/>
        <v>-2749.6181114670185</v>
      </c>
      <c r="N329" s="15">
        <f t="shared" si="87"/>
        <v>58.618481979165992</v>
      </c>
      <c r="O329" s="15">
        <f t="shared" si="88"/>
        <v>405.44450035589807</v>
      </c>
      <c r="P329" s="15">
        <f t="shared" ref="P329:P392" si="92">(P328+O329)*1</f>
        <v>619695.05904227041</v>
      </c>
      <c r="Q329" s="15">
        <f t="shared" ref="Q329:Q392" si="93">P329/1000</f>
        <v>619.69505904227037</v>
      </c>
      <c r="R329" s="15">
        <f t="shared" si="89"/>
        <v>0.17213751640063066</v>
      </c>
      <c r="S329" s="15">
        <f t="shared" si="80"/>
        <v>826652.7175925927</v>
      </c>
      <c r="T329" s="15">
        <f t="shared" ref="T329:T392" si="94">(S329/1000)/3600</f>
        <v>0.22962575488683129</v>
      </c>
      <c r="U329" s="15"/>
      <c r="V329" s="15">
        <f t="shared" ref="V329:V392" si="95">((S329*0.65)*0.7)*0.775</f>
        <v>291498.41454108804</v>
      </c>
    </row>
    <row r="330" spans="2:22" x14ac:dyDescent="0.3">
      <c r="B330" s="2" t="s">
        <v>34</v>
      </c>
      <c r="C330" s="2">
        <v>323</v>
      </c>
      <c r="D330" s="2">
        <v>323</v>
      </c>
      <c r="E330" s="8">
        <v>24.9</v>
      </c>
      <c r="F330" s="39">
        <f t="shared" si="84"/>
        <v>6.9166666666666661</v>
      </c>
      <c r="G330" s="40">
        <f t="shared" si="90"/>
        <v>-8.3333333333333037E-2</v>
      </c>
      <c r="H330" s="40">
        <f t="shared" si="91"/>
        <v>-0.29999999999999893</v>
      </c>
      <c r="I330" s="15">
        <f t="shared" si="81"/>
        <v>-145.24999999999949</v>
      </c>
      <c r="J330" s="15">
        <f t="shared" si="82"/>
        <v>205.18596000000002</v>
      </c>
      <c r="K330" s="15">
        <f t="shared" si="83"/>
        <v>22.890855312499998</v>
      </c>
      <c r="L330" s="15">
        <f t="shared" si="85"/>
        <v>-373.32681531249955</v>
      </c>
      <c r="M330" s="15">
        <f t="shared" si="86"/>
        <v>-2582.1771392447881</v>
      </c>
      <c r="N330" s="15">
        <f t="shared" si="87"/>
        <v>82.826815312500528</v>
      </c>
      <c r="O330" s="15">
        <f t="shared" si="88"/>
        <v>572.88547257812866</v>
      </c>
      <c r="P330" s="15">
        <f t="shared" si="92"/>
        <v>620267.94451484852</v>
      </c>
      <c r="Q330" s="15">
        <f t="shared" si="93"/>
        <v>620.26794451484852</v>
      </c>
      <c r="R330" s="15">
        <f t="shared" si="89"/>
        <v>0.17229665125412458</v>
      </c>
      <c r="S330" s="15">
        <f t="shared" si="80"/>
        <v>826652.7175925927</v>
      </c>
      <c r="T330" s="15">
        <f t="shared" si="94"/>
        <v>0.22962575488683129</v>
      </c>
      <c r="U330" s="15"/>
      <c r="V330" s="15">
        <f t="shared" si="95"/>
        <v>291498.41454108804</v>
      </c>
    </row>
    <row r="331" spans="2:22" x14ac:dyDescent="0.3">
      <c r="B331" s="2" t="s">
        <v>34</v>
      </c>
      <c r="C331" s="2">
        <v>324</v>
      </c>
      <c r="D331" s="2">
        <v>324</v>
      </c>
      <c r="E331" s="8">
        <v>24.3</v>
      </c>
      <c r="F331" s="39">
        <f t="shared" si="84"/>
        <v>6.75</v>
      </c>
      <c r="G331" s="40">
        <f t="shared" si="90"/>
        <v>-0.1388888888888889</v>
      </c>
      <c r="H331" s="40">
        <f t="shared" si="91"/>
        <v>-0.5</v>
      </c>
      <c r="I331" s="15">
        <f t="shared" si="81"/>
        <v>-242.08333333333334</v>
      </c>
      <c r="J331" s="15">
        <f t="shared" si="82"/>
        <v>205.18596000000002</v>
      </c>
      <c r="K331" s="15">
        <f t="shared" si="83"/>
        <v>21.800972812500003</v>
      </c>
      <c r="L331" s="15">
        <f t="shared" si="85"/>
        <v>-469.07026614583333</v>
      </c>
      <c r="M331" s="15">
        <f t="shared" si="86"/>
        <v>-3166.2242964843749</v>
      </c>
      <c r="N331" s="15">
        <f t="shared" si="87"/>
        <v>-15.096400520833317</v>
      </c>
      <c r="O331" s="15">
        <f t="shared" si="88"/>
        <v>-101.90070351562488</v>
      </c>
      <c r="P331" s="15">
        <f t="shared" si="92"/>
        <v>620166.0438113329</v>
      </c>
      <c r="Q331" s="15">
        <f t="shared" si="93"/>
        <v>620.16604381133288</v>
      </c>
      <c r="R331" s="15">
        <f t="shared" si="89"/>
        <v>0.17226834550314801</v>
      </c>
      <c r="S331" s="15">
        <f t="shared" si="80"/>
        <v>828637.80092592607</v>
      </c>
      <c r="T331" s="15">
        <f t="shared" si="94"/>
        <v>0.23017716692386836</v>
      </c>
      <c r="U331" s="15"/>
      <c r="V331" s="15">
        <f t="shared" si="95"/>
        <v>292198.40455150465</v>
      </c>
    </row>
    <row r="332" spans="2:22" x14ac:dyDescent="0.3">
      <c r="B332" s="2" t="s">
        <v>34</v>
      </c>
      <c r="C332" s="2">
        <v>325</v>
      </c>
      <c r="D332" s="2">
        <v>325</v>
      </c>
      <c r="E332" s="8">
        <v>23.9</v>
      </c>
      <c r="F332" s="39">
        <f t="shared" si="84"/>
        <v>6.6388888888888884</v>
      </c>
      <c r="G332" s="40">
        <f t="shared" si="90"/>
        <v>-5.5555555555555851E-2</v>
      </c>
      <c r="H332" s="40">
        <f t="shared" si="91"/>
        <v>-0.20000000000000107</v>
      </c>
      <c r="I332" s="15">
        <f t="shared" si="81"/>
        <v>-96.833333333333854</v>
      </c>
      <c r="J332" s="15">
        <f t="shared" si="82"/>
        <v>205.18596000000002</v>
      </c>
      <c r="K332" s="15">
        <f t="shared" si="83"/>
        <v>21.089152534722221</v>
      </c>
      <c r="L332" s="15">
        <f t="shared" si="85"/>
        <v>-323.10844586805609</v>
      </c>
      <c r="M332" s="15">
        <f t="shared" si="86"/>
        <v>-2145.0810711795943</v>
      </c>
      <c r="N332" s="15">
        <f t="shared" si="87"/>
        <v>129.44177920138839</v>
      </c>
      <c r="O332" s="15">
        <f t="shared" si="88"/>
        <v>859.34958969810612</v>
      </c>
      <c r="P332" s="15">
        <f t="shared" si="92"/>
        <v>621025.39340103103</v>
      </c>
      <c r="Q332" s="15">
        <f t="shared" si="93"/>
        <v>621.02539340103101</v>
      </c>
      <c r="R332" s="15">
        <f t="shared" si="89"/>
        <v>0.1725070537225086</v>
      </c>
      <c r="S332" s="15">
        <f t="shared" si="80"/>
        <v>829934.29166666686</v>
      </c>
      <c r="T332" s="15">
        <f t="shared" si="94"/>
        <v>0.23053730324074079</v>
      </c>
      <c r="U332" s="15"/>
      <c r="V332" s="15">
        <f t="shared" si="95"/>
        <v>292655.57959895843</v>
      </c>
    </row>
    <row r="333" spans="2:22" x14ac:dyDescent="0.3">
      <c r="B333" s="2" t="s">
        <v>34</v>
      </c>
      <c r="C333" s="2">
        <v>326</v>
      </c>
      <c r="D333" s="2">
        <v>326</v>
      </c>
      <c r="E333" s="8">
        <v>23.9</v>
      </c>
      <c r="F333" s="39">
        <f t="shared" si="84"/>
        <v>6.6388888888888884</v>
      </c>
      <c r="G333" s="40">
        <f t="shared" si="90"/>
        <v>-4.1666666666666269E-2</v>
      </c>
      <c r="H333" s="40">
        <f t="shared" si="91"/>
        <v>-0.14999999999999858</v>
      </c>
      <c r="I333" s="15">
        <f t="shared" si="81"/>
        <v>-72.624999999999304</v>
      </c>
      <c r="J333" s="15">
        <f t="shared" si="82"/>
        <v>205.18596000000002</v>
      </c>
      <c r="K333" s="15">
        <f t="shared" si="83"/>
        <v>21.089152534722221</v>
      </c>
      <c r="L333" s="15">
        <f t="shared" si="85"/>
        <v>-298.90011253472153</v>
      </c>
      <c r="M333" s="15">
        <f t="shared" si="86"/>
        <v>-1984.3646359944012</v>
      </c>
      <c r="N333" s="15">
        <f t="shared" si="87"/>
        <v>153.65011253472292</v>
      </c>
      <c r="O333" s="15">
        <f t="shared" si="88"/>
        <v>1020.0660248832993</v>
      </c>
      <c r="P333" s="15">
        <f t="shared" si="92"/>
        <v>622045.45942591433</v>
      </c>
      <c r="Q333" s="15">
        <f t="shared" si="93"/>
        <v>622.04545942591437</v>
      </c>
      <c r="R333" s="15">
        <f t="shared" si="89"/>
        <v>0.17279040539608734</v>
      </c>
      <c r="S333" s="15">
        <f t="shared" si="80"/>
        <v>829934.29166666686</v>
      </c>
      <c r="T333" s="15">
        <f t="shared" si="94"/>
        <v>0.23053730324074079</v>
      </c>
      <c r="U333" s="15"/>
      <c r="V333" s="15">
        <f t="shared" si="95"/>
        <v>292655.57959895843</v>
      </c>
    </row>
    <row r="334" spans="2:22" x14ac:dyDescent="0.3">
      <c r="B334" s="2" t="s">
        <v>34</v>
      </c>
      <c r="C334" s="2">
        <v>327</v>
      </c>
      <c r="D334" s="2">
        <v>327</v>
      </c>
      <c r="E334" s="8">
        <v>23.6</v>
      </c>
      <c r="F334" s="39">
        <f t="shared" si="84"/>
        <v>6.5555555555555554</v>
      </c>
      <c r="G334" s="40">
        <f t="shared" si="90"/>
        <v>-8.3333333333333037E-2</v>
      </c>
      <c r="H334" s="40">
        <f t="shared" si="91"/>
        <v>-0.29999999999999893</v>
      </c>
      <c r="I334" s="15">
        <f t="shared" si="81"/>
        <v>-145.24999999999949</v>
      </c>
      <c r="J334" s="15">
        <f t="shared" si="82"/>
        <v>205.18596000000002</v>
      </c>
      <c r="K334" s="15">
        <f t="shared" si="83"/>
        <v>20.563040555555556</v>
      </c>
      <c r="L334" s="15">
        <f t="shared" si="85"/>
        <v>-370.99900055555509</v>
      </c>
      <c r="M334" s="15">
        <f t="shared" si="86"/>
        <v>-2432.1045591975276</v>
      </c>
      <c r="N334" s="15">
        <f t="shared" si="87"/>
        <v>80.499000555556094</v>
      </c>
      <c r="O334" s="15">
        <f t="shared" si="88"/>
        <v>527.71567030864549</v>
      </c>
      <c r="P334" s="15">
        <f t="shared" si="92"/>
        <v>622573.17509622301</v>
      </c>
      <c r="Q334" s="15">
        <f t="shared" si="93"/>
        <v>622.57317509622305</v>
      </c>
      <c r="R334" s="15">
        <f t="shared" si="89"/>
        <v>0.17293699308228419</v>
      </c>
      <c r="S334" s="15">
        <f t="shared" si="80"/>
        <v>830892.53819444461</v>
      </c>
      <c r="T334" s="15">
        <f t="shared" si="94"/>
        <v>0.23080348283179017</v>
      </c>
      <c r="U334" s="15"/>
      <c r="V334" s="15">
        <f t="shared" si="95"/>
        <v>292993.48128081602</v>
      </c>
    </row>
    <row r="335" spans="2:22" x14ac:dyDescent="0.3">
      <c r="B335" s="2" t="s">
        <v>34</v>
      </c>
      <c r="C335" s="2">
        <v>328</v>
      </c>
      <c r="D335" s="2">
        <v>328</v>
      </c>
      <c r="E335" s="8">
        <v>23.3</v>
      </c>
      <c r="F335" s="39">
        <f t="shared" si="84"/>
        <v>6.4722222222222223</v>
      </c>
      <c r="G335" s="40">
        <f t="shared" si="90"/>
        <v>-0.43055555555555575</v>
      </c>
      <c r="H335" s="40">
        <f t="shared" si="91"/>
        <v>-1.5500000000000007</v>
      </c>
      <c r="I335" s="15">
        <f t="shared" si="81"/>
        <v>-750.45833333333371</v>
      </c>
      <c r="J335" s="15">
        <f t="shared" si="82"/>
        <v>205.18596000000002</v>
      </c>
      <c r="K335" s="15">
        <f t="shared" si="83"/>
        <v>20.043574201388893</v>
      </c>
      <c r="L335" s="15">
        <f t="shared" si="85"/>
        <v>-975.68786753472261</v>
      </c>
      <c r="M335" s="15">
        <f t="shared" si="86"/>
        <v>-6314.8686982108438</v>
      </c>
      <c r="N335" s="15">
        <f t="shared" si="87"/>
        <v>-525.22879913194481</v>
      </c>
      <c r="O335" s="15">
        <f t="shared" si="88"/>
        <v>-3399.3975054928651</v>
      </c>
      <c r="P335" s="15">
        <f t="shared" si="92"/>
        <v>619173.77759073011</v>
      </c>
      <c r="Q335" s="15">
        <f t="shared" si="93"/>
        <v>619.17377759073008</v>
      </c>
      <c r="R335" s="15">
        <f t="shared" si="89"/>
        <v>0.17199271599742502</v>
      </c>
      <c r="S335" s="15">
        <f t="shared" si="80"/>
        <v>831838.68055555574</v>
      </c>
      <c r="T335" s="15">
        <f t="shared" si="94"/>
        <v>0.23106630015432103</v>
      </c>
      <c r="U335" s="15"/>
      <c r="V335" s="15">
        <f t="shared" si="95"/>
        <v>293327.11473090283</v>
      </c>
    </row>
    <row r="336" spans="2:22" x14ac:dyDescent="0.3">
      <c r="B336" s="2" t="s">
        <v>34</v>
      </c>
      <c r="C336" s="2">
        <v>329</v>
      </c>
      <c r="D336" s="2">
        <v>329</v>
      </c>
      <c r="E336" s="8">
        <v>20.5</v>
      </c>
      <c r="F336" s="39">
        <f t="shared" si="84"/>
        <v>5.6944444444444446</v>
      </c>
      <c r="G336" s="40">
        <f t="shared" si="90"/>
        <v>-0.80555555555555558</v>
      </c>
      <c r="H336" s="40">
        <f t="shared" si="91"/>
        <v>-2.9000000000000004</v>
      </c>
      <c r="I336" s="15">
        <f t="shared" si="81"/>
        <v>-1404.0833333333335</v>
      </c>
      <c r="J336" s="15">
        <f t="shared" si="82"/>
        <v>205.18596000000002</v>
      </c>
      <c r="K336" s="15">
        <f t="shared" si="83"/>
        <v>15.51568836805556</v>
      </c>
      <c r="L336" s="15">
        <f t="shared" si="85"/>
        <v>-1624.7849817013891</v>
      </c>
      <c r="M336" s="15">
        <f t="shared" si="86"/>
        <v>-9252.2478124662448</v>
      </c>
      <c r="N336" s="15">
        <f t="shared" si="87"/>
        <v>-1183.3816849652778</v>
      </c>
      <c r="O336" s="15">
        <f t="shared" si="88"/>
        <v>-6738.7012616078327</v>
      </c>
      <c r="P336" s="15">
        <f t="shared" si="92"/>
        <v>612435.0763291223</v>
      </c>
      <c r="Q336" s="15">
        <f t="shared" si="93"/>
        <v>612.43507632912235</v>
      </c>
      <c r="R336" s="15">
        <f t="shared" si="89"/>
        <v>0.17012085453586731</v>
      </c>
      <c r="S336" s="15">
        <f t="shared" si="80"/>
        <v>840085.65277777798</v>
      </c>
      <c r="T336" s="15">
        <f t="shared" si="94"/>
        <v>0.233357125771605</v>
      </c>
      <c r="U336" s="15"/>
      <c r="V336" s="15">
        <f t="shared" si="95"/>
        <v>296235.20331076399</v>
      </c>
    </row>
    <row r="337" spans="2:22" x14ac:dyDescent="0.3">
      <c r="B337" s="2" t="s">
        <v>34</v>
      </c>
      <c r="C337" s="2">
        <v>330</v>
      </c>
      <c r="D337" s="2">
        <v>330</v>
      </c>
      <c r="E337" s="8">
        <v>17.5</v>
      </c>
      <c r="F337" s="39">
        <f t="shared" si="84"/>
        <v>4.8611111111111107</v>
      </c>
      <c r="G337" s="40">
        <f t="shared" si="90"/>
        <v>-0.50000000000000022</v>
      </c>
      <c r="H337" s="40">
        <f t="shared" si="91"/>
        <v>-1.8000000000000007</v>
      </c>
      <c r="I337" s="15">
        <f t="shared" si="81"/>
        <v>-871.50000000000034</v>
      </c>
      <c r="J337" s="15">
        <f t="shared" si="82"/>
        <v>205.18596000000002</v>
      </c>
      <c r="K337" s="15">
        <f t="shared" si="83"/>
        <v>11.306792534722222</v>
      </c>
      <c r="L337" s="15">
        <f t="shared" si="85"/>
        <v>-1087.9927525347225</v>
      </c>
      <c r="M337" s="15">
        <f t="shared" si="86"/>
        <v>-5288.8536581549006</v>
      </c>
      <c r="N337" s="15">
        <f t="shared" si="87"/>
        <v>-655.00724746527806</v>
      </c>
      <c r="O337" s="15">
        <f t="shared" si="88"/>
        <v>-3184.0630085117682</v>
      </c>
      <c r="P337" s="15">
        <f t="shared" si="92"/>
        <v>609251.01332061051</v>
      </c>
      <c r="Q337" s="15">
        <f t="shared" si="93"/>
        <v>609.25101332061047</v>
      </c>
      <c r="R337" s="15">
        <f t="shared" si="89"/>
        <v>0.16923639258905845</v>
      </c>
      <c r="S337" s="15">
        <f t="shared" si="80"/>
        <v>847751.62500000023</v>
      </c>
      <c r="T337" s="15">
        <f t="shared" si="94"/>
        <v>0.23548656250000005</v>
      </c>
      <c r="U337" s="15"/>
      <c r="V337" s="15">
        <f t="shared" si="95"/>
        <v>298938.41676562506</v>
      </c>
    </row>
    <row r="338" spans="2:22" x14ac:dyDescent="0.3">
      <c r="B338" s="2" t="s">
        <v>34</v>
      </c>
      <c r="C338" s="2">
        <v>331</v>
      </c>
      <c r="D338" s="2">
        <v>331</v>
      </c>
      <c r="E338" s="8">
        <v>16.899999999999999</v>
      </c>
      <c r="F338" s="39">
        <f t="shared" si="84"/>
        <v>4.6944444444444438</v>
      </c>
      <c r="G338" s="40">
        <f t="shared" si="90"/>
        <v>-0.1111111111111112</v>
      </c>
      <c r="H338" s="40">
        <f t="shared" si="91"/>
        <v>-0.40000000000000036</v>
      </c>
      <c r="I338" s="15">
        <f t="shared" si="81"/>
        <v>-193.66666666666683</v>
      </c>
      <c r="J338" s="15">
        <f t="shared" si="82"/>
        <v>205.18596000000002</v>
      </c>
      <c r="K338" s="15">
        <f t="shared" si="83"/>
        <v>10.544760868055555</v>
      </c>
      <c r="L338" s="15">
        <f t="shared" si="85"/>
        <v>-409.39738753472238</v>
      </c>
      <c r="M338" s="15">
        <f t="shared" si="86"/>
        <v>-1921.8932914824466</v>
      </c>
      <c r="N338" s="15">
        <f t="shared" si="87"/>
        <v>22.06405420138875</v>
      </c>
      <c r="O338" s="15">
        <f t="shared" si="88"/>
        <v>103.57847666763051</v>
      </c>
      <c r="P338" s="15">
        <f t="shared" si="92"/>
        <v>609354.59179727815</v>
      </c>
      <c r="Q338" s="15">
        <f t="shared" si="93"/>
        <v>609.35459179727809</v>
      </c>
      <c r="R338" s="15">
        <f t="shared" si="89"/>
        <v>0.1692651643881328</v>
      </c>
      <c r="S338" s="15">
        <f t="shared" si="80"/>
        <v>849139.56944444473</v>
      </c>
      <c r="T338" s="15">
        <f t="shared" si="94"/>
        <v>0.23587210262345687</v>
      </c>
      <c r="U338" s="15"/>
      <c r="V338" s="15">
        <f t="shared" si="95"/>
        <v>299427.84067534731</v>
      </c>
    </row>
    <row r="339" spans="2:22" x14ac:dyDescent="0.3">
      <c r="B339" s="2" t="s">
        <v>34</v>
      </c>
      <c r="C339" s="2">
        <v>332</v>
      </c>
      <c r="D339" s="2">
        <v>332</v>
      </c>
      <c r="E339" s="8">
        <v>16.7</v>
      </c>
      <c r="F339" s="39">
        <f t="shared" si="84"/>
        <v>4.6388888888888884</v>
      </c>
      <c r="G339" s="40">
        <f t="shared" si="90"/>
        <v>-0.13888888888888865</v>
      </c>
      <c r="H339" s="40">
        <f t="shared" si="91"/>
        <v>-0.49999999999999911</v>
      </c>
      <c r="I339" s="15">
        <f t="shared" si="81"/>
        <v>-242.08333333333292</v>
      </c>
      <c r="J339" s="15">
        <f t="shared" si="82"/>
        <v>205.18596000000002</v>
      </c>
      <c r="K339" s="15">
        <f t="shared" si="83"/>
        <v>10.29665753472222</v>
      </c>
      <c r="L339" s="15">
        <f t="shared" si="85"/>
        <v>-457.56595086805515</v>
      </c>
      <c r="M339" s="15">
        <f t="shared" si="86"/>
        <v>-2122.5976054156999</v>
      </c>
      <c r="N339" s="15">
        <f t="shared" si="87"/>
        <v>-26.600715798610672</v>
      </c>
      <c r="O339" s="15">
        <f t="shared" si="88"/>
        <v>-123.39776495466616</v>
      </c>
      <c r="P339" s="15">
        <f t="shared" si="92"/>
        <v>609231.19403232343</v>
      </c>
      <c r="Q339" s="15">
        <f t="shared" si="93"/>
        <v>609.2311940323234</v>
      </c>
      <c r="R339" s="15">
        <f t="shared" si="89"/>
        <v>0.16923088723120094</v>
      </c>
      <c r="S339" s="15">
        <f t="shared" si="80"/>
        <v>849591.4583333336</v>
      </c>
      <c r="T339" s="15">
        <f t="shared" si="94"/>
        <v>0.23599762731481488</v>
      </c>
      <c r="U339" s="15"/>
      <c r="V339" s="15">
        <f t="shared" si="95"/>
        <v>299587.18799479178</v>
      </c>
    </row>
    <row r="340" spans="2:22" x14ac:dyDescent="0.3">
      <c r="B340" s="2" t="s">
        <v>34</v>
      </c>
      <c r="C340" s="2">
        <v>333</v>
      </c>
      <c r="D340" s="2">
        <v>333</v>
      </c>
      <c r="E340" s="8">
        <v>15.9</v>
      </c>
      <c r="F340" s="39">
        <f t="shared" si="84"/>
        <v>4.416666666666667</v>
      </c>
      <c r="G340" s="40">
        <f t="shared" si="90"/>
        <v>-0.15277777777777773</v>
      </c>
      <c r="H340" s="40">
        <f t="shared" si="91"/>
        <v>-0.54999999999999982</v>
      </c>
      <c r="I340" s="15">
        <f t="shared" si="81"/>
        <v>-266.29166666666657</v>
      </c>
      <c r="J340" s="15">
        <f t="shared" si="82"/>
        <v>205.18596000000002</v>
      </c>
      <c r="K340" s="15">
        <f t="shared" si="83"/>
        <v>9.3337803125000018</v>
      </c>
      <c r="L340" s="15">
        <f t="shared" si="85"/>
        <v>-480.81140697916658</v>
      </c>
      <c r="M340" s="15">
        <f t="shared" si="86"/>
        <v>-2123.5837141579859</v>
      </c>
      <c r="N340" s="15">
        <f t="shared" si="87"/>
        <v>-51.771926354166546</v>
      </c>
      <c r="O340" s="15">
        <f t="shared" si="88"/>
        <v>-228.65934139756894</v>
      </c>
      <c r="P340" s="15">
        <f t="shared" si="92"/>
        <v>609002.53469092585</v>
      </c>
      <c r="Q340" s="15">
        <f t="shared" si="93"/>
        <v>609.00253469092581</v>
      </c>
      <c r="R340" s="15">
        <f t="shared" si="89"/>
        <v>0.1691673707474794</v>
      </c>
      <c r="S340" s="15">
        <f t="shared" si="80"/>
        <v>851345.21759259282</v>
      </c>
      <c r="T340" s="15">
        <f t="shared" si="94"/>
        <v>0.23648478266460912</v>
      </c>
      <c r="U340" s="15"/>
      <c r="V340" s="15">
        <f t="shared" si="95"/>
        <v>300205.60735358804</v>
      </c>
    </row>
    <row r="341" spans="2:22" x14ac:dyDescent="0.3">
      <c r="B341" s="2" t="s">
        <v>34</v>
      </c>
      <c r="C341" s="2">
        <v>334</v>
      </c>
      <c r="D341" s="2">
        <v>334</v>
      </c>
      <c r="E341" s="8">
        <v>15.6</v>
      </c>
      <c r="F341" s="39">
        <f t="shared" si="84"/>
        <v>4.333333333333333</v>
      </c>
      <c r="G341" s="40">
        <f t="shared" si="90"/>
        <v>-0.12500000000000006</v>
      </c>
      <c r="H341" s="40">
        <f t="shared" si="91"/>
        <v>-0.45000000000000018</v>
      </c>
      <c r="I341" s="15">
        <f t="shared" si="81"/>
        <v>-217.87500000000009</v>
      </c>
      <c r="J341" s="15">
        <f t="shared" si="82"/>
        <v>205.18596000000002</v>
      </c>
      <c r="K341" s="15">
        <f t="shared" si="83"/>
        <v>8.9848850000000002</v>
      </c>
      <c r="L341" s="15">
        <f t="shared" si="85"/>
        <v>-432.0458450000001</v>
      </c>
      <c r="M341" s="15">
        <f t="shared" si="86"/>
        <v>-1872.198661666667</v>
      </c>
      <c r="N341" s="15">
        <f t="shared" si="87"/>
        <v>-3.7041550000000623</v>
      </c>
      <c r="O341" s="15">
        <f t="shared" si="88"/>
        <v>-16.051338333333604</v>
      </c>
      <c r="P341" s="15">
        <f t="shared" si="92"/>
        <v>608986.48335259256</v>
      </c>
      <c r="Q341" s="15">
        <f t="shared" si="93"/>
        <v>608.98648335259259</v>
      </c>
      <c r="R341" s="15">
        <f t="shared" si="89"/>
        <v>0.16916291204238684</v>
      </c>
      <c r="S341" s="15">
        <f t="shared" si="80"/>
        <v>851980.68634259282</v>
      </c>
      <c r="T341" s="15">
        <f t="shared" si="94"/>
        <v>0.23666130176183134</v>
      </c>
      <c r="U341" s="15"/>
      <c r="V341" s="15">
        <f t="shared" si="95"/>
        <v>300429.68952155678</v>
      </c>
    </row>
    <row r="342" spans="2:22" x14ac:dyDescent="0.3">
      <c r="B342" s="2" t="s">
        <v>34</v>
      </c>
      <c r="C342" s="2">
        <v>335</v>
      </c>
      <c r="D342" s="2">
        <v>335</v>
      </c>
      <c r="E342" s="8">
        <v>15</v>
      </c>
      <c r="F342" s="39">
        <f t="shared" si="84"/>
        <v>4.166666666666667</v>
      </c>
      <c r="G342" s="40">
        <f t="shared" si="90"/>
        <v>-0.15277777777777773</v>
      </c>
      <c r="H342" s="40">
        <f t="shared" si="91"/>
        <v>-0.54999999999999982</v>
      </c>
      <c r="I342" s="15">
        <f t="shared" si="81"/>
        <v>-266.29166666666657</v>
      </c>
      <c r="J342" s="15">
        <f t="shared" si="82"/>
        <v>205.18596000000002</v>
      </c>
      <c r="K342" s="15">
        <f t="shared" si="83"/>
        <v>8.3070312500000032</v>
      </c>
      <c r="L342" s="15">
        <f t="shared" si="85"/>
        <v>-479.78465791666656</v>
      </c>
      <c r="M342" s="15">
        <f t="shared" si="86"/>
        <v>-1999.1027413194442</v>
      </c>
      <c r="N342" s="15">
        <f t="shared" si="87"/>
        <v>-52.798675416666548</v>
      </c>
      <c r="O342" s="15">
        <f t="shared" si="88"/>
        <v>-219.9944809027773</v>
      </c>
      <c r="P342" s="15">
        <f t="shared" si="92"/>
        <v>608766.48887168977</v>
      </c>
      <c r="Q342" s="15">
        <f t="shared" si="93"/>
        <v>608.76648887168972</v>
      </c>
      <c r="R342" s="15">
        <f t="shared" si="89"/>
        <v>0.16910180246435824</v>
      </c>
      <c r="S342" s="15">
        <f t="shared" si="80"/>
        <v>853215.31134259282</v>
      </c>
      <c r="T342" s="15">
        <f t="shared" si="94"/>
        <v>0.23700425315072024</v>
      </c>
      <c r="U342" s="15"/>
      <c r="V342" s="15">
        <f t="shared" si="95"/>
        <v>300865.04916218173</v>
      </c>
    </row>
    <row r="343" spans="2:22" x14ac:dyDescent="0.3">
      <c r="B343" s="2" t="s">
        <v>34</v>
      </c>
      <c r="C343" s="2">
        <v>336</v>
      </c>
      <c r="D343" s="2">
        <v>336</v>
      </c>
      <c r="E343" s="8">
        <v>14.5</v>
      </c>
      <c r="F343" s="39">
        <f t="shared" si="84"/>
        <v>4.0277777777777777</v>
      </c>
      <c r="G343" s="40">
        <f t="shared" si="90"/>
        <v>-9.7222222222222127E-2</v>
      </c>
      <c r="H343" s="40">
        <f t="shared" si="91"/>
        <v>-0.34999999999999964</v>
      </c>
      <c r="I343" s="15">
        <f t="shared" si="81"/>
        <v>-169.45833333333317</v>
      </c>
      <c r="J343" s="15">
        <f t="shared" si="82"/>
        <v>205.18596000000002</v>
      </c>
      <c r="K343" s="15">
        <f t="shared" si="83"/>
        <v>7.7624592013888893</v>
      </c>
      <c r="L343" s="15">
        <f t="shared" si="85"/>
        <v>-382.40675253472205</v>
      </c>
      <c r="M343" s="15">
        <f t="shared" si="86"/>
        <v>-1540.2494199315192</v>
      </c>
      <c r="N343" s="15">
        <f t="shared" si="87"/>
        <v>43.490085868055743</v>
      </c>
      <c r="O343" s="15">
        <f t="shared" si="88"/>
        <v>175.1684014130023</v>
      </c>
      <c r="P343" s="15">
        <f t="shared" si="92"/>
        <v>608941.65727310278</v>
      </c>
      <c r="Q343" s="15">
        <f t="shared" si="93"/>
        <v>608.94165727310281</v>
      </c>
      <c r="R343" s="15">
        <f t="shared" si="89"/>
        <v>0.16915046035363968</v>
      </c>
      <c r="S343" s="15">
        <f t="shared" si="80"/>
        <v>854207.18055555574</v>
      </c>
      <c r="T343" s="15">
        <f t="shared" si="94"/>
        <v>0.23727977237654327</v>
      </c>
      <c r="U343" s="15"/>
      <c r="V343" s="15">
        <f t="shared" si="95"/>
        <v>301214.80704340286</v>
      </c>
    </row>
    <row r="344" spans="2:22" x14ac:dyDescent="0.3">
      <c r="B344" s="2" t="s">
        <v>34</v>
      </c>
      <c r="C344" s="2">
        <v>337</v>
      </c>
      <c r="D344" s="2">
        <v>337</v>
      </c>
      <c r="E344" s="8">
        <v>14.3</v>
      </c>
      <c r="F344" s="39">
        <f t="shared" si="84"/>
        <v>3.9722222222222223</v>
      </c>
      <c r="G344" s="40">
        <f t="shared" si="90"/>
        <v>0</v>
      </c>
      <c r="H344" s="40">
        <f t="shared" si="91"/>
        <v>0</v>
      </c>
      <c r="I344" s="15">
        <f t="shared" si="81"/>
        <v>0</v>
      </c>
      <c r="J344" s="15">
        <f t="shared" si="82"/>
        <v>0</v>
      </c>
      <c r="K344" s="15">
        <f t="shared" si="83"/>
        <v>7.5497992013888906</v>
      </c>
      <c r="L344" s="15">
        <f t="shared" si="85"/>
        <v>-7.5497992013888906</v>
      </c>
      <c r="M344" s="15">
        <f t="shared" si="86"/>
        <v>-29.989480161072539</v>
      </c>
      <c r="N344" s="15">
        <f t="shared" si="87"/>
        <v>7.5497992013888906</v>
      </c>
      <c r="O344" s="15">
        <f t="shared" si="88"/>
        <v>29.989480161072539</v>
      </c>
      <c r="P344" s="15">
        <f t="shared" si="92"/>
        <v>608971.64675326389</v>
      </c>
      <c r="Q344" s="15">
        <f t="shared" si="93"/>
        <v>608.97164675326394</v>
      </c>
      <c r="R344" s="15">
        <f t="shared" si="89"/>
        <v>0.16915879076479554</v>
      </c>
      <c r="S344" s="15">
        <f t="shared" si="80"/>
        <v>854594.51388888911</v>
      </c>
      <c r="T344" s="15">
        <f t="shared" si="94"/>
        <v>0.23738736496913584</v>
      </c>
      <c r="U344" s="15"/>
      <c r="V344" s="15">
        <f t="shared" si="95"/>
        <v>301351.39046006952</v>
      </c>
    </row>
    <row r="345" spans="2:22" x14ac:dyDescent="0.3">
      <c r="B345" s="2" t="s">
        <v>34</v>
      </c>
      <c r="C345" s="2">
        <v>338</v>
      </c>
      <c r="D345" s="2">
        <v>338</v>
      </c>
      <c r="E345" s="8">
        <v>14.5</v>
      </c>
      <c r="F345" s="39">
        <f t="shared" si="84"/>
        <v>4.0277777777777777</v>
      </c>
      <c r="G345" s="40">
        <f t="shared" si="90"/>
        <v>0.15277777777777773</v>
      </c>
      <c r="H345" s="40">
        <f t="shared" si="91"/>
        <v>0.54999999999999982</v>
      </c>
      <c r="I345" s="15">
        <f t="shared" si="81"/>
        <v>266.29166666666657</v>
      </c>
      <c r="J345" s="15">
        <f t="shared" si="82"/>
        <v>205.18596000000002</v>
      </c>
      <c r="K345" s="15">
        <f t="shared" si="83"/>
        <v>7.7624592013888893</v>
      </c>
      <c r="L345" s="15">
        <f t="shared" si="85"/>
        <v>53.34324746527767</v>
      </c>
      <c r="M345" s="15">
        <f t="shared" si="86"/>
        <v>214.85474673514616</v>
      </c>
      <c r="N345" s="15">
        <f t="shared" si="87"/>
        <v>479.24008586805547</v>
      </c>
      <c r="O345" s="15">
        <f t="shared" si="88"/>
        <v>1930.2725680796677</v>
      </c>
      <c r="P345" s="15">
        <f t="shared" si="92"/>
        <v>610901.91932134354</v>
      </c>
      <c r="Q345" s="15">
        <f t="shared" si="93"/>
        <v>610.90191932134348</v>
      </c>
      <c r="R345" s="15">
        <f t="shared" si="89"/>
        <v>0.16969497758926208</v>
      </c>
      <c r="S345" s="15">
        <f t="shared" si="80"/>
        <v>854594.51388888911</v>
      </c>
      <c r="T345" s="15">
        <f t="shared" si="94"/>
        <v>0.23738736496913584</v>
      </c>
      <c r="U345" s="15"/>
      <c r="V345" s="15">
        <f t="shared" si="95"/>
        <v>301351.39046006952</v>
      </c>
    </row>
    <row r="346" spans="2:22" x14ac:dyDescent="0.3">
      <c r="B346" s="2" t="s">
        <v>34</v>
      </c>
      <c r="C346" s="2">
        <v>339</v>
      </c>
      <c r="D346" s="2">
        <v>339</v>
      </c>
      <c r="E346" s="8">
        <v>15.4</v>
      </c>
      <c r="F346" s="39">
        <f t="shared" si="84"/>
        <v>4.2777777777777777</v>
      </c>
      <c r="G346" s="40">
        <f t="shared" si="90"/>
        <v>0.45833333333333343</v>
      </c>
      <c r="H346" s="40">
        <f t="shared" si="91"/>
        <v>1.6500000000000004</v>
      </c>
      <c r="I346" s="15">
        <f t="shared" si="81"/>
        <v>798.87500000000011</v>
      </c>
      <c r="J346" s="15">
        <f t="shared" si="82"/>
        <v>205.18596000000002</v>
      </c>
      <c r="K346" s="15">
        <f t="shared" si="83"/>
        <v>8.7559801388888907</v>
      </c>
      <c r="L346" s="15">
        <f t="shared" si="85"/>
        <v>584.93305986111113</v>
      </c>
      <c r="M346" s="15">
        <f t="shared" si="86"/>
        <v>2502.21364496142</v>
      </c>
      <c r="N346" s="15">
        <f t="shared" si="87"/>
        <v>1012.816940138889</v>
      </c>
      <c r="O346" s="15">
        <f t="shared" si="88"/>
        <v>4332.6057994830253</v>
      </c>
      <c r="P346" s="15">
        <f t="shared" si="92"/>
        <v>615234.52512082655</v>
      </c>
      <c r="Q346" s="15">
        <f t="shared" si="93"/>
        <v>615.23452512082656</v>
      </c>
      <c r="R346" s="15">
        <f t="shared" si="89"/>
        <v>0.1708984792002296</v>
      </c>
      <c r="S346" s="15">
        <f t="shared" si="80"/>
        <v>854594.51388888911</v>
      </c>
      <c r="T346" s="15">
        <f t="shared" si="94"/>
        <v>0.23738736496913584</v>
      </c>
      <c r="U346" s="15"/>
      <c r="V346" s="15">
        <f t="shared" si="95"/>
        <v>301351.39046006952</v>
      </c>
    </row>
    <row r="347" spans="2:22" x14ac:dyDescent="0.3">
      <c r="B347" s="2" t="s">
        <v>34</v>
      </c>
      <c r="C347" s="2">
        <v>340</v>
      </c>
      <c r="D347" s="2">
        <v>340</v>
      </c>
      <c r="E347" s="8">
        <v>17.8</v>
      </c>
      <c r="F347" s="39">
        <f t="shared" si="84"/>
        <v>4.9444444444444446</v>
      </c>
      <c r="G347" s="40">
        <f t="shared" si="90"/>
        <v>0.79166666666666674</v>
      </c>
      <c r="H347" s="40">
        <f t="shared" si="91"/>
        <v>2.8500000000000005</v>
      </c>
      <c r="I347" s="15">
        <f t="shared" si="81"/>
        <v>1379.8750000000002</v>
      </c>
      <c r="J347" s="15">
        <f t="shared" si="82"/>
        <v>205.18596000000002</v>
      </c>
      <c r="K347" s="15">
        <f t="shared" si="83"/>
        <v>11.697776805555558</v>
      </c>
      <c r="L347" s="15">
        <f t="shared" si="85"/>
        <v>1162.9912631944446</v>
      </c>
      <c r="M347" s="15">
        <f t="shared" si="86"/>
        <v>5750.345690239199</v>
      </c>
      <c r="N347" s="15">
        <f t="shared" si="87"/>
        <v>1596.7587368055558</v>
      </c>
      <c r="O347" s="15">
        <f t="shared" si="88"/>
        <v>7895.0848653163594</v>
      </c>
      <c r="P347" s="15">
        <f t="shared" si="92"/>
        <v>623129.60998614295</v>
      </c>
      <c r="Q347" s="15">
        <f t="shared" si="93"/>
        <v>623.12960998614301</v>
      </c>
      <c r="R347" s="15">
        <f t="shared" si="89"/>
        <v>0.17309155832948417</v>
      </c>
      <c r="S347" s="15">
        <f t="shared" si="80"/>
        <v>854594.51388888911</v>
      </c>
      <c r="T347" s="15">
        <f t="shared" si="94"/>
        <v>0.23738736496913584</v>
      </c>
      <c r="U347" s="15"/>
      <c r="V347" s="15">
        <f t="shared" si="95"/>
        <v>301351.39046006952</v>
      </c>
    </row>
    <row r="348" spans="2:22" x14ac:dyDescent="0.3">
      <c r="B348" s="2" t="s">
        <v>34</v>
      </c>
      <c r="C348" s="2">
        <v>341</v>
      </c>
      <c r="D348" s="2">
        <v>341</v>
      </c>
      <c r="E348" s="8">
        <v>21.1</v>
      </c>
      <c r="F348" s="39">
        <f t="shared" si="84"/>
        <v>5.8611111111111116</v>
      </c>
      <c r="G348" s="40">
        <f t="shared" si="90"/>
        <v>0.87500000000000011</v>
      </c>
      <c r="H348" s="40">
        <f t="shared" si="91"/>
        <v>3.1500000000000004</v>
      </c>
      <c r="I348" s="15">
        <f t="shared" si="81"/>
        <v>1525.1250000000002</v>
      </c>
      <c r="J348" s="15">
        <f t="shared" si="82"/>
        <v>205.18596000000002</v>
      </c>
      <c r="K348" s="15">
        <f t="shared" si="83"/>
        <v>16.437215034722225</v>
      </c>
      <c r="L348" s="15">
        <f t="shared" si="85"/>
        <v>1303.501824965278</v>
      </c>
      <c r="M348" s="15">
        <f t="shared" si="86"/>
        <v>7639.9690296576027</v>
      </c>
      <c r="N348" s="15">
        <f t="shared" si="87"/>
        <v>1746.7481750347224</v>
      </c>
      <c r="O348" s="15">
        <f t="shared" si="88"/>
        <v>10237.885137009069</v>
      </c>
      <c r="P348" s="15">
        <f t="shared" si="92"/>
        <v>633367.49512315204</v>
      </c>
      <c r="Q348" s="15">
        <f t="shared" si="93"/>
        <v>633.36749512315203</v>
      </c>
      <c r="R348" s="15">
        <f t="shared" si="89"/>
        <v>0.17593541531198667</v>
      </c>
      <c r="S348" s="15">
        <f t="shared" si="80"/>
        <v>854594.51388888911</v>
      </c>
      <c r="T348" s="15">
        <f t="shared" si="94"/>
        <v>0.23738736496913584</v>
      </c>
      <c r="U348" s="15"/>
      <c r="V348" s="15">
        <f t="shared" si="95"/>
        <v>301351.39046006952</v>
      </c>
    </row>
    <row r="349" spans="2:22" x14ac:dyDescent="0.3">
      <c r="B349" s="2" t="s">
        <v>34</v>
      </c>
      <c r="C349" s="2">
        <v>342</v>
      </c>
      <c r="D349" s="2">
        <v>342</v>
      </c>
      <c r="E349" s="8">
        <v>24.1</v>
      </c>
      <c r="F349" s="39">
        <f t="shared" si="84"/>
        <v>6.6944444444444446</v>
      </c>
      <c r="G349" s="40">
        <f t="shared" si="90"/>
        <v>0.54166666666666641</v>
      </c>
      <c r="H349" s="40">
        <f t="shared" si="91"/>
        <v>1.9499999999999993</v>
      </c>
      <c r="I349" s="15">
        <f t="shared" si="81"/>
        <v>944.12499999999955</v>
      </c>
      <c r="J349" s="15">
        <f t="shared" si="82"/>
        <v>205.18596000000002</v>
      </c>
      <c r="K349" s="15">
        <f t="shared" si="83"/>
        <v>21.44358586805556</v>
      </c>
      <c r="L349" s="15">
        <f t="shared" si="85"/>
        <v>717.49545413194392</v>
      </c>
      <c r="M349" s="15">
        <f t="shared" si="86"/>
        <v>4803.2334568277356</v>
      </c>
      <c r="N349" s="15">
        <f t="shared" si="87"/>
        <v>1170.7545458680552</v>
      </c>
      <c r="O349" s="15">
        <f t="shared" si="88"/>
        <v>7837.5512653944807</v>
      </c>
      <c r="P349" s="15">
        <f t="shared" si="92"/>
        <v>641205.04638854647</v>
      </c>
      <c r="Q349" s="15">
        <f t="shared" si="93"/>
        <v>641.20504638854652</v>
      </c>
      <c r="R349" s="15">
        <f t="shared" si="89"/>
        <v>0.17811251288570737</v>
      </c>
      <c r="S349" s="15">
        <f t="shared" si="80"/>
        <v>854594.51388888911</v>
      </c>
      <c r="T349" s="15">
        <f t="shared" si="94"/>
        <v>0.23738736496913584</v>
      </c>
      <c r="U349" s="15"/>
      <c r="V349" s="15">
        <f t="shared" si="95"/>
        <v>301351.39046006952</v>
      </c>
    </row>
    <row r="350" spans="2:22" x14ac:dyDescent="0.3">
      <c r="B350" s="2" t="s">
        <v>34</v>
      </c>
      <c r="C350" s="2">
        <v>343</v>
      </c>
      <c r="D350" s="2">
        <v>343</v>
      </c>
      <c r="E350" s="8">
        <v>25</v>
      </c>
      <c r="F350" s="39">
        <f t="shared" si="84"/>
        <v>6.9444444444444446</v>
      </c>
      <c r="G350" s="40">
        <f t="shared" si="90"/>
        <v>0.16666666666666657</v>
      </c>
      <c r="H350" s="40">
        <f t="shared" si="91"/>
        <v>0.59999999999999964</v>
      </c>
      <c r="I350" s="15">
        <f t="shared" si="81"/>
        <v>290.49999999999983</v>
      </c>
      <c r="J350" s="15">
        <f t="shared" si="82"/>
        <v>205.18596000000002</v>
      </c>
      <c r="K350" s="15">
        <f t="shared" si="83"/>
        <v>23.075086805555557</v>
      </c>
      <c r="L350" s="15">
        <f t="shared" si="85"/>
        <v>62.238953194444264</v>
      </c>
      <c r="M350" s="15">
        <f t="shared" si="86"/>
        <v>432.21495273919629</v>
      </c>
      <c r="N350" s="15">
        <f t="shared" si="87"/>
        <v>518.76104680555545</v>
      </c>
      <c r="O350" s="15">
        <f t="shared" si="88"/>
        <v>3602.5072694830242</v>
      </c>
      <c r="P350" s="15">
        <f t="shared" si="92"/>
        <v>644807.55365802953</v>
      </c>
      <c r="Q350" s="15">
        <f t="shared" si="93"/>
        <v>644.80755365802952</v>
      </c>
      <c r="R350" s="15">
        <f t="shared" si="89"/>
        <v>0.17911320934945266</v>
      </c>
      <c r="S350" s="15">
        <f t="shared" si="80"/>
        <v>854594.51388888911</v>
      </c>
      <c r="T350" s="15">
        <f t="shared" si="94"/>
        <v>0.23738736496913584</v>
      </c>
      <c r="U350" s="15"/>
      <c r="V350" s="15">
        <f t="shared" si="95"/>
        <v>301351.39046006952</v>
      </c>
    </row>
    <row r="351" spans="2:22" x14ac:dyDescent="0.3">
      <c r="B351" s="2" t="s">
        <v>34</v>
      </c>
      <c r="C351" s="2">
        <v>344</v>
      </c>
      <c r="D351" s="2">
        <v>344</v>
      </c>
      <c r="E351" s="8">
        <v>25.3</v>
      </c>
      <c r="F351" s="39">
        <f t="shared" si="84"/>
        <v>7.0277777777777777</v>
      </c>
      <c r="G351" s="40">
        <f t="shared" si="90"/>
        <v>6.9444444444444448E-2</v>
      </c>
      <c r="H351" s="40">
        <f t="shared" si="91"/>
        <v>0.25</v>
      </c>
      <c r="I351" s="15">
        <f t="shared" si="81"/>
        <v>121.04166666666667</v>
      </c>
      <c r="J351" s="15">
        <f t="shared" si="82"/>
        <v>205.18596000000002</v>
      </c>
      <c r="K351" s="15">
        <f t="shared" si="83"/>
        <v>23.63221170138889</v>
      </c>
      <c r="L351" s="15">
        <f t="shared" si="85"/>
        <v>-107.77650503472223</v>
      </c>
      <c r="M351" s="15">
        <f t="shared" si="86"/>
        <v>-757.4293270495757</v>
      </c>
      <c r="N351" s="15">
        <f t="shared" si="87"/>
        <v>349.85983836805559</v>
      </c>
      <c r="O351" s="15">
        <f t="shared" si="88"/>
        <v>2458.7371974199464</v>
      </c>
      <c r="P351" s="15">
        <f t="shared" si="92"/>
        <v>647266.29085544951</v>
      </c>
      <c r="Q351" s="15">
        <f t="shared" si="93"/>
        <v>647.26629085544948</v>
      </c>
      <c r="R351" s="15">
        <f t="shared" si="89"/>
        <v>0.17979619190429152</v>
      </c>
      <c r="S351" s="15">
        <f t="shared" si="80"/>
        <v>854594.51388888911</v>
      </c>
      <c r="T351" s="15">
        <f t="shared" si="94"/>
        <v>0.23738736496913584</v>
      </c>
      <c r="U351" s="15"/>
      <c r="V351" s="15">
        <f t="shared" si="95"/>
        <v>301351.39046006952</v>
      </c>
    </row>
    <row r="352" spans="2:22" x14ac:dyDescent="0.3">
      <c r="B352" s="2" t="s">
        <v>34</v>
      </c>
      <c r="C352" s="2">
        <v>345</v>
      </c>
      <c r="D352" s="2">
        <v>345</v>
      </c>
      <c r="E352" s="8">
        <v>25.5</v>
      </c>
      <c r="F352" s="39">
        <f t="shared" si="84"/>
        <v>7.083333333333333</v>
      </c>
      <c r="G352" s="40">
        <f t="shared" si="90"/>
        <v>0.15277777777777748</v>
      </c>
      <c r="H352" s="40">
        <f t="shared" si="91"/>
        <v>0.54999999999999893</v>
      </c>
      <c r="I352" s="15">
        <f t="shared" si="81"/>
        <v>266.29166666666617</v>
      </c>
      <c r="J352" s="15">
        <f t="shared" si="82"/>
        <v>205.18596000000002</v>
      </c>
      <c r="K352" s="15">
        <f t="shared" si="83"/>
        <v>24.007320312499999</v>
      </c>
      <c r="L352" s="15">
        <f t="shared" si="85"/>
        <v>37.098386354166166</v>
      </c>
      <c r="M352" s="15">
        <f t="shared" si="86"/>
        <v>262.78023667534364</v>
      </c>
      <c r="N352" s="15">
        <f t="shared" si="87"/>
        <v>495.48494697916618</v>
      </c>
      <c r="O352" s="15">
        <f t="shared" si="88"/>
        <v>3509.685041102427</v>
      </c>
      <c r="P352" s="15">
        <f t="shared" si="92"/>
        <v>650775.97589655197</v>
      </c>
      <c r="Q352" s="15">
        <f t="shared" si="93"/>
        <v>650.77597589655193</v>
      </c>
      <c r="R352" s="15">
        <f t="shared" si="89"/>
        <v>0.18077110441570887</v>
      </c>
      <c r="S352" s="15">
        <f t="shared" si="80"/>
        <v>854594.51388888911</v>
      </c>
      <c r="T352" s="15">
        <f t="shared" si="94"/>
        <v>0.23738736496913584</v>
      </c>
      <c r="U352" s="15"/>
      <c r="V352" s="15">
        <f t="shared" si="95"/>
        <v>301351.39046006952</v>
      </c>
    </row>
    <row r="353" spans="2:22" x14ac:dyDescent="0.3">
      <c r="B353" s="2" t="s">
        <v>34</v>
      </c>
      <c r="C353" s="2">
        <v>346</v>
      </c>
      <c r="D353" s="2">
        <v>346</v>
      </c>
      <c r="E353" s="8">
        <v>26.4</v>
      </c>
      <c r="F353" s="39">
        <f t="shared" si="84"/>
        <v>7.333333333333333</v>
      </c>
      <c r="G353" s="40">
        <f t="shared" si="90"/>
        <v>0.15277777777777798</v>
      </c>
      <c r="H353" s="40">
        <f t="shared" si="91"/>
        <v>0.55000000000000071</v>
      </c>
      <c r="I353" s="15">
        <f t="shared" si="81"/>
        <v>266.29166666666703</v>
      </c>
      <c r="J353" s="15">
        <f t="shared" si="82"/>
        <v>205.18596000000002</v>
      </c>
      <c r="K353" s="15">
        <f t="shared" si="83"/>
        <v>25.731860000000001</v>
      </c>
      <c r="L353" s="15">
        <f t="shared" si="85"/>
        <v>35.373846666666992</v>
      </c>
      <c r="M353" s="15">
        <f t="shared" si="86"/>
        <v>259.40820888889124</v>
      </c>
      <c r="N353" s="15">
        <f t="shared" si="87"/>
        <v>497.20948666666703</v>
      </c>
      <c r="O353" s="15">
        <f t="shared" si="88"/>
        <v>3646.2029022222246</v>
      </c>
      <c r="P353" s="15">
        <f t="shared" si="92"/>
        <v>654422.17879877414</v>
      </c>
      <c r="Q353" s="15">
        <f t="shared" si="93"/>
        <v>654.4221787987741</v>
      </c>
      <c r="R353" s="15">
        <f t="shared" si="89"/>
        <v>0.18178393855521502</v>
      </c>
      <c r="S353" s="15">
        <f t="shared" si="80"/>
        <v>854594.51388888911</v>
      </c>
      <c r="T353" s="15">
        <f t="shared" si="94"/>
        <v>0.23738736496913584</v>
      </c>
      <c r="U353" s="15"/>
      <c r="V353" s="15">
        <f t="shared" si="95"/>
        <v>301351.39046006952</v>
      </c>
    </row>
    <row r="354" spans="2:22" x14ac:dyDescent="0.3">
      <c r="B354" s="2" t="s">
        <v>34</v>
      </c>
      <c r="C354" s="2">
        <v>347</v>
      </c>
      <c r="D354" s="2">
        <v>347</v>
      </c>
      <c r="E354" s="8">
        <v>26.6</v>
      </c>
      <c r="F354" s="39">
        <f t="shared" si="84"/>
        <v>7.3888888888888893</v>
      </c>
      <c r="G354" s="40">
        <f t="shared" si="90"/>
        <v>9.7222222222222612E-2</v>
      </c>
      <c r="H354" s="40">
        <f t="shared" si="91"/>
        <v>0.35000000000000142</v>
      </c>
      <c r="I354" s="15">
        <f t="shared" si="81"/>
        <v>169.45833333333402</v>
      </c>
      <c r="J354" s="15">
        <f t="shared" si="82"/>
        <v>205.18596000000002</v>
      </c>
      <c r="K354" s="15">
        <f t="shared" si="83"/>
        <v>26.123213472222229</v>
      </c>
      <c r="L354" s="15">
        <f t="shared" si="85"/>
        <v>-61.850840138888231</v>
      </c>
      <c r="M354" s="15">
        <f t="shared" si="86"/>
        <v>-457.00898547067419</v>
      </c>
      <c r="N354" s="15">
        <f t="shared" si="87"/>
        <v>400.76750680555631</v>
      </c>
      <c r="O354" s="15">
        <f t="shared" si="88"/>
        <v>2961.2265780632774</v>
      </c>
      <c r="P354" s="15">
        <f t="shared" si="92"/>
        <v>657383.40537683747</v>
      </c>
      <c r="Q354" s="15">
        <f t="shared" si="93"/>
        <v>657.38340537683746</v>
      </c>
      <c r="R354" s="15">
        <f t="shared" si="89"/>
        <v>0.18260650149356597</v>
      </c>
      <c r="S354" s="15">
        <f t="shared" si="80"/>
        <v>854594.51388888911</v>
      </c>
      <c r="T354" s="15">
        <f t="shared" si="94"/>
        <v>0.23738736496913584</v>
      </c>
      <c r="U354" s="15"/>
      <c r="V354" s="15">
        <f t="shared" si="95"/>
        <v>301351.39046006952</v>
      </c>
    </row>
    <row r="355" spans="2:22" x14ac:dyDescent="0.3">
      <c r="B355" s="2" t="s">
        <v>34</v>
      </c>
      <c r="C355" s="2">
        <v>348</v>
      </c>
      <c r="D355" s="2">
        <v>348</v>
      </c>
      <c r="E355" s="8">
        <v>27.1</v>
      </c>
      <c r="F355" s="39">
        <f t="shared" si="84"/>
        <v>7.5277777777777777</v>
      </c>
      <c r="G355" s="40">
        <f t="shared" si="90"/>
        <v>0.15277777777777748</v>
      </c>
      <c r="H355" s="40">
        <f t="shared" si="91"/>
        <v>0.54999999999999893</v>
      </c>
      <c r="I355" s="15">
        <f t="shared" si="81"/>
        <v>266.29166666666617</v>
      </c>
      <c r="J355" s="15">
        <f t="shared" si="82"/>
        <v>205.18596000000002</v>
      </c>
      <c r="K355" s="15">
        <f t="shared" si="83"/>
        <v>27.114519201388891</v>
      </c>
      <c r="L355" s="15">
        <f t="shared" si="85"/>
        <v>33.99118746527725</v>
      </c>
      <c r="M355" s="15">
        <f t="shared" si="86"/>
        <v>255.87810564139264</v>
      </c>
      <c r="N355" s="15">
        <f t="shared" si="87"/>
        <v>498.59214586805507</v>
      </c>
      <c r="O355" s="15">
        <f t="shared" si="88"/>
        <v>3753.2908758400813</v>
      </c>
      <c r="P355" s="15">
        <f t="shared" si="92"/>
        <v>661136.69625267759</v>
      </c>
      <c r="Q355" s="15">
        <f t="shared" si="93"/>
        <v>661.13669625267755</v>
      </c>
      <c r="R355" s="15">
        <f t="shared" si="89"/>
        <v>0.18364908229241042</v>
      </c>
      <c r="S355" s="15">
        <f t="shared" si="80"/>
        <v>854594.51388888911</v>
      </c>
      <c r="T355" s="15">
        <f t="shared" si="94"/>
        <v>0.23738736496913584</v>
      </c>
      <c r="U355" s="15"/>
      <c r="V355" s="15">
        <f t="shared" si="95"/>
        <v>301351.39046006952</v>
      </c>
    </row>
    <row r="356" spans="2:22" x14ac:dyDescent="0.3">
      <c r="B356" s="2" t="s">
        <v>34</v>
      </c>
      <c r="C356" s="2">
        <v>349</v>
      </c>
      <c r="D356" s="2">
        <v>349</v>
      </c>
      <c r="E356" s="8">
        <v>27.7</v>
      </c>
      <c r="F356" s="39">
        <f t="shared" si="84"/>
        <v>7.6944444444444438</v>
      </c>
      <c r="G356" s="40">
        <f t="shared" si="90"/>
        <v>0.1388888888888889</v>
      </c>
      <c r="H356" s="40">
        <f t="shared" si="91"/>
        <v>0.5</v>
      </c>
      <c r="I356" s="15">
        <f t="shared" si="81"/>
        <v>242.08333333333334</v>
      </c>
      <c r="J356" s="15">
        <f t="shared" si="82"/>
        <v>205.18596000000002</v>
      </c>
      <c r="K356" s="15">
        <f t="shared" si="83"/>
        <v>28.328453368055555</v>
      </c>
      <c r="L356" s="15">
        <f t="shared" si="85"/>
        <v>8.5689199652777575</v>
      </c>
      <c r="M356" s="15">
        <f t="shared" si="86"/>
        <v>65.933078621720512</v>
      </c>
      <c r="N356" s="15">
        <f t="shared" si="87"/>
        <v>475.59774670138893</v>
      </c>
      <c r="O356" s="15">
        <f t="shared" si="88"/>
        <v>3659.4604398967977</v>
      </c>
      <c r="P356" s="15">
        <f t="shared" si="92"/>
        <v>664796.15669257438</v>
      </c>
      <c r="Q356" s="15">
        <f t="shared" si="93"/>
        <v>664.79615669257441</v>
      </c>
      <c r="R356" s="15">
        <f t="shared" si="89"/>
        <v>0.18466559908127067</v>
      </c>
      <c r="S356" s="15">
        <f t="shared" si="80"/>
        <v>854594.51388888911</v>
      </c>
      <c r="T356" s="15">
        <f t="shared" si="94"/>
        <v>0.23738736496913584</v>
      </c>
      <c r="U356" s="15"/>
      <c r="V356" s="15">
        <f t="shared" si="95"/>
        <v>301351.39046006952</v>
      </c>
    </row>
    <row r="357" spans="2:22" x14ac:dyDescent="0.3">
      <c r="B357" s="2" t="s">
        <v>34</v>
      </c>
      <c r="C357" s="2">
        <v>350</v>
      </c>
      <c r="D357" s="2">
        <v>350</v>
      </c>
      <c r="E357" s="8">
        <v>28.1</v>
      </c>
      <c r="F357" s="39">
        <f t="shared" si="84"/>
        <v>7.8055555555555554</v>
      </c>
      <c r="G357" s="40">
        <f t="shared" si="90"/>
        <v>6.9444444444444448E-2</v>
      </c>
      <c r="H357" s="40">
        <f t="shared" si="91"/>
        <v>0.25</v>
      </c>
      <c r="I357" s="15">
        <f t="shared" si="81"/>
        <v>121.04166666666667</v>
      </c>
      <c r="J357" s="15">
        <f t="shared" si="82"/>
        <v>205.18596000000002</v>
      </c>
      <c r="K357" s="15">
        <f t="shared" si="83"/>
        <v>29.152510868055558</v>
      </c>
      <c r="L357" s="15">
        <f t="shared" si="85"/>
        <v>-113.29680420138892</v>
      </c>
      <c r="M357" s="15">
        <f t="shared" si="86"/>
        <v>-884.34449946084135</v>
      </c>
      <c r="N357" s="15">
        <f t="shared" si="87"/>
        <v>355.38013753472228</v>
      </c>
      <c r="O357" s="15">
        <f t="shared" si="88"/>
        <v>2773.9394068682486</v>
      </c>
      <c r="P357" s="15">
        <f t="shared" si="92"/>
        <v>667570.09609944269</v>
      </c>
      <c r="Q357" s="15">
        <f t="shared" si="93"/>
        <v>667.57009609944271</v>
      </c>
      <c r="R357" s="15">
        <f t="shared" si="89"/>
        <v>0.18543613780540075</v>
      </c>
      <c r="S357" s="15">
        <f t="shared" si="80"/>
        <v>854594.51388888911</v>
      </c>
      <c r="T357" s="15">
        <f t="shared" si="94"/>
        <v>0.23738736496913584</v>
      </c>
      <c r="U357" s="15"/>
      <c r="V357" s="15">
        <f t="shared" si="95"/>
        <v>301351.39046006952</v>
      </c>
    </row>
    <row r="358" spans="2:22" x14ac:dyDescent="0.3">
      <c r="B358" s="2" t="s">
        <v>34</v>
      </c>
      <c r="C358" s="2">
        <v>351</v>
      </c>
      <c r="D358" s="2">
        <v>351</v>
      </c>
      <c r="E358" s="8">
        <v>28.2</v>
      </c>
      <c r="F358" s="39">
        <f t="shared" si="84"/>
        <v>7.833333333333333</v>
      </c>
      <c r="G358" s="40">
        <f t="shared" si="90"/>
        <v>0</v>
      </c>
      <c r="H358" s="40">
        <f t="shared" si="91"/>
        <v>0</v>
      </c>
      <c r="I358" s="15">
        <f t="shared" si="81"/>
        <v>0</v>
      </c>
      <c r="J358" s="15">
        <f t="shared" si="82"/>
        <v>0</v>
      </c>
      <c r="K358" s="15">
        <f t="shared" si="83"/>
        <v>29.36037125</v>
      </c>
      <c r="L358" s="15">
        <f t="shared" si="85"/>
        <v>-29.36037125</v>
      </c>
      <c r="M358" s="15">
        <f t="shared" si="86"/>
        <v>-229.98957479166666</v>
      </c>
      <c r="N358" s="15">
        <f t="shared" si="87"/>
        <v>29.36037125</v>
      </c>
      <c r="O358" s="15">
        <f t="shared" si="88"/>
        <v>229.98957479166666</v>
      </c>
      <c r="P358" s="15">
        <f t="shared" si="92"/>
        <v>667800.08567423432</v>
      </c>
      <c r="Q358" s="15">
        <f t="shared" si="93"/>
        <v>667.80008567423431</v>
      </c>
      <c r="R358" s="15">
        <f t="shared" si="89"/>
        <v>0.18550002379839842</v>
      </c>
      <c r="S358" s="15">
        <f t="shared" si="80"/>
        <v>854594.51388888911</v>
      </c>
      <c r="T358" s="15">
        <f t="shared" si="94"/>
        <v>0.23738736496913584</v>
      </c>
      <c r="U358" s="15"/>
      <c r="V358" s="15">
        <f t="shared" si="95"/>
        <v>301351.39046006952</v>
      </c>
    </row>
    <row r="359" spans="2:22" x14ac:dyDescent="0.3">
      <c r="B359" s="2" t="s">
        <v>34</v>
      </c>
      <c r="C359" s="2">
        <v>352</v>
      </c>
      <c r="D359" s="2">
        <v>352</v>
      </c>
      <c r="E359" s="8">
        <v>28.1</v>
      </c>
      <c r="F359" s="39">
        <f t="shared" si="84"/>
        <v>7.8055555555555554</v>
      </c>
      <c r="G359" s="40">
        <f t="shared" si="90"/>
        <v>-2.7777777777777679E-2</v>
      </c>
      <c r="H359" s="40">
        <f t="shared" si="91"/>
        <v>-9.9999999999999645E-2</v>
      </c>
      <c r="I359" s="15">
        <f t="shared" si="81"/>
        <v>-48.416666666666494</v>
      </c>
      <c r="J359" s="15">
        <f t="shared" si="82"/>
        <v>205.18596000000002</v>
      </c>
      <c r="K359" s="15">
        <f t="shared" si="83"/>
        <v>29.152510868055558</v>
      </c>
      <c r="L359" s="15">
        <f t="shared" si="85"/>
        <v>-282.75513753472211</v>
      </c>
      <c r="M359" s="15">
        <f t="shared" si="86"/>
        <v>-2207.0609346460251</v>
      </c>
      <c r="N359" s="15">
        <f t="shared" si="87"/>
        <v>185.92180420138908</v>
      </c>
      <c r="O359" s="15">
        <f t="shared" si="88"/>
        <v>1451.2229716830648</v>
      </c>
      <c r="P359" s="15">
        <f t="shared" si="92"/>
        <v>669251.30864591734</v>
      </c>
      <c r="Q359" s="15">
        <f t="shared" si="93"/>
        <v>669.25130864591733</v>
      </c>
      <c r="R359" s="15">
        <f t="shared" si="89"/>
        <v>0.18590314129053259</v>
      </c>
      <c r="S359" s="15">
        <f t="shared" si="80"/>
        <v>854973.10532407428</v>
      </c>
      <c r="T359" s="15">
        <f t="shared" si="94"/>
        <v>0.23749252925668729</v>
      </c>
      <c r="U359" s="15"/>
      <c r="V359" s="15">
        <f t="shared" si="95"/>
        <v>301484.89126490167</v>
      </c>
    </row>
    <row r="360" spans="2:22" x14ac:dyDescent="0.3">
      <c r="B360" s="2" t="s">
        <v>34</v>
      </c>
      <c r="C360" s="2">
        <v>353</v>
      </c>
      <c r="D360" s="2">
        <v>353</v>
      </c>
      <c r="E360" s="8">
        <v>28</v>
      </c>
      <c r="F360" s="39">
        <f t="shared" si="84"/>
        <v>7.7777777777777777</v>
      </c>
      <c r="G360" s="40">
        <f t="shared" si="90"/>
        <v>-2.7777777777778172E-2</v>
      </c>
      <c r="H360" s="40">
        <f t="shared" si="91"/>
        <v>-0.10000000000000142</v>
      </c>
      <c r="I360" s="15">
        <f t="shared" si="81"/>
        <v>-48.416666666667354</v>
      </c>
      <c r="J360" s="15">
        <f t="shared" si="82"/>
        <v>205.18596000000002</v>
      </c>
      <c r="K360" s="15">
        <f t="shared" si="83"/>
        <v>28.945388888888889</v>
      </c>
      <c r="L360" s="15">
        <f t="shared" si="85"/>
        <v>-282.54801555555628</v>
      </c>
      <c r="M360" s="15">
        <f t="shared" si="86"/>
        <v>-2197.5956765432156</v>
      </c>
      <c r="N360" s="15">
        <f t="shared" si="87"/>
        <v>185.71468222222154</v>
      </c>
      <c r="O360" s="15">
        <f t="shared" si="88"/>
        <v>1444.4475283950565</v>
      </c>
      <c r="P360" s="15">
        <f t="shared" si="92"/>
        <v>670695.75617431244</v>
      </c>
      <c r="Q360" s="15">
        <f t="shared" si="93"/>
        <v>670.69575617431246</v>
      </c>
      <c r="R360" s="15">
        <f t="shared" si="89"/>
        <v>0.18630437671508679</v>
      </c>
      <c r="S360" s="15">
        <f t="shared" si="80"/>
        <v>855350.35185185203</v>
      </c>
      <c r="T360" s="15">
        <f t="shared" si="94"/>
        <v>0.23759731995884778</v>
      </c>
      <c r="U360" s="15"/>
      <c r="V360" s="15">
        <f t="shared" si="95"/>
        <v>301617.9178217593</v>
      </c>
    </row>
    <row r="361" spans="2:22" x14ac:dyDescent="0.3">
      <c r="B361" s="2" t="s">
        <v>34</v>
      </c>
      <c r="C361" s="2">
        <v>354</v>
      </c>
      <c r="D361" s="2">
        <v>354</v>
      </c>
      <c r="E361" s="8">
        <v>27.9</v>
      </c>
      <c r="F361" s="39">
        <f t="shared" si="84"/>
        <v>7.7499999999999991</v>
      </c>
      <c r="G361" s="40">
        <f t="shared" si="90"/>
        <v>-1.3888888888889086E-2</v>
      </c>
      <c r="H361" s="40">
        <f t="shared" si="91"/>
        <v>-5.0000000000000711E-2</v>
      </c>
      <c r="I361" s="15">
        <f t="shared" si="81"/>
        <v>-24.208333333333677</v>
      </c>
      <c r="J361" s="15">
        <f t="shared" si="82"/>
        <v>205.18596000000002</v>
      </c>
      <c r="K361" s="15">
        <f t="shared" si="83"/>
        <v>28.739005312499994</v>
      </c>
      <c r="L361" s="15">
        <f t="shared" si="85"/>
        <v>-258.13329864583369</v>
      </c>
      <c r="M361" s="15">
        <f t="shared" si="86"/>
        <v>-2000.5330645052109</v>
      </c>
      <c r="N361" s="15">
        <f t="shared" si="87"/>
        <v>209.71663197916632</v>
      </c>
      <c r="O361" s="15">
        <f t="shared" si="88"/>
        <v>1625.3038978385389</v>
      </c>
      <c r="P361" s="15">
        <f t="shared" si="92"/>
        <v>672321.06007215101</v>
      </c>
      <c r="Q361" s="15">
        <f t="shared" si="93"/>
        <v>672.321060072151</v>
      </c>
      <c r="R361" s="15">
        <f t="shared" si="89"/>
        <v>0.18675585002004194</v>
      </c>
      <c r="S361" s="15">
        <f t="shared" si="80"/>
        <v>855726.25347222236</v>
      </c>
      <c r="T361" s="15">
        <f t="shared" si="94"/>
        <v>0.23770173707561731</v>
      </c>
      <c r="U361" s="15"/>
      <c r="V361" s="15">
        <f t="shared" si="95"/>
        <v>301750.47013064241</v>
      </c>
    </row>
    <row r="362" spans="2:22" x14ac:dyDescent="0.3">
      <c r="B362" s="2" t="s">
        <v>34</v>
      </c>
      <c r="C362" s="2">
        <v>355</v>
      </c>
      <c r="D362" s="2">
        <v>355</v>
      </c>
      <c r="E362" s="8">
        <v>27.9</v>
      </c>
      <c r="F362" s="39">
        <f t="shared" si="84"/>
        <v>7.7499999999999991</v>
      </c>
      <c r="G362" s="40">
        <f t="shared" si="90"/>
        <v>2.7777777777778172E-2</v>
      </c>
      <c r="H362" s="40">
        <f t="shared" si="91"/>
        <v>0.10000000000000142</v>
      </c>
      <c r="I362" s="15">
        <f t="shared" si="81"/>
        <v>48.416666666667354</v>
      </c>
      <c r="J362" s="15">
        <f t="shared" si="82"/>
        <v>205.18596000000002</v>
      </c>
      <c r="K362" s="15">
        <f t="shared" si="83"/>
        <v>28.739005312499994</v>
      </c>
      <c r="L362" s="15">
        <f t="shared" si="85"/>
        <v>-185.50829864583267</v>
      </c>
      <c r="M362" s="15">
        <f t="shared" si="86"/>
        <v>-1437.6893145052029</v>
      </c>
      <c r="N362" s="15">
        <f t="shared" si="87"/>
        <v>282.3416319791674</v>
      </c>
      <c r="O362" s="15">
        <f t="shared" si="88"/>
        <v>2188.1476478385471</v>
      </c>
      <c r="P362" s="15">
        <f t="shared" si="92"/>
        <v>674509.20771998959</v>
      </c>
      <c r="Q362" s="15">
        <f t="shared" si="93"/>
        <v>674.5092077199896</v>
      </c>
      <c r="R362" s="15">
        <f t="shared" si="89"/>
        <v>0.18736366881110822</v>
      </c>
      <c r="S362" s="15">
        <f t="shared" si="80"/>
        <v>855726.25347222236</v>
      </c>
      <c r="T362" s="15">
        <f t="shared" si="94"/>
        <v>0.23770173707561731</v>
      </c>
      <c r="U362" s="15"/>
      <c r="V362" s="15">
        <f t="shared" si="95"/>
        <v>301750.47013064241</v>
      </c>
    </row>
    <row r="363" spans="2:22" x14ac:dyDescent="0.3">
      <c r="B363" s="2" t="s">
        <v>34</v>
      </c>
      <c r="C363" s="2">
        <v>356</v>
      </c>
      <c r="D363" s="2">
        <v>356</v>
      </c>
      <c r="E363" s="8">
        <v>28.1</v>
      </c>
      <c r="F363" s="39">
        <f t="shared" si="84"/>
        <v>7.8055555555555554</v>
      </c>
      <c r="G363" s="40">
        <f t="shared" si="90"/>
        <v>4.1666666666666761E-2</v>
      </c>
      <c r="H363" s="40">
        <f t="shared" si="91"/>
        <v>0.15000000000000036</v>
      </c>
      <c r="I363" s="15">
        <f t="shared" si="81"/>
        <v>72.625000000000171</v>
      </c>
      <c r="J363" s="15">
        <f t="shared" si="82"/>
        <v>205.18596000000002</v>
      </c>
      <c r="K363" s="15">
        <f t="shared" si="83"/>
        <v>29.152510868055558</v>
      </c>
      <c r="L363" s="15">
        <f t="shared" si="85"/>
        <v>-161.71347086805542</v>
      </c>
      <c r="M363" s="15">
        <f t="shared" si="86"/>
        <v>-1262.2634809423214</v>
      </c>
      <c r="N363" s="15">
        <f t="shared" si="87"/>
        <v>306.96347086805577</v>
      </c>
      <c r="O363" s="15">
        <f t="shared" si="88"/>
        <v>2396.0204253867687</v>
      </c>
      <c r="P363" s="15">
        <f t="shared" si="92"/>
        <v>676905.22814537631</v>
      </c>
      <c r="Q363" s="15">
        <f t="shared" si="93"/>
        <v>676.90522814537633</v>
      </c>
      <c r="R363" s="15">
        <f t="shared" si="89"/>
        <v>0.1880292300403823</v>
      </c>
      <c r="S363" s="15">
        <f t="shared" si="80"/>
        <v>855726.25347222236</v>
      </c>
      <c r="T363" s="15">
        <f t="shared" si="94"/>
        <v>0.23770173707561731</v>
      </c>
      <c r="U363" s="15"/>
      <c r="V363" s="15">
        <f t="shared" si="95"/>
        <v>301750.47013064241</v>
      </c>
    </row>
    <row r="364" spans="2:22" x14ac:dyDescent="0.3">
      <c r="B364" s="2" t="s">
        <v>34</v>
      </c>
      <c r="C364" s="2">
        <v>357</v>
      </c>
      <c r="D364" s="2">
        <v>357</v>
      </c>
      <c r="E364" s="8">
        <v>28.2</v>
      </c>
      <c r="F364" s="39">
        <f t="shared" si="84"/>
        <v>7.833333333333333</v>
      </c>
      <c r="G364" s="40">
        <f t="shared" si="90"/>
        <v>-1.3888888888889086E-2</v>
      </c>
      <c r="H364" s="40">
        <f t="shared" si="91"/>
        <v>-5.0000000000000711E-2</v>
      </c>
      <c r="I364" s="15">
        <f t="shared" si="81"/>
        <v>-24.208333333333677</v>
      </c>
      <c r="J364" s="15">
        <f t="shared" si="82"/>
        <v>205.18596000000002</v>
      </c>
      <c r="K364" s="15">
        <f t="shared" si="83"/>
        <v>29.36037125</v>
      </c>
      <c r="L364" s="15">
        <f t="shared" si="85"/>
        <v>-258.75466458333369</v>
      </c>
      <c r="M364" s="15">
        <f t="shared" si="86"/>
        <v>-2026.9115392361139</v>
      </c>
      <c r="N364" s="15">
        <f t="shared" si="87"/>
        <v>210.33799791666632</v>
      </c>
      <c r="O364" s="15">
        <f t="shared" si="88"/>
        <v>1647.6476503472195</v>
      </c>
      <c r="P364" s="15">
        <f t="shared" si="92"/>
        <v>678552.87579572352</v>
      </c>
      <c r="Q364" s="15">
        <f t="shared" si="93"/>
        <v>678.55287579572348</v>
      </c>
      <c r="R364" s="15">
        <f t="shared" si="89"/>
        <v>0.18848690994325651</v>
      </c>
      <c r="S364" s="15">
        <f t="shared" ref="S364:S427" si="96">(IF(F364&lt;F363,(S363+(0.5*$C$3*(F363^2-F364^2))),S363))</f>
        <v>855726.25347222236</v>
      </c>
      <c r="T364" s="15">
        <f t="shared" si="94"/>
        <v>0.23770173707561731</v>
      </c>
      <c r="U364" s="15"/>
      <c r="V364" s="15">
        <f t="shared" si="95"/>
        <v>301750.47013064241</v>
      </c>
    </row>
    <row r="365" spans="2:22" x14ac:dyDescent="0.3">
      <c r="B365" s="2" t="s">
        <v>34</v>
      </c>
      <c r="C365" s="2">
        <v>358</v>
      </c>
      <c r="D365" s="2">
        <v>358</v>
      </c>
      <c r="E365" s="8">
        <v>28</v>
      </c>
      <c r="F365" s="39">
        <f t="shared" si="84"/>
        <v>7.7777777777777777</v>
      </c>
      <c r="G365" s="40">
        <f t="shared" si="90"/>
        <v>-0.18055555555555566</v>
      </c>
      <c r="H365" s="40">
        <f t="shared" si="91"/>
        <v>-0.65000000000000036</v>
      </c>
      <c r="I365" s="15">
        <f t="shared" si="81"/>
        <v>-314.70833333333354</v>
      </c>
      <c r="J365" s="15">
        <f t="shared" si="82"/>
        <v>205.18596000000002</v>
      </c>
      <c r="K365" s="15">
        <f t="shared" si="83"/>
        <v>28.945388888888889</v>
      </c>
      <c r="L365" s="15">
        <f t="shared" si="85"/>
        <v>-548.83968222222245</v>
      </c>
      <c r="M365" s="15">
        <f t="shared" si="86"/>
        <v>-4268.7530839506189</v>
      </c>
      <c r="N365" s="15">
        <f t="shared" si="87"/>
        <v>-80.576984444444633</v>
      </c>
      <c r="O365" s="15">
        <f t="shared" si="88"/>
        <v>-626.70987901234719</v>
      </c>
      <c r="P365" s="15">
        <f t="shared" si="92"/>
        <v>677926.16591671121</v>
      </c>
      <c r="Q365" s="15">
        <f t="shared" si="93"/>
        <v>677.92616591671117</v>
      </c>
      <c r="R365" s="15">
        <f t="shared" si="89"/>
        <v>0.1883128238657531</v>
      </c>
      <c r="S365" s="15">
        <f t="shared" si="96"/>
        <v>856482.09143518528</v>
      </c>
      <c r="T365" s="15">
        <f t="shared" si="94"/>
        <v>0.23791169206532925</v>
      </c>
      <c r="U365" s="15"/>
      <c r="V365" s="15">
        <f t="shared" si="95"/>
        <v>302016.99749233219</v>
      </c>
    </row>
    <row r="366" spans="2:22" x14ac:dyDescent="0.3">
      <c r="B366" s="2" t="s">
        <v>34</v>
      </c>
      <c r="C366" s="2">
        <v>359</v>
      </c>
      <c r="D366" s="2">
        <v>359</v>
      </c>
      <c r="E366" s="8">
        <v>26.9</v>
      </c>
      <c r="F366" s="39">
        <f t="shared" si="84"/>
        <v>7.4722222222222214</v>
      </c>
      <c r="G366" s="40">
        <f t="shared" si="90"/>
        <v>-0.41666666666666663</v>
      </c>
      <c r="H366" s="40">
        <f t="shared" si="91"/>
        <v>-1.5</v>
      </c>
      <c r="I366" s="15">
        <f t="shared" si="81"/>
        <v>-726.24999999999989</v>
      </c>
      <c r="J366" s="15">
        <f t="shared" si="82"/>
        <v>205.18596000000002</v>
      </c>
      <c r="K366" s="15">
        <f t="shared" si="83"/>
        <v>26.715781701388885</v>
      </c>
      <c r="L366" s="15">
        <f t="shared" si="85"/>
        <v>-958.1517417013888</v>
      </c>
      <c r="M366" s="15">
        <f t="shared" si="86"/>
        <v>-7159.5227366020436</v>
      </c>
      <c r="N366" s="15">
        <f t="shared" si="87"/>
        <v>-494.34825829861097</v>
      </c>
      <c r="O366" s="15">
        <f t="shared" si="88"/>
        <v>-3693.8800411757315</v>
      </c>
      <c r="P366" s="15">
        <f t="shared" si="92"/>
        <v>674232.28587553545</v>
      </c>
      <c r="Q366" s="15">
        <f t="shared" si="93"/>
        <v>674.23228587553547</v>
      </c>
      <c r="R366" s="15">
        <f t="shared" si="89"/>
        <v>0.18728674607653764</v>
      </c>
      <c r="S366" s="15">
        <f t="shared" si="96"/>
        <v>860543.03935185191</v>
      </c>
      <c r="T366" s="15">
        <f t="shared" si="94"/>
        <v>0.23903973315329219</v>
      </c>
      <c r="U366" s="15"/>
      <c r="V366" s="15">
        <f t="shared" si="95"/>
        <v>303448.98925144679</v>
      </c>
    </row>
    <row r="367" spans="2:22" x14ac:dyDescent="0.3">
      <c r="B367" s="2" t="s">
        <v>34</v>
      </c>
      <c r="C367" s="2">
        <v>360</v>
      </c>
      <c r="D367" s="2">
        <v>360</v>
      </c>
      <c r="E367" s="8">
        <v>25</v>
      </c>
      <c r="F367" s="39">
        <f t="shared" si="84"/>
        <v>6.9444444444444446</v>
      </c>
      <c r="G367" s="40">
        <f t="shared" si="90"/>
        <v>-0.51388888888888873</v>
      </c>
      <c r="H367" s="40">
        <f t="shared" si="91"/>
        <v>-1.8499999999999996</v>
      </c>
      <c r="I367" s="15">
        <f t="shared" si="81"/>
        <v>-895.70833333333303</v>
      </c>
      <c r="J367" s="15">
        <f t="shared" si="82"/>
        <v>205.18596000000002</v>
      </c>
      <c r="K367" s="15">
        <f t="shared" si="83"/>
        <v>23.075086805555557</v>
      </c>
      <c r="L367" s="15">
        <f t="shared" si="85"/>
        <v>-1123.9693801388885</v>
      </c>
      <c r="M367" s="15">
        <f t="shared" si="86"/>
        <v>-7805.3429176311702</v>
      </c>
      <c r="N367" s="15">
        <f t="shared" si="87"/>
        <v>-667.44728652777746</v>
      </c>
      <c r="O367" s="15">
        <f t="shared" si="88"/>
        <v>-4635.0506008873435</v>
      </c>
      <c r="P367" s="15">
        <f t="shared" si="92"/>
        <v>669597.23527464806</v>
      </c>
      <c r="Q367" s="15">
        <f t="shared" si="93"/>
        <v>669.59723527464803</v>
      </c>
      <c r="R367" s="15">
        <f t="shared" si="89"/>
        <v>0.18599923202073557</v>
      </c>
      <c r="S367" s="15">
        <f t="shared" si="96"/>
        <v>867174.10532407416</v>
      </c>
      <c r="T367" s="15">
        <f t="shared" si="94"/>
        <v>0.24088169592335393</v>
      </c>
      <c r="U367" s="15"/>
      <c r="V367" s="15">
        <f t="shared" si="95"/>
        <v>305787.26888990169</v>
      </c>
    </row>
    <row r="368" spans="2:22" x14ac:dyDescent="0.3">
      <c r="B368" s="2" t="s">
        <v>34</v>
      </c>
      <c r="C368" s="2">
        <v>361</v>
      </c>
      <c r="D368" s="2">
        <v>361</v>
      </c>
      <c r="E368" s="8">
        <v>23.2</v>
      </c>
      <c r="F368" s="39">
        <f t="shared" si="84"/>
        <v>6.4444444444444438</v>
      </c>
      <c r="G368" s="40">
        <f t="shared" si="90"/>
        <v>-0.43055555555555575</v>
      </c>
      <c r="H368" s="40">
        <f t="shared" si="91"/>
        <v>-1.5500000000000007</v>
      </c>
      <c r="I368" s="15">
        <f t="shared" si="81"/>
        <v>-750.45833333333371</v>
      </c>
      <c r="J368" s="15">
        <f t="shared" si="82"/>
        <v>205.18596000000002</v>
      </c>
      <c r="K368" s="15">
        <f t="shared" si="83"/>
        <v>19.871895555555554</v>
      </c>
      <c r="L368" s="15">
        <f t="shared" si="85"/>
        <v>-975.51618888888925</v>
      </c>
      <c r="M368" s="15">
        <f t="shared" si="86"/>
        <v>-6286.6598839506187</v>
      </c>
      <c r="N368" s="15">
        <f t="shared" si="87"/>
        <v>-525.40047777777818</v>
      </c>
      <c r="O368" s="15">
        <f t="shared" si="88"/>
        <v>-3385.9141901234589</v>
      </c>
      <c r="P368" s="15">
        <f t="shared" si="92"/>
        <v>666211.32108452462</v>
      </c>
      <c r="Q368" s="15">
        <f t="shared" si="93"/>
        <v>666.21132108452457</v>
      </c>
      <c r="R368" s="15">
        <f t="shared" si="89"/>
        <v>0.18505870030125682</v>
      </c>
      <c r="S368" s="15">
        <f t="shared" si="96"/>
        <v>873008.31365740753</v>
      </c>
      <c r="T368" s="15">
        <f t="shared" si="94"/>
        <v>0.24250230934927985</v>
      </c>
      <c r="U368" s="15"/>
      <c r="V368" s="15">
        <f t="shared" si="95"/>
        <v>307844.55660344334</v>
      </c>
    </row>
    <row r="369" spans="2:22" x14ac:dyDescent="0.3">
      <c r="B369" s="2" t="s">
        <v>34</v>
      </c>
      <c r="C369" s="2">
        <v>362</v>
      </c>
      <c r="D369" s="2">
        <v>362</v>
      </c>
      <c r="E369" s="8">
        <v>21.9</v>
      </c>
      <c r="F369" s="39">
        <f t="shared" si="84"/>
        <v>6.083333333333333</v>
      </c>
      <c r="G369" s="40">
        <f t="shared" si="90"/>
        <v>-0.29166666666666635</v>
      </c>
      <c r="H369" s="40">
        <f t="shared" si="91"/>
        <v>-1.0499999999999989</v>
      </c>
      <c r="I369" s="15">
        <f t="shared" si="81"/>
        <v>-508.37499999999943</v>
      </c>
      <c r="J369" s="15">
        <f t="shared" si="82"/>
        <v>205.18596000000002</v>
      </c>
      <c r="K369" s="15">
        <f t="shared" si="83"/>
        <v>17.7072678125</v>
      </c>
      <c r="L369" s="15">
        <f t="shared" si="85"/>
        <v>-731.26822781249939</v>
      </c>
      <c r="M369" s="15">
        <f t="shared" si="86"/>
        <v>-4448.5483858593707</v>
      </c>
      <c r="N369" s="15">
        <f t="shared" si="87"/>
        <v>-285.48177218749942</v>
      </c>
      <c r="O369" s="15">
        <f t="shared" si="88"/>
        <v>-1736.6807808072881</v>
      </c>
      <c r="P369" s="15">
        <f t="shared" si="92"/>
        <v>664474.64030371734</v>
      </c>
      <c r="Q369" s="15">
        <f t="shared" si="93"/>
        <v>664.47464030371736</v>
      </c>
      <c r="R369" s="15">
        <f t="shared" si="89"/>
        <v>0.18457628897325482</v>
      </c>
      <c r="S369" s="15">
        <f t="shared" si="96"/>
        <v>876950.90972222236</v>
      </c>
      <c r="T369" s="15">
        <f t="shared" si="94"/>
        <v>0.24359747492283956</v>
      </c>
      <c r="U369" s="15"/>
      <c r="V369" s="15">
        <f t="shared" si="95"/>
        <v>309234.81454079866</v>
      </c>
    </row>
    <row r="370" spans="2:22" x14ac:dyDescent="0.3">
      <c r="B370" s="2" t="s">
        <v>34</v>
      </c>
      <c r="C370" s="2">
        <v>363</v>
      </c>
      <c r="D370" s="2">
        <v>363</v>
      </c>
      <c r="E370" s="8">
        <v>21.1</v>
      </c>
      <c r="F370" s="39">
        <f t="shared" si="84"/>
        <v>5.8611111111111116</v>
      </c>
      <c r="G370" s="40">
        <f t="shared" si="90"/>
        <v>-0.16666666666666657</v>
      </c>
      <c r="H370" s="40">
        <f t="shared" si="91"/>
        <v>-0.59999999999999964</v>
      </c>
      <c r="I370" s="15">
        <f t="shared" si="81"/>
        <v>-290.49999999999983</v>
      </c>
      <c r="J370" s="15">
        <f t="shared" si="82"/>
        <v>205.18596000000002</v>
      </c>
      <c r="K370" s="15">
        <f t="shared" si="83"/>
        <v>16.437215034722225</v>
      </c>
      <c r="L370" s="15">
        <f t="shared" si="85"/>
        <v>-512.12317503472207</v>
      </c>
      <c r="M370" s="15">
        <f t="shared" si="86"/>
        <v>-3001.6108314535099</v>
      </c>
      <c r="N370" s="15">
        <f t="shared" si="87"/>
        <v>-68.876824965277578</v>
      </c>
      <c r="O370" s="15">
        <f t="shared" si="88"/>
        <v>-403.69472410204361</v>
      </c>
      <c r="P370" s="15">
        <f t="shared" si="92"/>
        <v>664070.94557961531</v>
      </c>
      <c r="Q370" s="15">
        <f t="shared" si="93"/>
        <v>664.07094557961534</v>
      </c>
      <c r="R370" s="15">
        <f t="shared" si="89"/>
        <v>0.18446415154989315</v>
      </c>
      <c r="S370" s="15">
        <f t="shared" si="96"/>
        <v>879264.15046296315</v>
      </c>
      <c r="T370" s="15">
        <f t="shared" si="94"/>
        <v>0.24424004179526754</v>
      </c>
      <c r="U370" s="15"/>
      <c r="V370" s="15">
        <f t="shared" si="95"/>
        <v>310050.52105700236</v>
      </c>
    </row>
    <row r="371" spans="2:22" x14ac:dyDescent="0.3">
      <c r="B371" s="2" t="s">
        <v>34</v>
      </c>
      <c r="C371" s="2">
        <v>364</v>
      </c>
      <c r="D371" s="2">
        <v>364</v>
      </c>
      <c r="E371" s="8">
        <v>20.7</v>
      </c>
      <c r="F371" s="39">
        <f t="shared" si="84"/>
        <v>5.75</v>
      </c>
      <c r="G371" s="40">
        <f t="shared" si="90"/>
        <v>-5.5555555555555851E-2</v>
      </c>
      <c r="H371" s="40">
        <f t="shared" si="91"/>
        <v>-0.20000000000000107</v>
      </c>
      <c r="I371" s="15">
        <f t="shared" si="81"/>
        <v>-96.833333333333854</v>
      </c>
      <c r="J371" s="15">
        <f t="shared" si="82"/>
        <v>205.18596000000002</v>
      </c>
      <c r="K371" s="15">
        <f t="shared" si="83"/>
        <v>15.819910312500001</v>
      </c>
      <c r="L371" s="15">
        <f t="shared" si="85"/>
        <v>-317.83920364583389</v>
      </c>
      <c r="M371" s="15">
        <f t="shared" si="86"/>
        <v>-1827.575420963545</v>
      </c>
      <c r="N371" s="15">
        <f t="shared" si="87"/>
        <v>124.17253697916617</v>
      </c>
      <c r="O371" s="15">
        <f t="shared" si="88"/>
        <v>713.99208763020545</v>
      </c>
      <c r="P371" s="15">
        <f t="shared" si="92"/>
        <v>664784.93766724551</v>
      </c>
      <c r="Q371" s="15">
        <f t="shared" si="93"/>
        <v>664.78493766724546</v>
      </c>
      <c r="R371" s="15">
        <f t="shared" si="89"/>
        <v>0.18466248268534596</v>
      </c>
      <c r="S371" s="15">
        <f t="shared" si="96"/>
        <v>880388.49305555574</v>
      </c>
      <c r="T371" s="15">
        <f t="shared" si="94"/>
        <v>0.24455235918209881</v>
      </c>
      <c r="U371" s="15"/>
      <c r="V371" s="15">
        <f t="shared" si="95"/>
        <v>310446.99236371537</v>
      </c>
    </row>
    <row r="372" spans="2:22" x14ac:dyDescent="0.3">
      <c r="B372" s="2" t="s">
        <v>34</v>
      </c>
      <c r="C372" s="2">
        <v>365</v>
      </c>
      <c r="D372" s="2">
        <v>365</v>
      </c>
      <c r="E372" s="8">
        <v>20.7</v>
      </c>
      <c r="F372" s="39">
        <f t="shared" si="84"/>
        <v>5.75</v>
      </c>
      <c r="G372" s="40">
        <f t="shared" si="90"/>
        <v>1.3888888888889086E-2</v>
      </c>
      <c r="H372" s="40">
        <f t="shared" si="91"/>
        <v>5.0000000000000711E-2</v>
      </c>
      <c r="I372" s="15">
        <f t="shared" si="81"/>
        <v>24.208333333333677</v>
      </c>
      <c r="J372" s="15">
        <f t="shared" si="82"/>
        <v>205.18596000000002</v>
      </c>
      <c r="K372" s="15">
        <f t="shared" si="83"/>
        <v>15.819910312500001</v>
      </c>
      <c r="L372" s="15">
        <f t="shared" si="85"/>
        <v>-196.79753697916635</v>
      </c>
      <c r="M372" s="15">
        <f t="shared" si="86"/>
        <v>-1131.5858376302065</v>
      </c>
      <c r="N372" s="15">
        <f t="shared" si="87"/>
        <v>245.21420364583372</v>
      </c>
      <c r="O372" s="15">
        <f t="shared" si="88"/>
        <v>1409.9816709635438</v>
      </c>
      <c r="P372" s="15">
        <f t="shared" si="92"/>
        <v>666194.91933820909</v>
      </c>
      <c r="Q372" s="15">
        <f t="shared" si="93"/>
        <v>666.19491933820905</v>
      </c>
      <c r="R372" s="15">
        <f t="shared" si="89"/>
        <v>0.18505414426061362</v>
      </c>
      <c r="S372" s="15">
        <f t="shared" si="96"/>
        <v>880388.49305555574</v>
      </c>
      <c r="T372" s="15">
        <f t="shared" si="94"/>
        <v>0.24455235918209881</v>
      </c>
      <c r="U372" s="15"/>
      <c r="V372" s="15">
        <f t="shared" si="95"/>
        <v>310446.99236371537</v>
      </c>
    </row>
    <row r="373" spans="2:22" x14ac:dyDescent="0.3">
      <c r="B373" s="2" t="s">
        <v>34</v>
      </c>
      <c r="C373" s="2">
        <v>366</v>
      </c>
      <c r="D373" s="2">
        <v>366</v>
      </c>
      <c r="E373" s="8">
        <v>20.8</v>
      </c>
      <c r="F373" s="39">
        <f t="shared" si="84"/>
        <v>5.7777777777777777</v>
      </c>
      <c r="G373" s="40">
        <f t="shared" si="90"/>
        <v>6.9444444444444448E-2</v>
      </c>
      <c r="H373" s="40">
        <f t="shared" si="91"/>
        <v>0.25</v>
      </c>
      <c r="I373" s="15">
        <f t="shared" si="81"/>
        <v>121.04166666666667</v>
      </c>
      <c r="J373" s="15">
        <f t="shared" si="82"/>
        <v>205.18596000000002</v>
      </c>
      <c r="K373" s="15">
        <f t="shared" si="83"/>
        <v>15.97312888888889</v>
      </c>
      <c r="L373" s="15">
        <f t="shared" si="85"/>
        <v>-100.11742222222223</v>
      </c>
      <c r="M373" s="15">
        <f t="shared" si="86"/>
        <v>-578.45621728395065</v>
      </c>
      <c r="N373" s="15">
        <f t="shared" si="87"/>
        <v>342.20075555555559</v>
      </c>
      <c r="O373" s="15">
        <f t="shared" si="88"/>
        <v>1977.1599209876545</v>
      </c>
      <c r="P373" s="15">
        <f t="shared" si="92"/>
        <v>668172.07925919676</v>
      </c>
      <c r="Q373" s="15">
        <f t="shared" si="93"/>
        <v>668.17207925919672</v>
      </c>
      <c r="R373" s="15">
        <f t="shared" si="89"/>
        <v>0.18560335534977687</v>
      </c>
      <c r="S373" s="15">
        <f t="shared" si="96"/>
        <v>880388.49305555574</v>
      </c>
      <c r="T373" s="15">
        <f t="shared" si="94"/>
        <v>0.24455235918209881</v>
      </c>
      <c r="U373" s="15"/>
      <c r="V373" s="15">
        <f t="shared" si="95"/>
        <v>310446.99236371537</v>
      </c>
    </row>
    <row r="374" spans="2:22" x14ac:dyDescent="0.3">
      <c r="B374" s="2" t="s">
        <v>34</v>
      </c>
      <c r="C374" s="2">
        <v>367</v>
      </c>
      <c r="D374" s="2">
        <v>367</v>
      </c>
      <c r="E374" s="8">
        <v>21.2</v>
      </c>
      <c r="F374" s="39">
        <f t="shared" si="84"/>
        <v>5.8888888888888884</v>
      </c>
      <c r="G374" s="40">
        <f t="shared" si="90"/>
        <v>0.18055555555555566</v>
      </c>
      <c r="H374" s="40">
        <f t="shared" si="91"/>
        <v>0.65000000000000036</v>
      </c>
      <c r="I374" s="15">
        <f t="shared" si="81"/>
        <v>314.70833333333354</v>
      </c>
      <c r="J374" s="15">
        <f t="shared" si="82"/>
        <v>205.18596000000002</v>
      </c>
      <c r="K374" s="15">
        <f t="shared" si="83"/>
        <v>16.593387222222219</v>
      </c>
      <c r="L374" s="15">
        <f t="shared" si="85"/>
        <v>92.9289861111113</v>
      </c>
      <c r="M374" s="15">
        <f t="shared" si="86"/>
        <v>547.24847376543312</v>
      </c>
      <c r="N374" s="15">
        <f t="shared" si="87"/>
        <v>536.4876805555557</v>
      </c>
      <c r="O374" s="15">
        <f t="shared" si="88"/>
        <v>3159.3163410493835</v>
      </c>
      <c r="P374" s="15">
        <f t="shared" si="92"/>
        <v>671331.39560024615</v>
      </c>
      <c r="Q374" s="15">
        <f t="shared" si="93"/>
        <v>671.3313956002462</v>
      </c>
      <c r="R374" s="15">
        <f t="shared" si="89"/>
        <v>0.18648094322229061</v>
      </c>
      <c r="S374" s="15">
        <f t="shared" si="96"/>
        <v>880388.49305555574</v>
      </c>
      <c r="T374" s="15">
        <f t="shared" si="94"/>
        <v>0.24455235918209881</v>
      </c>
      <c r="U374" s="15"/>
      <c r="V374" s="15">
        <f t="shared" si="95"/>
        <v>310446.99236371537</v>
      </c>
    </row>
    <row r="375" spans="2:22" x14ac:dyDescent="0.3">
      <c r="B375" s="2" t="s">
        <v>34</v>
      </c>
      <c r="C375" s="2">
        <v>368</v>
      </c>
      <c r="D375" s="2">
        <v>368</v>
      </c>
      <c r="E375" s="8">
        <v>22.1</v>
      </c>
      <c r="F375" s="39">
        <f t="shared" si="84"/>
        <v>6.1388888888888893</v>
      </c>
      <c r="G375" s="40">
        <f t="shared" si="90"/>
        <v>0.31944444444444453</v>
      </c>
      <c r="H375" s="40">
        <f t="shared" si="91"/>
        <v>1.1500000000000004</v>
      </c>
      <c r="I375" s="15">
        <f t="shared" si="81"/>
        <v>556.79166666666686</v>
      </c>
      <c r="J375" s="15">
        <f t="shared" si="82"/>
        <v>205.18596000000002</v>
      </c>
      <c r="K375" s="15">
        <f t="shared" si="83"/>
        <v>18.032165034722226</v>
      </c>
      <c r="L375" s="15">
        <f t="shared" si="85"/>
        <v>333.57354163194464</v>
      </c>
      <c r="M375" s="15">
        <f t="shared" si="86"/>
        <v>2047.7709083516602</v>
      </c>
      <c r="N375" s="15">
        <f t="shared" si="87"/>
        <v>780.00979170138908</v>
      </c>
      <c r="O375" s="15">
        <f t="shared" si="88"/>
        <v>4788.3934435001947</v>
      </c>
      <c r="P375" s="15">
        <f t="shared" si="92"/>
        <v>676119.78904374631</v>
      </c>
      <c r="Q375" s="15">
        <f t="shared" si="93"/>
        <v>676.11978904374632</v>
      </c>
      <c r="R375" s="15">
        <f t="shared" si="89"/>
        <v>0.18781105251215174</v>
      </c>
      <c r="S375" s="15">
        <f t="shared" si="96"/>
        <v>880388.49305555574</v>
      </c>
      <c r="T375" s="15">
        <f t="shared" si="94"/>
        <v>0.24455235918209881</v>
      </c>
      <c r="U375" s="15"/>
      <c r="V375" s="15">
        <f t="shared" si="95"/>
        <v>310446.99236371537</v>
      </c>
    </row>
    <row r="376" spans="2:22" x14ac:dyDescent="0.3">
      <c r="B376" s="2" t="s">
        <v>34</v>
      </c>
      <c r="C376" s="2">
        <v>369</v>
      </c>
      <c r="D376" s="2">
        <v>369</v>
      </c>
      <c r="E376" s="8">
        <v>23.5</v>
      </c>
      <c r="F376" s="39">
        <f t="shared" si="84"/>
        <v>6.5277777777777777</v>
      </c>
      <c r="G376" s="40">
        <f t="shared" si="90"/>
        <v>0.30555555555555547</v>
      </c>
      <c r="H376" s="40">
        <f t="shared" si="91"/>
        <v>1.0999999999999996</v>
      </c>
      <c r="I376" s="15">
        <f t="shared" si="81"/>
        <v>532.58333333333314</v>
      </c>
      <c r="J376" s="15">
        <f t="shared" si="82"/>
        <v>205.18596000000002</v>
      </c>
      <c r="K376" s="15">
        <f t="shared" si="83"/>
        <v>20.389146701388889</v>
      </c>
      <c r="L376" s="15">
        <f t="shared" si="85"/>
        <v>307.00822663194424</v>
      </c>
      <c r="M376" s="15">
        <f t="shared" si="86"/>
        <v>2004.0814794029693</v>
      </c>
      <c r="N376" s="15">
        <f t="shared" si="87"/>
        <v>758.15844003472205</v>
      </c>
      <c r="O376" s="15">
        <f t="shared" si="88"/>
        <v>4949.0898168933245</v>
      </c>
      <c r="P376" s="15">
        <f t="shared" si="92"/>
        <v>681068.87886063964</v>
      </c>
      <c r="Q376" s="15">
        <f t="shared" si="93"/>
        <v>681.06887886063964</v>
      </c>
      <c r="R376" s="15">
        <f t="shared" si="89"/>
        <v>0.18918579968351101</v>
      </c>
      <c r="S376" s="15">
        <f t="shared" si="96"/>
        <v>880388.49305555574</v>
      </c>
      <c r="T376" s="15">
        <f t="shared" si="94"/>
        <v>0.24455235918209881</v>
      </c>
      <c r="U376" s="15"/>
      <c r="V376" s="15">
        <f t="shared" si="95"/>
        <v>310446.99236371537</v>
      </c>
    </row>
    <row r="377" spans="2:22" x14ac:dyDescent="0.3">
      <c r="B377" s="2" t="s">
        <v>34</v>
      </c>
      <c r="C377" s="2">
        <v>370</v>
      </c>
      <c r="D377" s="2">
        <v>370</v>
      </c>
      <c r="E377" s="8">
        <v>24.3</v>
      </c>
      <c r="F377" s="39">
        <f t="shared" si="84"/>
        <v>6.75</v>
      </c>
      <c r="G377" s="40">
        <f t="shared" si="90"/>
        <v>0.1388888888888889</v>
      </c>
      <c r="H377" s="40">
        <f t="shared" si="91"/>
        <v>0.5</v>
      </c>
      <c r="I377" s="15">
        <f t="shared" si="81"/>
        <v>242.08333333333334</v>
      </c>
      <c r="J377" s="15">
        <f t="shared" si="82"/>
        <v>205.18596000000002</v>
      </c>
      <c r="K377" s="15">
        <f t="shared" si="83"/>
        <v>21.800972812500003</v>
      </c>
      <c r="L377" s="15">
        <f t="shared" si="85"/>
        <v>15.096400520833328</v>
      </c>
      <c r="M377" s="15">
        <f t="shared" si="86"/>
        <v>101.90070351562497</v>
      </c>
      <c r="N377" s="15">
        <f t="shared" si="87"/>
        <v>469.07026614583339</v>
      </c>
      <c r="O377" s="15">
        <f t="shared" si="88"/>
        <v>3166.2242964843754</v>
      </c>
      <c r="P377" s="15">
        <f t="shared" si="92"/>
        <v>684235.10315712402</v>
      </c>
      <c r="Q377" s="15">
        <f t="shared" si="93"/>
        <v>684.23510315712406</v>
      </c>
      <c r="R377" s="15">
        <f t="shared" si="89"/>
        <v>0.19006530643253447</v>
      </c>
      <c r="S377" s="15">
        <f t="shared" si="96"/>
        <v>880388.49305555574</v>
      </c>
      <c r="T377" s="15">
        <f t="shared" si="94"/>
        <v>0.24455235918209881</v>
      </c>
      <c r="U377" s="15"/>
      <c r="V377" s="15">
        <f t="shared" si="95"/>
        <v>310446.99236371537</v>
      </c>
    </row>
    <row r="378" spans="2:22" x14ac:dyDescent="0.3">
      <c r="B378" s="2" t="s">
        <v>34</v>
      </c>
      <c r="C378" s="2">
        <v>371</v>
      </c>
      <c r="D378" s="2">
        <v>371</v>
      </c>
      <c r="E378" s="8">
        <v>24.5</v>
      </c>
      <c r="F378" s="39">
        <f t="shared" si="84"/>
        <v>6.8055555555555554</v>
      </c>
      <c r="G378" s="40">
        <f t="shared" si="90"/>
        <v>-6.9444444444444448E-2</v>
      </c>
      <c r="H378" s="40">
        <f t="shared" si="91"/>
        <v>-0.25</v>
      </c>
      <c r="I378" s="15">
        <f t="shared" si="81"/>
        <v>-121.04166666666667</v>
      </c>
      <c r="J378" s="15">
        <f t="shared" si="82"/>
        <v>205.18596000000002</v>
      </c>
      <c r="K378" s="15">
        <f t="shared" si="83"/>
        <v>22.161313368055556</v>
      </c>
      <c r="L378" s="15">
        <f t="shared" si="85"/>
        <v>-348.38894003472222</v>
      </c>
      <c r="M378" s="15">
        <f t="shared" si="86"/>
        <v>-2370.9802863474151</v>
      </c>
      <c r="N378" s="15">
        <f t="shared" si="87"/>
        <v>106.30560670138891</v>
      </c>
      <c r="O378" s="15">
        <f t="shared" si="88"/>
        <v>723.46871227334123</v>
      </c>
      <c r="P378" s="15">
        <f t="shared" si="92"/>
        <v>684958.5718693973</v>
      </c>
      <c r="Q378" s="15">
        <f t="shared" si="93"/>
        <v>684.95857186939725</v>
      </c>
      <c r="R378" s="15">
        <f t="shared" si="89"/>
        <v>0.19026626996372145</v>
      </c>
      <c r="S378" s="15">
        <f t="shared" si="96"/>
        <v>880388.49305555574</v>
      </c>
      <c r="T378" s="15">
        <f t="shared" si="94"/>
        <v>0.24455235918209881</v>
      </c>
      <c r="U378" s="15"/>
      <c r="V378" s="15">
        <f t="shared" si="95"/>
        <v>310446.99236371537</v>
      </c>
    </row>
    <row r="379" spans="2:22" x14ac:dyDescent="0.3">
      <c r="B379" s="2" t="s">
        <v>34</v>
      </c>
      <c r="C379" s="2">
        <v>372</v>
      </c>
      <c r="D379" s="2">
        <v>372</v>
      </c>
      <c r="E379" s="8">
        <v>23.8</v>
      </c>
      <c r="F379" s="39">
        <f t="shared" si="84"/>
        <v>6.6111111111111107</v>
      </c>
      <c r="G379" s="40">
        <f t="shared" si="90"/>
        <v>-0.44444444444444431</v>
      </c>
      <c r="H379" s="40">
        <f t="shared" si="91"/>
        <v>-1.5999999999999996</v>
      </c>
      <c r="I379" s="15">
        <f t="shared" si="81"/>
        <v>-774.6666666666664</v>
      </c>
      <c r="J379" s="15">
        <f t="shared" si="82"/>
        <v>205.18596000000002</v>
      </c>
      <c r="K379" s="15">
        <f t="shared" si="83"/>
        <v>20.91304347222222</v>
      </c>
      <c r="L379" s="15">
        <f t="shared" si="85"/>
        <v>-1000.7656701388887</v>
      </c>
      <c r="M379" s="15">
        <f t="shared" si="86"/>
        <v>-6616.173041473764</v>
      </c>
      <c r="N379" s="15">
        <f t="shared" si="87"/>
        <v>-548.56766319444421</v>
      </c>
      <c r="O379" s="15">
        <f t="shared" si="88"/>
        <v>-3626.6417733410476</v>
      </c>
      <c r="P379" s="15">
        <f t="shared" si="92"/>
        <v>681331.93009605631</v>
      </c>
      <c r="Q379" s="15">
        <f t="shared" si="93"/>
        <v>681.33193009605634</v>
      </c>
      <c r="R379" s="15">
        <f t="shared" si="89"/>
        <v>0.18925886947112677</v>
      </c>
      <c r="S379" s="15">
        <f t="shared" si="96"/>
        <v>882662.05902777798</v>
      </c>
      <c r="T379" s="15">
        <f t="shared" si="94"/>
        <v>0.24518390528549389</v>
      </c>
      <c r="U379" s="15"/>
      <c r="V379" s="15">
        <f t="shared" si="95"/>
        <v>311248.70856467023</v>
      </c>
    </row>
    <row r="380" spans="2:22" x14ac:dyDescent="0.3">
      <c r="B380" s="2" t="s">
        <v>34</v>
      </c>
      <c r="C380" s="2">
        <v>373</v>
      </c>
      <c r="D380" s="2">
        <v>373</v>
      </c>
      <c r="E380" s="8">
        <v>21.3</v>
      </c>
      <c r="F380" s="39">
        <f t="shared" si="84"/>
        <v>5.916666666666667</v>
      </c>
      <c r="G380" s="40">
        <f t="shared" si="90"/>
        <v>-0.84722222222222243</v>
      </c>
      <c r="H380" s="40">
        <f t="shared" si="91"/>
        <v>-3.0500000000000007</v>
      </c>
      <c r="I380" s="15">
        <f t="shared" si="81"/>
        <v>-1476.7083333333337</v>
      </c>
      <c r="J380" s="15">
        <f t="shared" si="82"/>
        <v>205.18596000000002</v>
      </c>
      <c r="K380" s="15">
        <f t="shared" si="83"/>
        <v>16.750297812500005</v>
      </c>
      <c r="L380" s="15">
        <f t="shared" si="85"/>
        <v>-1698.6445911458338</v>
      </c>
      <c r="M380" s="15">
        <f t="shared" si="86"/>
        <v>-10050.313830946185</v>
      </c>
      <c r="N380" s="15">
        <f t="shared" si="87"/>
        <v>-1254.7720755208336</v>
      </c>
      <c r="O380" s="15">
        <f t="shared" si="88"/>
        <v>-7424.068113498266</v>
      </c>
      <c r="P380" s="15">
        <f t="shared" si="92"/>
        <v>673907.86198255804</v>
      </c>
      <c r="Q380" s="15">
        <f t="shared" si="93"/>
        <v>673.90786198255807</v>
      </c>
      <c r="R380" s="15">
        <f t="shared" si="89"/>
        <v>0.18719662832848835</v>
      </c>
      <c r="S380" s="15">
        <f t="shared" si="96"/>
        <v>890243.9745370372</v>
      </c>
      <c r="T380" s="15">
        <f t="shared" si="94"/>
        <v>0.24728999292695478</v>
      </c>
      <c r="U380" s="15"/>
      <c r="V380" s="15">
        <f t="shared" si="95"/>
        <v>313922.28152112273</v>
      </c>
    </row>
    <row r="381" spans="2:22" x14ac:dyDescent="0.3">
      <c r="B381" s="2" t="s">
        <v>34</v>
      </c>
      <c r="C381" s="2">
        <v>374</v>
      </c>
      <c r="D381" s="2">
        <v>374</v>
      </c>
      <c r="E381" s="8">
        <v>17.7</v>
      </c>
      <c r="F381" s="39">
        <f t="shared" si="84"/>
        <v>4.9166666666666661</v>
      </c>
      <c r="G381" s="40">
        <f t="shared" si="90"/>
        <v>-0.95833333333333337</v>
      </c>
      <c r="H381" s="40">
        <f t="shared" si="91"/>
        <v>-3.45</v>
      </c>
      <c r="I381" s="15">
        <f t="shared" si="81"/>
        <v>-1670.375</v>
      </c>
      <c r="J381" s="15">
        <f t="shared" si="82"/>
        <v>205.18596000000002</v>
      </c>
      <c r="K381" s="15">
        <f t="shared" si="83"/>
        <v>11.566710312499998</v>
      </c>
      <c r="L381" s="15">
        <f t="shared" si="85"/>
        <v>-1887.1276703125</v>
      </c>
      <c r="M381" s="15">
        <f t="shared" si="86"/>
        <v>-9278.377712369791</v>
      </c>
      <c r="N381" s="15">
        <f t="shared" si="87"/>
        <v>-1453.6223296875</v>
      </c>
      <c r="O381" s="15">
        <f t="shared" si="88"/>
        <v>-7146.9764542968742</v>
      </c>
      <c r="P381" s="15">
        <f t="shared" si="92"/>
        <v>666760.88552826119</v>
      </c>
      <c r="Q381" s="15">
        <f t="shared" si="93"/>
        <v>666.76088552826116</v>
      </c>
      <c r="R381" s="15">
        <f t="shared" si="89"/>
        <v>0.18521135709118366</v>
      </c>
      <c r="S381" s="15">
        <f t="shared" si="96"/>
        <v>899685.2245370372</v>
      </c>
      <c r="T381" s="15">
        <f t="shared" si="94"/>
        <v>0.24991256237139922</v>
      </c>
      <c r="U381" s="15"/>
      <c r="V381" s="15">
        <f t="shared" si="95"/>
        <v>317251.50230237271</v>
      </c>
    </row>
    <row r="382" spans="2:22" x14ac:dyDescent="0.3">
      <c r="B382" s="2" t="s">
        <v>34</v>
      </c>
      <c r="C382" s="2">
        <v>375</v>
      </c>
      <c r="D382" s="2">
        <v>375</v>
      </c>
      <c r="E382" s="8">
        <v>14.4</v>
      </c>
      <c r="F382" s="39">
        <f t="shared" si="84"/>
        <v>4</v>
      </c>
      <c r="G382" s="40">
        <f t="shared" si="90"/>
        <v>-0.80555555555555536</v>
      </c>
      <c r="H382" s="40">
        <f t="shared" si="91"/>
        <v>-2.8999999999999995</v>
      </c>
      <c r="I382" s="15">
        <f t="shared" si="81"/>
        <v>-1404.083333333333</v>
      </c>
      <c r="J382" s="15">
        <f t="shared" si="82"/>
        <v>205.18596000000002</v>
      </c>
      <c r="K382" s="15">
        <f t="shared" si="83"/>
        <v>7.6557600000000008</v>
      </c>
      <c r="L382" s="15">
        <f t="shared" si="85"/>
        <v>-1616.9250533333329</v>
      </c>
      <c r="M382" s="15">
        <f t="shared" si="86"/>
        <v>-6467.7002133333317</v>
      </c>
      <c r="N382" s="15">
        <f t="shared" si="87"/>
        <v>-1191.2416133333329</v>
      </c>
      <c r="O382" s="15">
        <f t="shared" si="88"/>
        <v>-4764.9664533333316</v>
      </c>
      <c r="P382" s="15">
        <f t="shared" si="92"/>
        <v>661995.91907492781</v>
      </c>
      <c r="Q382" s="15">
        <f t="shared" si="93"/>
        <v>661.99591907492777</v>
      </c>
      <c r="R382" s="15">
        <f t="shared" si="89"/>
        <v>0.18388775529859105</v>
      </c>
      <c r="S382" s="15">
        <f t="shared" si="96"/>
        <v>906808.52662037057</v>
      </c>
      <c r="T382" s="15">
        <f t="shared" si="94"/>
        <v>0.25189125739454737</v>
      </c>
      <c r="U382" s="15"/>
      <c r="V382" s="15">
        <f t="shared" si="95"/>
        <v>319763.35669950815</v>
      </c>
    </row>
    <row r="383" spans="2:22" x14ac:dyDescent="0.3">
      <c r="B383" s="2" t="s">
        <v>34</v>
      </c>
      <c r="C383" s="2">
        <v>376</v>
      </c>
      <c r="D383" s="2">
        <v>376</v>
      </c>
      <c r="E383" s="8">
        <v>11.9</v>
      </c>
      <c r="F383" s="39">
        <f t="shared" si="84"/>
        <v>3.3055555555555554</v>
      </c>
      <c r="G383" s="40">
        <f t="shared" si="90"/>
        <v>-0.58333333333333348</v>
      </c>
      <c r="H383" s="40">
        <f t="shared" si="91"/>
        <v>-2.1000000000000005</v>
      </c>
      <c r="I383" s="15">
        <f t="shared" si="81"/>
        <v>-1016.7500000000002</v>
      </c>
      <c r="J383" s="15">
        <f t="shared" si="82"/>
        <v>205.18596000000002</v>
      </c>
      <c r="K383" s="15">
        <f t="shared" si="83"/>
        <v>5.2282608680555551</v>
      </c>
      <c r="L383" s="15">
        <f t="shared" si="85"/>
        <v>-1227.1642208680557</v>
      </c>
      <c r="M383" s="15">
        <f t="shared" si="86"/>
        <v>-4056.459507869406</v>
      </c>
      <c r="N383" s="15">
        <f t="shared" si="87"/>
        <v>-806.33577913194461</v>
      </c>
      <c r="O383" s="15">
        <f t="shared" si="88"/>
        <v>-2665.3877143528166</v>
      </c>
      <c r="P383" s="15">
        <f t="shared" si="92"/>
        <v>659330.531360575</v>
      </c>
      <c r="Q383" s="15">
        <f t="shared" si="93"/>
        <v>659.33053136057504</v>
      </c>
      <c r="R383" s="15">
        <f t="shared" si="89"/>
        <v>0.18314736982238194</v>
      </c>
      <c r="S383" s="15">
        <f t="shared" si="96"/>
        <v>911229.90972222236</v>
      </c>
      <c r="T383" s="15">
        <f t="shared" si="94"/>
        <v>0.25311941936728399</v>
      </c>
      <c r="U383" s="15"/>
      <c r="V383" s="15">
        <f t="shared" si="95"/>
        <v>321322.44691579865</v>
      </c>
    </row>
    <row r="384" spans="2:22" x14ac:dyDescent="0.3">
      <c r="B384" s="2" t="s">
        <v>34</v>
      </c>
      <c r="C384" s="2">
        <v>377</v>
      </c>
      <c r="D384" s="2">
        <v>377</v>
      </c>
      <c r="E384" s="8">
        <v>10.199999999999999</v>
      </c>
      <c r="F384" s="39">
        <f t="shared" si="84"/>
        <v>2.833333333333333</v>
      </c>
      <c r="G384" s="40">
        <f t="shared" si="90"/>
        <v>-0.41666666666666663</v>
      </c>
      <c r="H384" s="40">
        <f t="shared" si="91"/>
        <v>-1.5</v>
      </c>
      <c r="I384" s="15">
        <f t="shared" si="81"/>
        <v>-726.24999999999989</v>
      </c>
      <c r="J384" s="15">
        <f t="shared" si="82"/>
        <v>205.18596000000002</v>
      </c>
      <c r="K384" s="15">
        <f t="shared" si="83"/>
        <v>3.8411712499999999</v>
      </c>
      <c r="L384" s="15">
        <f t="shared" si="85"/>
        <v>-935.27713124999991</v>
      </c>
      <c r="M384" s="15">
        <f t="shared" si="86"/>
        <v>-2649.9518718749996</v>
      </c>
      <c r="N384" s="15">
        <f t="shared" si="87"/>
        <v>-517.22286874999986</v>
      </c>
      <c r="O384" s="15">
        <f t="shared" si="88"/>
        <v>-1465.464794791666</v>
      </c>
      <c r="P384" s="15">
        <f t="shared" si="92"/>
        <v>657865.06656578335</v>
      </c>
      <c r="Q384" s="15">
        <f t="shared" si="93"/>
        <v>657.86506656578331</v>
      </c>
      <c r="R384" s="15">
        <f t="shared" si="89"/>
        <v>0.18274029626827315</v>
      </c>
      <c r="S384" s="15">
        <f t="shared" si="96"/>
        <v>913756.3182870372</v>
      </c>
      <c r="T384" s="15">
        <f t="shared" si="94"/>
        <v>0.25382119952417698</v>
      </c>
      <c r="U384" s="15"/>
      <c r="V384" s="15">
        <f t="shared" si="95"/>
        <v>322213.32173596648</v>
      </c>
    </row>
    <row r="385" spans="2:22" x14ac:dyDescent="0.3">
      <c r="B385" s="2" t="s">
        <v>34</v>
      </c>
      <c r="C385" s="2">
        <v>378</v>
      </c>
      <c r="D385" s="2">
        <v>378</v>
      </c>
      <c r="E385" s="8">
        <v>8.9</v>
      </c>
      <c r="F385" s="39">
        <f t="shared" si="84"/>
        <v>2.4722222222222223</v>
      </c>
      <c r="G385" s="40">
        <f t="shared" si="90"/>
        <v>-0.30555555555555547</v>
      </c>
      <c r="H385" s="40">
        <f t="shared" si="91"/>
        <v>-1.0999999999999996</v>
      </c>
      <c r="I385" s="15">
        <f t="shared" si="81"/>
        <v>-532.58333333333314</v>
      </c>
      <c r="J385" s="15">
        <f t="shared" si="82"/>
        <v>205.18596000000002</v>
      </c>
      <c r="K385" s="15">
        <f t="shared" si="83"/>
        <v>2.9244442013888894</v>
      </c>
      <c r="L385" s="15">
        <f t="shared" si="85"/>
        <v>-740.693737534722</v>
      </c>
      <c r="M385" s="15">
        <f t="shared" si="86"/>
        <v>-1831.159517794174</v>
      </c>
      <c r="N385" s="15">
        <f t="shared" si="87"/>
        <v>-324.47292913194423</v>
      </c>
      <c r="O385" s="15">
        <f t="shared" si="88"/>
        <v>-802.16918590952878</v>
      </c>
      <c r="P385" s="15">
        <f t="shared" si="92"/>
        <v>657062.89737987379</v>
      </c>
      <c r="Q385" s="15">
        <f t="shared" si="93"/>
        <v>657.06289737987379</v>
      </c>
      <c r="R385" s="15">
        <f t="shared" si="89"/>
        <v>0.18251747149440939</v>
      </c>
      <c r="S385" s="15">
        <f t="shared" si="96"/>
        <v>915426.02083333349</v>
      </c>
      <c r="T385" s="15">
        <f t="shared" si="94"/>
        <v>0.25428500578703706</v>
      </c>
      <c r="U385" s="15"/>
      <c r="V385" s="15">
        <f t="shared" si="95"/>
        <v>322802.10059635423</v>
      </c>
    </row>
    <row r="386" spans="2:22" x14ac:dyDescent="0.3">
      <c r="B386" s="2" t="s">
        <v>34</v>
      </c>
      <c r="C386" s="2">
        <v>379</v>
      </c>
      <c r="D386" s="2">
        <v>379</v>
      </c>
      <c r="E386" s="8">
        <v>8</v>
      </c>
      <c r="F386" s="39">
        <f t="shared" si="84"/>
        <v>2.2222222222222223</v>
      </c>
      <c r="G386" s="40">
        <f t="shared" si="90"/>
        <v>-0.23611111111111113</v>
      </c>
      <c r="H386" s="40">
        <f t="shared" si="91"/>
        <v>-0.85000000000000009</v>
      </c>
      <c r="I386" s="15">
        <f t="shared" si="81"/>
        <v>-411.54166666666669</v>
      </c>
      <c r="J386" s="15">
        <f t="shared" si="82"/>
        <v>205.18596000000002</v>
      </c>
      <c r="K386" s="15">
        <f t="shared" si="83"/>
        <v>2.3628888888888895</v>
      </c>
      <c r="L386" s="15">
        <f t="shared" si="85"/>
        <v>-619.09051555555561</v>
      </c>
      <c r="M386" s="15">
        <f t="shared" si="86"/>
        <v>-1375.756701234568</v>
      </c>
      <c r="N386" s="15">
        <f t="shared" si="87"/>
        <v>-203.99281777777776</v>
      </c>
      <c r="O386" s="15">
        <f t="shared" si="88"/>
        <v>-453.31737283950616</v>
      </c>
      <c r="P386" s="15">
        <f t="shared" si="92"/>
        <v>656609.58000703424</v>
      </c>
      <c r="Q386" s="15">
        <f t="shared" si="93"/>
        <v>656.6095800070342</v>
      </c>
      <c r="R386" s="15">
        <f t="shared" si="89"/>
        <v>0.18239155000195395</v>
      </c>
      <c r="S386" s="15">
        <f t="shared" si="96"/>
        <v>916448.82291666686</v>
      </c>
      <c r="T386" s="15">
        <f t="shared" si="94"/>
        <v>0.2545691174768519</v>
      </c>
      <c r="U386" s="15"/>
      <c r="V386" s="15">
        <f t="shared" si="95"/>
        <v>323162.76618098968</v>
      </c>
    </row>
    <row r="387" spans="2:22" x14ac:dyDescent="0.3">
      <c r="B387" s="2" t="s">
        <v>34</v>
      </c>
      <c r="C387" s="2">
        <v>380</v>
      </c>
      <c r="D387" s="2">
        <v>380</v>
      </c>
      <c r="E387" s="8">
        <v>7.2</v>
      </c>
      <c r="F387" s="39">
        <f t="shared" si="84"/>
        <v>2</v>
      </c>
      <c r="G387" s="40">
        <f t="shared" si="90"/>
        <v>-0.26388888888888895</v>
      </c>
      <c r="H387" s="40">
        <f t="shared" si="91"/>
        <v>-0.95000000000000018</v>
      </c>
      <c r="I387" s="15">
        <f t="shared" si="81"/>
        <v>-459.95833333333343</v>
      </c>
      <c r="J387" s="15">
        <f t="shared" si="82"/>
        <v>205.18596000000002</v>
      </c>
      <c r="K387" s="15">
        <f t="shared" si="83"/>
        <v>1.9139400000000002</v>
      </c>
      <c r="L387" s="15">
        <f t="shared" si="85"/>
        <v>-667.05823333333342</v>
      </c>
      <c r="M387" s="15">
        <f t="shared" si="86"/>
        <v>-1334.1164666666668</v>
      </c>
      <c r="N387" s="15">
        <f t="shared" si="87"/>
        <v>-252.85843333333341</v>
      </c>
      <c r="O387" s="15">
        <f t="shared" si="88"/>
        <v>-505.71686666666682</v>
      </c>
      <c r="P387" s="15">
        <f t="shared" si="92"/>
        <v>656103.86314036755</v>
      </c>
      <c r="Q387" s="15">
        <f t="shared" si="93"/>
        <v>656.10386314036759</v>
      </c>
      <c r="R387" s="15">
        <f t="shared" si="89"/>
        <v>0.18225107309454655</v>
      </c>
      <c r="S387" s="15">
        <f t="shared" si="96"/>
        <v>917266.52662037057</v>
      </c>
      <c r="T387" s="15">
        <f t="shared" si="94"/>
        <v>0.25479625739454737</v>
      </c>
      <c r="U387" s="15"/>
      <c r="V387" s="15">
        <f t="shared" si="95"/>
        <v>323451.10894950817</v>
      </c>
    </row>
    <row r="388" spans="2:22" x14ac:dyDescent="0.3">
      <c r="B388" s="2" t="s">
        <v>34</v>
      </c>
      <c r="C388" s="2">
        <v>381</v>
      </c>
      <c r="D388" s="2">
        <v>381</v>
      </c>
      <c r="E388" s="8">
        <v>6.1</v>
      </c>
      <c r="F388" s="39">
        <f t="shared" si="84"/>
        <v>1.6944444444444442</v>
      </c>
      <c r="G388" s="40">
        <f t="shared" si="90"/>
        <v>-0.31944444444444442</v>
      </c>
      <c r="H388" s="40">
        <f t="shared" si="91"/>
        <v>-1.1499999999999999</v>
      </c>
      <c r="I388" s="15">
        <f t="shared" si="81"/>
        <v>-556.79166666666663</v>
      </c>
      <c r="J388" s="15">
        <f t="shared" si="82"/>
        <v>205.18596000000002</v>
      </c>
      <c r="K388" s="15">
        <f t="shared" si="83"/>
        <v>1.3737983680555552</v>
      </c>
      <c r="L388" s="15">
        <f t="shared" si="85"/>
        <v>-763.35142503472218</v>
      </c>
      <c r="M388" s="15">
        <f t="shared" si="86"/>
        <v>-1293.4565813088345</v>
      </c>
      <c r="N388" s="15">
        <f t="shared" si="87"/>
        <v>-350.23190829861107</v>
      </c>
      <c r="O388" s="15">
        <f t="shared" si="88"/>
        <v>-593.44851128375751</v>
      </c>
      <c r="P388" s="15">
        <f t="shared" si="92"/>
        <v>655510.41462908383</v>
      </c>
      <c r="Q388" s="15">
        <f t="shared" si="93"/>
        <v>655.51041462908381</v>
      </c>
      <c r="R388" s="15">
        <f t="shared" si="89"/>
        <v>0.18208622628585661</v>
      </c>
      <c r="S388" s="15">
        <f t="shared" si="96"/>
        <v>918250.32638888911</v>
      </c>
      <c r="T388" s="15">
        <f t="shared" si="94"/>
        <v>0.25506953510802477</v>
      </c>
      <c r="U388" s="15"/>
      <c r="V388" s="15">
        <f t="shared" si="95"/>
        <v>323798.02134288201</v>
      </c>
    </row>
    <row r="389" spans="2:22" x14ac:dyDescent="0.3">
      <c r="B389" s="2" t="s">
        <v>34</v>
      </c>
      <c r="C389" s="2">
        <v>382</v>
      </c>
      <c r="D389" s="2">
        <v>382</v>
      </c>
      <c r="E389" s="8">
        <v>4.9000000000000004</v>
      </c>
      <c r="F389" s="39">
        <f t="shared" si="84"/>
        <v>1.3611111111111112</v>
      </c>
      <c r="G389" s="40">
        <f t="shared" si="90"/>
        <v>-0.33333333333333326</v>
      </c>
      <c r="H389" s="40">
        <f t="shared" si="91"/>
        <v>-1.1999999999999997</v>
      </c>
      <c r="I389" s="15">
        <f t="shared" si="81"/>
        <v>-580.99999999999989</v>
      </c>
      <c r="J389" s="15">
        <f t="shared" si="82"/>
        <v>205.18596000000002</v>
      </c>
      <c r="K389" s="15">
        <f t="shared" si="83"/>
        <v>0.88645253472222241</v>
      </c>
      <c r="L389" s="15">
        <f t="shared" si="85"/>
        <v>-787.07241253472216</v>
      </c>
      <c r="M389" s="15">
        <f t="shared" si="86"/>
        <v>-1071.2930059500386</v>
      </c>
      <c r="N389" s="15">
        <f t="shared" si="87"/>
        <v>-374.92758746527767</v>
      </c>
      <c r="O389" s="15">
        <f t="shared" si="88"/>
        <v>-510.31810516107242</v>
      </c>
      <c r="P389" s="15">
        <f t="shared" si="92"/>
        <v>655000.09652392275</v>
      </c>
      <c r="Q389" s="15">
        <f t="shared" si="93"/>
        <v>655.00009652392271</v>
      </c>
      <c r="R389" s="15">
        <f t="shared" si="89"/>
        <v>0.1819444712566452</v>
      </c>
      <c r="S389" s="15">
        <f t="shared" si="96"/>
        <v>919137.96527777798</v>
      </c>
      <c r="T389" s="15">
        <f t="shared" si="94"/>
        <v>0.25531610146604944</v>
      </c>
      <c r="U389" s="15"/>
      <c r="V389" s="15">
        <f t="shared" si="95"/>
        <v>324111.02500607644</v>
      </c>
    </row>
    <row r="390" spans="2:22" x14ac:dyDescent="0.3">
      <c r="B390" s="2" t="s">
        <v>34</v>
      </c>
      <c r="C390" s="2">
        <v>383</v>
      </c>
      <c r="D390" s="2">
        <v>383</v>
      </c>
      <c r="E390" s="8">
        <v>3.7</v>
      </c>
      <c r="F390" s="39">
        <f t="shared" si="84"/>
        <v>1.0277777777777779</v>
      </c>
      <c r="G390" s="40">
        <f t="shared" si="90"/>
        <v>-0.36111111111111116</v>
      </c>
      <c r="H390" s="40">
        <f t="shared" si="91"/>
        <v>-1.3000000000000003</v>
      </c>
      <c r="I390" s="15">
        <f t="shared" si="81"/>
        <v>-629.41666666666674</v>
      </c>
      <c r="J390" s="15">
        <f t="shared" si="82"/>
        <v>205.18596000000002</v>
      </c>
      <c r="K390" s="15">
        <f t="shared" si="83"/>
        <v>0.50543670138888908</v>
      </c>
      <c r="L390" s="15">
        <f t="shared" si="85"/>
        <v>-835.1080633680557</v>
      </c>
      <c r="M390" s="15">
        <f t="shared" si="86"/>
        <v>-858.30550957272396</v>
      </c>
      <c r="N390" s="15">
        <f t="shared" si="87"/>
        <v>-423.72526996527785</v>
      </c>
      <c r="O390" s="15">
        <f t="shared" si="88"/>
        <v>-435.4954163532023</v>
      </c>
      <c r="P390" s="15">
        <f t="shared" si="92"/>
        <v>654564.60110756953</v>
      </c>
      <c r="Q390" s="15">
        <f t="shared" si="93"/>
        <v>654.5646011075695</v>
      </c>
      <c r="R390" s="15">
        <f t="shared" si="89"/>
        <v>0.1818235003076582</v>
      </c>
      <c r="S390" s="15">
        <f t="shared" si="96"/>
        <v>919831.93750000023</v>
      </c>
      <c r="T390" s="15">
        <f t="shared" si="94"/>
        <v>0.25550887152777785</v>
      </c>
      <c r="U390" s="15"/>
      <c r="V390" s="15">
        <f t="shared" si="95"/>
        <v>324355.73696093756</v>
      </c>
    </row>
    <row r="391" spans="2:22" x14ac:dyDescent="0.3">
      <c r="B391" s="2" t="s">
        <v>34</v>
      </c>
      <c r="C391" s="2">
        <v>384</v>
      </c>
      <c r="D391" s="2">
        <v>384</v>
      </c>
      <c r="E391" s="8">
        <v>2.2999999999999998</v>
      </c>
      <c r="F391" s="39">
        <f t="shared" si="84"/>
        <v>0.63888888888888884</v>
      </c>
      <c r="G391" s="40">
        <f t="shared" si="90"/>
        <v>-0.3888888888888889</v>
      </c>
      <c r="H391" s="40">
        <f t="shared" si="91"/>
        <v>-1.4000000000000001</v>
      </c>
      <c r="I391" s="15">
        <f t="shared" ref="I391:I454" si="97">$C$3*G391</f>
        <v>-677.83333333333337</v>
      </c>
      <c r="J391" s="15">
        <f t="shared" ref="J391:J454" si="98">IF(OR(I391&gt;0, I391&lt;0), $C$3*9.81*$D$3, 0)</f>
        <v>205.18596000000002</v>
      </c>
      <c r="K391" s="15">
        <f t="shared" ref="K391:K454" si="99">0.5*$F$3*$H$3*$J$3*(F391^2)</f>
        <v>0.1953075347222222</v>
      </c>
      <c r="L391" s="15">
        <f t="shared" si="85"/>
        <v>-883.21460086805564</v>
      </c>
      <c r="M391" s="15">
        <f t="shared" si="86"/>
        <v>-564.27599499903556</v>
      </c>
      <c r="N391" s="15">
        <f t="shared" si="87"/>
        <v>-472.4520657986111</v>
      </c>
      <c r="O391" s="15">
        <f t="shared" si="88"/>
        <v>-301.84437537133482</v>
      </c>
      <c r="P391" s="15">
        <f t="shared" si="92"/>
        <v>654262.75673219818</v>
      </c>
      <c r="Q391" s="15">
        <f t="shared" si="93"/>
        <v>654.26275673219823</v>
      </c>
      <c r="R391" s="15">
        <f t="shared" si="89"/>
        <v>0.18173965464783284</v>
      </c>
      <c r="S391" s="15">
        <f t="shared" si="96"/>
        <v>920396.79861111136</v>
      </c>
      <c r="T391" s="15">
        <f t="shared" si="94"/>
        <v>0.25566577739197538</v>
      </c>
      <c r="U391" s="15"/>
      <c r="V391" s="15">
        <f t="shared" si="95"/>
        <v>324554.92111024313</v>
      </c>
    </row>
    <row r="392" spans="2:22" x14ac:dyDescent="0.3">
      <c r="B392" s="2" t="s">
        <v>34</v>
      </c>
      <c r="C392" s="2">
        <v>385</v>
      </c>
      <c r="D392" s="2">
        <v>385</v>
      </c>
      <c r="E392" s="8">
        <v>0.9</v>
      </c>
      <c r="F392" s="39">
        <f t="shared" ref="F392:F455" si="100">E392/3.6</f>
        <v>0.25</v>
      </c>
      <c r="G392" s="40">
        <f t="shared" si="90"/>
        <v>-0.31944444444444442</v>
      </c>
      <c r="H392" s="40">
        <f t="shared" si="91"/>
        <v>-1.1499999999999999</v>
      </c>
      <c r="I392" s="15">
        <f t="shared" si="97"/>
        <v>-556.79166666666663</v>
      </c>
      <c r="J392" s="15">
        <f t="shared" si="98"/>
        <v>205.18596000000002</v>
      </c>
      <c r="K392" s="15">
        <f t="shared" si="99"/>
        <v>2.9905312500000003E-2</v>
      </c>
      <c r="L392" s="15">
        <f t="shared" ref="L392:L455" si="101">I392-(J392+K392)</f>
        <v>-762.00753197916663</v>
      </c>
      <c r="M392" s="15">
        <f t="shared" ref="M392:M455" si="102">L392*F392</f>
        <v>-190.50188299479166</v>
      </c>
      <c r="N392" s="15">
        <f t="shared" ref="N392:N455" si="103">I392+J392+K392</f>
        <v>-351.57580135416663</v>
      </c>
      <c r="O392" s="15">
        <f t="shared" ref="O392:O455" si="104">N392*F392</f>
        <v>-87.893950338541657</v>
      </c>
      <c r="P392" s="15">
        <f t="shared" si="92"/>
        <v>654174.86278185959</v>
      </c>
      <c r="Q392" s="15">
        <f t="shared" si="93"/>
        <v>654.17486278185959</v>
      </c>
      <c r="R392" s="15">
        <f t="shared" ref="R392:R455" si="105">(P392/1000)/3600</f>
        <v>0.18171523966162767</v>
      </c>
      <c r="S392" s="15">
        <f t="shared" si="96"/>
        <v>920698.05787037057</v>
      </c>
      <c r="T392" s="15">
        <f t="shared" si="94"/>
        <v>0.25574946051954739</v>
      </c>
      <c r="U392" s="15"/>
      <c r="V392" s="15">
        <f t="shared" si="95"/>
        <v>324661.1526565394</v>
      </c>
    </row>
    <row r="393" spans="2:22" x14ac:dyDescent="0.3">
      <c r="B393" s="2" t="s">
        <v>34</v>
      </c>
      <c r="C393" s="2">
        <v>386</v>
      </c>
      <c r="D393" s="2">
        <v>386</v>
      </c>
      <c r="E393" s="8">
        <v>0</v>
      </c>
      <c r="F393" s="39">
        <f t="shared" si="100"/>
        <v>0</v>
      </c>
      <c r="G393" s="40">
        <f t="shared" ref="G393:G456" si="106">($E394-$E392)/2/3.6</f>
        <v>-0.125</v>
      </c>
      <c r="H393" s="40">
        <f t="shared" ref="H393:H456" si="107">($E394-$E392)/2</f>
        <v>-0.45</v>
      </c>
      <c r="I393" s="15">
        <f t="shared" si="97"/>
        <v>-217.875</v>
      </c>
      <c r="J393" s="15">
        <f t="shared" si="98"/>
        <v>205.18596000000002</v>
      </c>
      <c r="K393" s="15">
        <f t="shared" si="99"/>
        <v>0</v>
      </c>
      <c r="L393" s="15">
        <f t="shared" si="101"/>
        <v>-423.06096000000002</v>
      </c>
      <c r="M393" s="15">
        <f t="shared" si="102"/>
        <v>0</v>
      </c>
      <c r="N393" s="15">
        <f t="shared" si="103"/>
        <v>-12.689039999999977</v>
      </c>
      <c r="O393" s="15">
        <f t="shared" si="104"/>
        <v>0</v>
      </c>
      <c r="P393" s="15">
        <f t="shared" ref="P393:P456" si="108">(P392+O393)*1</f>
        <v>654174.86278185959</v>
      </c>
      <c r="Q393" s="15">
        <f t="shared" ref="Q393:Q456" si="109">P393/1000</f>
        <v>654.17486278185959</v>
      </c>
      <c r="R393" s="15">
        <f t="shared" si="105"/>
        <v>0.18171523966162767</v>
      </c>
      <c r="S393" s="15">
        <f t="shared" si="96"/>
        <v>920752.52662037057</v>
      </c>
      <c r="T393" s="15">
        <f t="shared" ref="T393:T456" si="110">(S393/1000)/3600</f>
        <v>0.25576459072788071</v>
      </c>
      <c r="U393" s="15"/>
      <c r="V393" s="15">
        <f t="shared" ref="V393:V456" si="111">((S393*0.65)*0.7)*0.775</f>
        <v>324680.35969950812</v>
      </c>
    </row>
    <row r="394" spans="2:22" x14ac:dyDescent="0.3">
      <c r="B394" s="2" t="s">
        <v>34</v>
      </c>
      <c r="C394" s="2">
        <v>387</v>
      </c>
      <c r="D394" s="2">
        <v>387</v>
      </c>
      <c r="E394" s="8">
        <v>0</v>
      </c>
      <c r="F394" s="39">
        <f t="shared" si="100"/>
        <v>0</v>
      </c>
      <c r="G394" s="40">
        <f t="shared" si="106"/>
        <v>0</v>
      </c>
      <c r="H394" s="40">
        <f t="shared" si="107"/>
        <v>0</v>
      </c>
      <c r="I394" s="15">
        <f t="shared" si="97"/>
        <v>0</v>
      </c>
      <c r="J394" s="15">
        <f t="shared" si="98"/>
        <v>0</v>
      </c>
      <c r="K394" s="15">
        <f t="shared" si="99"/>
        <v>0</v>
      </c>
      <c r="L394" s="15">
        <f t="shared" si="101"/>
        <v>0</v>
      </c>
      <c r="M394" s="15">
        <f t="shared" si="102"/>
        <v>0</v>
      </c>
      <c r="N394" s="15">
        <f t="shared" si="103"/>
        <v>0</v>
      </c>
      <c r="O394" s="15">
        <f t="shared" si="104"/>
        <v>0</v>
      </c>
      <c r="P394" s="15">
        <f t="shared" si="108"/>
        <v>654174.86278185959</v>
      </c>
      <c r="Q394" s="15">
        <f t="shared" si="109"/>
        <v>654.17486278185959</v>
      </c>
      <c r="R394" s="15">
        <f t="shared" si="105"/>
        <v>0.18171523966162767</v>
      </c>
      <c r="S394" s="15">
        <f t="shared" si="96"/>
        <v>920752.52662037057</v>
      </c>
      <c r="T394" s="15">
        <f t="shared" si="110"/>
        <v>0.25576459072788071</v>
      </c>
      <c r="U394" s="15"/>
      <c r="V394" s="15">
        <f t="shared" si="111"/>
        <v>324680.35969950812</v>
      </c>
    </row>
    <row r="395" spans="2:22" x14ac:dyDescent="0.3">
      <c r="B395" s="2" t="s">
        <v>34</v>
      </c>
      <c r="C395" s="2">
        <v>388</v>
      </c>
      <c r="D395" s="2">
        <v>388</v>
      </c>
      <c r="E395" s="8">
        <v>0</v>
      </c>
      <c r="F395" s="39">
        <f t="shared" si="100"/>
        <v>0</v>
      </c>
      <c r="G395" s="40">
        <f t="shared" si="106"/>
        <v>0</v>
      </c>
      <c r="H395" s="40">
        <f t="shared" si="107"/>
        <v>0</v>
      </c>
      <c r="I395" s="15">
        <f t="shared" si="97"/>
        <v>0</v>
      </c>
      <c r="J395" s="15">
        <f t="shared" si="98"/>
        <v>0</v>
      </c>
      <c r="K395" s="15">
        <f t="shared" si="99"/>
        <v>0</v>
      </c>
      <c r="L395" s="15">
        <f t="shared" si="101"/>
        <v>0</v>
      </c>
      <c r="M395" s="15">
        <f t="shared" si="102"/>
        <v>0</v>
      </c>
      <c r="N395" s="15">
        <f t="shared" si="103"/>
        <v>0</v>
      </c>
      <c r="O395" s="15">
        <f t="shared" si="104"/>
        <v>0</v>
      </c>
      <c r="P395" s="15">
        <f t="shared" si="108"/>
        <v>654174.86278185959</v>
      </c>
      <c r="Q395" s="15">
        <f t="shared" si="109"/>
        <v>654.17486278185959</v>
      </c>
      <c r="R395" s="15">
        <f t="shared" si="105"/>
        <v>0.18171523966162767</v>
      </c>
      <c r="S395" s="15">
        <f t="shared" si="96"/>
        <v>920752.52662037057</v>
      </c>
      <c r="T395" s="15">
        <f t="shared" si="110"/>
        <v>0.25576459072788071</v>
      </c>
      <c r="U395" s="15"/>
      <c r="V395" s="15">
        <f t="shared" si="111"/>
        <v>324680.35969950812</v>
      </c>
    </row>
    <row r="396" spans="2:22" x14ac:dyDescent="0.3">
      <c r="B396" s="2" t="s">
        <v>34</v>
      </c>
      <c r="C396" s="2">
        <v>389</v>
      </c>
      <c r="D396" s="2">
        <v>389</v>
      </c>
      <c r="E396" s="8">
        <v>0</v>
      </c>
      <c r="F396" s="39">
        <f t="shared" si="100"/>
        <v>0</v>
      </c>
      <c r="G396" s="40">
        <f t="shared" si="106"/>
        <v>0</v>
      </c>
      <c r="H396" s="40">
        <f t="shared" si="107"/>
        <v>0</v>
      </c>
      <c r="I396" s="15">
        <f t="shared" si="97"/>
        <v>0</v>
      </c>
      <c r="J396" s="15">
        <f t="shared" si="98"/>
        <v>0</v>
      </c>
      <c r="K396" s="15">
        <f t="shared" si="99"/>
        <v>0</v>
      </c>
      <c r="L396" s="15">
        <f t="shared" si="101"/>
        <v>0</v>
      </c>
      <c r="M396" s="15">
        <f t="shared" si="102"/>
        <v>0</v>
      </c>
      <c r="N396" s="15">
        <f t="shared" si="103"/>
        <v>0</v>
      </c>
      <c r="O396" s="15">
        <f t="shared" si="104"/>
        <v>0</v>
      </c>
      <c r="P396" s="15">
        <f t="shared" si="108"/>
        <v>654174.86278185959</v>
      </c>
      <c r="Q396" s="15">
        <f t="shared" si="109"/>
        <v>654.17486278185959</v>
      </c>
      <c r="R396" s="15">
        <f t="shared" si="105"/>
        <v>0.18171523966162767</v>
      </c>
      <c r="S396" s="15">
        <f t="shared" si="96"/>
        <v>920752.52662037057</v>
      </c>
      <c r="T396" s="15">
        <f t="shared" si="110"/>
        <v>0.25576459072788071</v>
      </c>
      <c r="U396" s="15"/>
      <c r="V396" s="15">
        <f t="shared" si="111"/>
        <v>324680.35969950812</v>
      </c>
    </row>
    <row r="397" spans="2:22" x14ac:dyDescent="0.3">
      <c r="B397" s="2" t="s">
        <v>34</v>
      </c>
      <c r="C397" s="2">
        <v>390</v>
      </c>
      <c r="D397" s="2">
        <v>390</v>
      </c>
      <c r="E397" s="8">
        <v>0</v>
      </c>
      <c r="F397" s="39">
        <f t="shared" si="100"/>
        <v>0</v>
      </c>
      <c r="G397" s="40">
        <f t="shared" si="106"/>
        <v>0</v>
      </c>
      <c r="H397" s="40">
        <f t="shared" si="107"/>
        <v>0</v>
      </c>
      <c r="I397" s="15">
        <f t="shared" si="97"/>
        <v>0</v>
      </c>
      <c r="J397" s="15">
        <f t="shared" si="98"/>
        <v>0</v>
      </c>
      <c r="K397" s="15">
        <f t="shared" si="99"/>
        <v>0</v>
      </c>
      <c r="L397" s="15">
        <f t="shared" si="101"/>
        <v>0</v>
      </c>
      <c r="M397" s="15">
        <f t="shared" si="102"/>
        <v>0</v>
      </c>
      <c r="N397" s="15">
        <f t="shared" si="103"/>
        <v>0</v>
      </c>
      <c r="O397" s="15">
        <f t="shared" si="104"/>
        <v>0</v>
      </c>
      <c r="P397" s="15">
        <f t="shared" si="108"/>
        <v>654174.86278185959</v>
      </c>
      <c r="Q397" s="15">
        <f t="shared" si="109"/>
        <v>654.17486278185959</v>
      </c>
      <c r="R397" s="15">
        <f t="shared" si="105"/>
        <v>0.18171523966162767</v>
      </c>
      <c r="S397" s="15">
        <f t="shared" si="96"/>
        <v>920752.52662037057</v>
      </c>
      <c r="T397" s="15">
        <f t="shared" si="110"/>
        <v>0.25576459072788071</v>
      </c>
      <c r="U397" s="15"/>
      <c r="V397" s="15">
        <f t="shared" si="111"/>
        <v>324680.35969950812</v>
      </c>
    </row>
    <row r="398" spans="2:22" x14ac:dyDescent="0.3">
      <c r="B398" s="2" t="s">
        <v>34</v>
      </c>
      <c r="C398" s="2">
        <v>391</v>
      </c>
      <c r="D398" s="2">
        <v>391</v>
      </c>
      <c r="E398" s="8">
        <v>0</v>
      </c>
      <c r="F398" s="39">
        <f t="shared" si="100"/>
        <v>0</v>
      </c>
      <c r="G398" s="40">
        <f t="shared" si="106"/>
        <v>6.9444444444444448E-2</v>
      </c>
      <c r="H398" s="40">
        <f t="shared" si="107"/>
        <v>0.25</v>
      </c>
      <c r="I398" s="15">
        <f t="shared" si="97"/>
        <v>121.04166666666667</v>
      </c>
      <c r="J398" s="15">
        <f t="shared" si="98"/>
        <v>205.18596000000002</v>
      </c>
      <c r="K398" s="15">
        <f t="shared" si="99"/>
        <v>0</v>
      </c>
      <c r="L398" s="15">
        <f t="shared" si="101"/>
        <v>-84.144293333333351</v>
      </c>
      <c r="M398" s="15">
        <f t="shared" si="102"/>
        <v>0</v>
      </c>
      <c r="N398" s="15">
        <f t="shared" si="103"/>
        <v>326.22762666666671</v>
      </c>
      <c r="O398" s="15">
        <f t="shared" si="104"/>
        <v>0</v>
      </c>
      <c r="P398" s="15">
        <f t="shared" si="108"/>
        <v>654174.86278185959</v>
      </c>
      <c r="Q398" s="15">
        <f t="shared" si="109"/>
        <v>654.17486278185959</v>
      </c>
      <c r="R398" s="15">
        <f t="shared" si="105"/>
        <v>0.18171523966162767</v>
      </c>
      <c r="S398" s="15">
        <f t="shared" si="96"/>
        <v>920752.52662037057</v>
      </c>
      <c r="T398" s="15">
        <f t="shared" si="110"/>
        <v>0.25576459072788071</v>
      </c>
      <c r="U398" s="15"/>
      <c r="V398" s="15">
        <f t="shared" si="111"/>
        <v>324680.35969950812</v>
      </c>
    </row>
    <row r="399" spans="2:22" x14ac:dyDescent="0.3">
      <c r="B399" s="2" t="s">
        <v>34</v>
      </c>
      <c r="C399" s="2">
        <v>392</v>
      </c>
      <c r="D399" s="2">
        <v>392</v>
      </c>
      <c r="E399" s="8">
        <v>0.5</v>
      </c>
      <c r="F399" s="39">
        <f t="shared" si="100"/>
        <v>0.1388888888888889</v>
      </c>
      <c r="G399" s="40">
        <f t="shared" si="106"/>
        <v>0.29166666666666669</v>
      </c>
      <c r="H399" s="40">
        <f t="shared" si="107"/>
        <v>1.05</v>
      </c>
      <c r="I399" s="15">
        <f t="shared" si="97"/>
        <v>508.37500000000006</v>
      </c>
      <c r="J399" s="15">
        <f t="shared" si="98"/>
        <v>205.18596000000002</v>
      </c>
      <c r="K399" s="15">
        <f t="shared" si="99"/>
        <v>9.2300347222222245E-3</v>
      </c>
      <c r="L399" s="15">
        <f t="shared" si="101"/>
        <v>303.1798099652778</v>
      </c>
      <c r="M399" s="15">
        <f t="shared" si="102"/>
        <v>42.108306939621919</v>
      </c>
      <c r="N399" s="15">
        <f t="shared" si="103"/>
        <v>713.57019003472226</v>
      </c>
      <c r="O399" s="15">
        <f t="shared" si="104"/>
        <v>99.106970838155874</v>
      </c>
      <c r="P399" s="15">
        <f t="shared" si="108"/>
        <v>654273.96975269774</v>
      </c>
      <c r="Q399" s="15">
        <f t="shared" si="109"/>
        <v>654.27396975269778</v>
      </c>
      <c r="R399" s="15">
        <f t="shared" si="105"/>
        <v>0.18174276937574937</v>
      </c>
      <c r="S399" s="15">
        <f t="shared" si="96"/>
        <v>920752.52662037057</v>
      </c>
      <c r="T399" s="15">
        <f t="shared" si="110"/>
        <v>0.25576459072788071</v>
      </c>
      <c r="U399" s="15"/>
      <c r="V399" s="15">
        <f t="shared" si="111"/>
        <v>324680.35969950812</v>
      </c>
    </row>
    <row r="400" spans="2:22" x14ac:dyDescent="0.3">
      <c r="B400" s="2" t="s">
        <v>34</v>
      </c>
      <c r="C400" s="2">
        <v>393</v>
      </c>
      <c r="D400" s="2">
        <v>393</v>
      </c>
      <c r="E400" s="8">
        <v>2.1</v>
      </c>
      <c r="F400" s="39">
        <f t="shared" si="100"/>
        <v>0.58333333333333337</v>
      </c>
      <c r="G400" s="40">
        <f t="shared" si="106"/>
        <v>0.59722222222222221</v>
      </c>
      <c r="H400" s="40">
        <f t="shared" si="107"/>
        <v>2.15</v>
      </c>
      <c r="I400" s="15">
        <f t="shared" si="97"/>
        <v>1040.9583333333333</v>
      </c>
      <c r="J400" s="15">
        <f t="shared" si="98"/>
        <v>205.18596000000002</v>
      </c>
      <c r="K400" s="15">
        <f t="shared" si="99"/>
        <v>0.16281781250000005</v>
      </c>
      <c r="L400" s="15">
        <f t="shared" si="101"/>
        <v>835.60955552083328</v>
      </c>
      <c r="M400" s="15">
        <f t="shared" si="102"/>
        <v>487.43890738715277</v>
      </c>
      <c r="N400" s="15">
        <f t="shared" si="103"/>
        <v>1246.3071111458332</v>
      </c>
      <c r="O400" s="15">
        <f t="shared" si="104"/>
        <v>727.01248150173615</v>
      </c>
      <c r="P400" s="15">
        <f t="shared" si="108"/>
        <v>655000.98223419953</v>
      </c>
      <c r="Q400" s="15">
        <f t="shared" si="109"/>
        <v>655.00098223419957</v>
      </c>
      <c r="R400" s="15">
        <f t="shared" si="105"/>
        <v>0.18194471728727765</v>
      </c>
      <c r="S400" s="15">
        <f t="shared" si="96"/>
        <v>920752.52662037057</v>
      </c>
      <c r="T400" s="15">
        <f t="shared" si="110"/>
        <v>0.25576459072788071</v>
      </c>
      <c r="U400" s="15"/>
      <c r="V400" s="15">
        <f t="shared" si="111"/>
        <v>324680.35969950812</v>
      </c>
    </row>
    <row r="401" spans="2:22" x14ac:dyDescent="0.3">
      <c r="B401" s="2" t="s">
        <v>34</v>
      </c>
      <c r="C401" s="2">
        <v>394</v>
      </c>
      <c r="D401" s="2">
        <v>394</v>
      </c>
      <c r="E401" s="8">
        <v>4.8</v>
      </c>
      <c r="F401" s="39">
        <f t="shared" si="100"/>
        <v>1.3333333333333333</v>
      </c>
      <c r="G401" s="40">
        <f t="shared" si="106"/>
        <v>0.86111111111111127</v>
      </c>
      <c r="H401" s="40">
        <f t="shared" si="107"/>
        <v>3.1000000000000005</v>
      </c>
      <c r="I401" s="15">
        <f t="shared" si="97"/>
        <v>1500.916666666667</v>
      </c>
      <c r="J401" s="15">
        <f t="shared" si="98"/>
        <v>205.18596000000002</v>
      </c>
      <c r="K401" s="15">
        <f t="shared" si="99"/>
        <v>0.85064000000000006</v>
      </c>
      <c r="L401" s="15">
        <f t="shared" si="101"/>
        <v>1294.8800666666671</v>
      </c>
      <c r="M401" s="15">
        <f t="shared" si="102"/>
        <v>1726.5067555555561</v>
      </c>
      <c r="N401" s="15">
        <f t="shared" si="103"/>
        <v>1706.9532666666671</v>
      </c>
      <c r="O401" s="15">
        <f t="shared" si="104"/>
        <v>2275.9376888888892</v>
      </c>
      <c r="P401" s="15">
        <f t="shared" si="108"/>
        <v>657276.9199230884</v>
      </c>
      <c r="Q401" s="15">
        <f t="shared" si="109"/>
        <v>657.27691992308837</v>
      </c>
      <c r="R401" s="15">
        <f t="shared" si="105"/>
        <v>0.18257692220085789</v>
      </c>
      <c r="S401" s="15">
        <f t="shared" si="96"/>
        <v>920752.52662037057</v>
      </c>
      <c r="T401" s="15">
        <f t="shared" si="110"/>
        <v>0.25576459072788071</v>
      </c>
      <c r="U401" s="15"/>
      <c r="V401" s="15">
        <f t="shared" si="111"/>
        <v>324680.35969950812</v>
      </c>
    </row>
    <row r="402" spans="2:22" x14ac:dyDescent="0.3">
      <c r="B402" s="2" t="s">
        <v>34</v>
      </c>
      <c r="C402" s="2">
        <v>395</v>
      </c>
      <c r="D402" s="2">
        <v>395</v>
      </c>
      <c r="E402" s="8">
        <v>8.3000000000000007</v>
      </c>
      <c r="F402" s="39">
        <f t="shared" si="100"/>
        <v>2.3055555555555558</v>
      </c>
      <c r="G402" s="40">
        <f t="shared" si="106"/>
        <v>1.0416666666666667</v>
      </c>
      <c r="H402" s="40">
        <f t="shared" si="107"/>
        <v>3.7500000000000004</v>
      </c>
      <c r="I402" s="15">
        <f t="shared" si="97"/>
        <v>1815.6250000000002</v>
      </c>
      <c r="J402" s="15">
        <f t="shared" si="98"/>
        <v>205.18596000000002</v>
      </c>
      <c r="K402" s="15">
        <f t="shared" si="99"/>
        <v>2.5434283680555567</v>
      </c>
      <c r="L402" s="15">
        <f t="shared" si="101"/>
        <v>1607.8956116319446</v>
      </c>
      <c r="M402" s="15">
        <f t="shared" si="102"/>
        <v>3707.0926601514284</v>
      </c>
      <c r="N402" s="15">
        <f t="shared" si="103"/>
        <v>2023.3543883680559</v>
      </c>
      <c r="O402" s="15">
        <f t="shared" si="104"/>
        <v>4664.9559509596847</v>
      </c>
      <c r="P402" s="15">
        <f t="shared" si="108"/>
        <v>661941.8758740481</v>
      </c>
      <c r="Q402" s="15">
        <f t="shared" si="109"/>
        <v>661.94187587404815</v>
      </c>
      <c r="R402" s="15">
        <f t="shared" si="105"/>
        <v>0.18387274329834671</v>
      </c>
      <c r="S402" s="15">
        <f t="shared" si="96"/>
        <v>920752.52662037057</v>
      </c>
      <c r="T402" s="15">
        <f t="shared" si="110"/>
        <v>0.25576459072788071</v>
      </c>
      <c r="U402" s="15"/>
      <c r="V402" s="15">
        <f t="shared" si="111"/>
        <v>324680.35969950812</v>
      </c>
    </row>
    <row r="403" spans="2:22" x14ac:dyDescent="0.3">
      <c r="B403" s="2" t="s">
        <v>34</v>
      </c>
      <c r="C403" s="2">
        <v>396</v>
      </c>
      <c r="D403" s="2">
        <v>396</v>
      </c>
      <c r="E403" s="8">
        <v>12.3</v>
      </c>
      <c r="F403" s="39">
        <f t="shared" si="100"/>
        <v>3.416666666666667</v>
      </c>
      <c r="G403" s="40">
        <f t="shared" si="106"/>
        <v>1.1527777777777779</v>
      </c>
      <c r="H403" s="40">
        <f t="shared" si="107"/>
        <v>4.1500000000000004</v>
      </c>
      <c r="I403" s="15">
        <f t="shared" si="97"/>
        <v>2009.291666666667</v>
      </c>
      <c r="J403" s="15">
        <f t="shared" si="98"/>
        <v>205.18596000000002</v>
      </c>
      <c r="K403" s="15">
        <f t="shared" si="99"/>
        <v>5.5856478125000013</v>
      </c>
      <c r="L403" s="15">
        <f t="shared" si="101"/>
        <v>1798.520058854167</v>
      </c>
      <c r="M403" s="15">
        <f t="shared" si="102"/>
        <v>6144.9435344184049</v>
      </c>
      <c r="N403" s="15">
        <f t="shared" si="103"/>
        <v>2220.0632744791669</v>
      </c>
      <c r="O403" s="15">
        <f t="shared" si="104"/>
        <v>7585.2161878038214</v>
      </c>
      <c r="P403" s="15">
        <f t="shared" si="108"/>
        <v>669527.09206185187</v>
      </c>
      <c r="Q403" s="15">
        <f t="shared" si="109"/>
        <v>669.52709206185182</v>
      </c>
      <c r="R403" s="15">
        <f t="shared" si="105"/>
        <v>0.18597974779495885</v>
      </c>
      <c r="S403" s="15">
        <f t="shared" si="96"/>
        <v>920752.52662037057</v>
      </c>
      <c r="T403" s="15">
        <f t="shared" si="110"/>
        <v>0.25576459072788071</v>
      </c>
      <c r="U403" s="15"/>
      <c r="V403" s="15">
        <f t="shared" si="111"/>
        <v>324680.35969950812</v>
      </c>
    </row>
    <row r="404" spans="2:22" x14ac:dyDescent="0.3">
      <c r="B404" s="2" t="s">
        <v>34</v>
      </c>
      <c r="C404" s="2">
        <v>397</v>
      </c>
      <c r="D404" s="2">
        <v>397</v>
      </c>
      <c r="E404" s="8">
        <v>16.600000000000001</v>
      </c>
      <c r="F404" s="39">
        <f t="shared" si="100"/>
        <v>4.6111111111111116</v>
      </c>
      <c r="G404" s="40">
        <f t="shared" si="106"/>
        <v>1.1944444444444442</v>
      </c>
      <c r="H404" s="40">
        <f t="shared" si="107"/>
        <v>4.2999999999999989</v>
      </c>
      <c r="I404" s="15">
        <f t="shared" si="97"/>
        <v>2081.9166666666661</v>
      </c>
      <c r="J404" s="15">
        <f t="shared" si="98"/>
        <v>205.18596000000002</v>
      </c>
      <c r="K404" s="15">
        <f t="shared" si="99"/>
        <v>10.173713472222227</v>
      </c>
      <c r="L404" s="15">
        <f t="shared" si="101"/>
        <v>1866.5569931944437</v>
      </c>
      <c r="M404" s="15">
        <f t="shared" si="102"/>
        <v>8606.9016908410467</v>
      </c>
      <c r="N404" s="15">
        <f t="shared" si="103"/>
        <v>2297.2763401388879</v>
      </c>
      <c r="O404" s="15">
        <f t="shared" si="104"/>
        <v>10592.996457307096</v>
      </c>
      <c r="P404" s="15">
        <f t="shared" si="108"/>
        <v>680120.08851915901</v>
      </c>
      <c r="Q404" s="15">
        <f t="shared" si="109"/>
        <v>680.12008851915903</v>
      </c>
      <c r="R404" s="15">
        <f t="shared" si="105"/>
        <v>0.18892224681087752</v>
      </c>
      <c r="S404" s="15">
        <f t="shared" si="96"/>
        <v>920752.52662037057</v>
      </c>
      <c r="T404" s="15">
        <f t="shared" si="110"/>
        <v>0.25576459072788071</v>
      </c>
      <c r="U404" s="15"/>
      <c r="V404" s="15">
        <f t="shared" si="111"/>
        <v>324680.35969950812</v>
      </c>
    </row>
    <row r="405" spans="2:22" x14ac:dyDescent="0.3">
      <c r="B405" s="2" t="s">
        <v>34</v>
      </c>
      <c r="C405" s="2">
        <v>398</v>
      </c>
      <c r="D405" s="2">
        <v>398</v>
      </c>
      <c r="E405" s="8">
        <v>20.9</v>
      </c>
      <c r="F405" s="39">
        <f t="shared" si="100"/>
        <v>5.8055555555555554</v>
      </c>
      <c r="G405" s="40">
        <f t="shared" si="106"/>
        <v>1.0555555555555551</v>
      </c>
      <c r="H405" s="40">
        <f t="shared" si="107"/>
        <v>3.7999999999999989</v>
      </c>
      <c r="I405" s="15">
        <f t="shared" si="97"/>
        <v>1839.8333333333326</v>
      </c>
      <c r="J405" s="15">
        <f t="shared" si="98"/>
        <v>205.18596000000002</v>
      </c>
      <c r="K405" s="15">
        <f t="shared" si="99"/>
        <v>16.127085868055556</v>
      </c>
      <c r="L405" s="15">
        <f t="shared" si="101"/>
        <v>1618.5202874652771</v>
      </c>
      <c r="M405" s="15">
        <f t="shared" si="102"/>
        <v>9396.4094466734132</v>
      </c>
      <c r="N405" s="15">
        <f t="shared" si="103"/>
        <v>2061.1463792013883</v>
      </c>
      <c r="O405" s="15">
        <f t="shared" si="104"/>
        <v>11966.099812585837</v>
      </c>
      <c r="P405" s="15">
        <f t="shared" si="108"/>
        <v>692086.18833174487</v>
      </c>
      <c r="Q405" s="15">
        <f t="shared" si="109"/>
        <v>692.08618833174489</v>
      </c>
      <c r="R405" s="15">
        <f t="shared" si="105"/>
        <v>0.1922461634254847</v>
      </c>
      <c r="S405" s="15">
        <f t="shared" si="96"/>
        <v>920752.52662037057</v>
      </c>
      <c r="T405" s="15">
        <f t="shared" si="110"/>
        <v>0.25576459072788071</v>
      </c>
      <c r="U405" s="15"/>
      <c r="V405" s="15">
        <f t="shared" si="111"/>
        <v>324680.35969950812</v>
      </c>
    </row>
    <row r="406" spans="2:22" x14ac:dyDescent="0.3">
      <c r="B406" s="2" t="s">
        <v>34</v>
      </c>
      <c r="C406" s="2">
        <v>399</v>
      </c>
      <c r="D406" s="2">
        <v>399</v>
      </c>
      <c r="E406" s="8">
        <v>24.2</v>
      </c>
      <c r="F406" s="39">
        <f t="shared" si="100"/>
        <v>6.7222222222222214</v>
      </c>
      <c r="G406" s="40">
        <f t="shared" si="106"/>
        <v>0.65277777777777812</v>
      </c>
      <c r="H406" s="40">
        <f t="shared" si="107"/>
        <v>2.3500000000000014</v>
      </c>
      <c r="I406" s="15">
        <f t="shared" si="97"/>
        <v>1137.7916666666672</v>
      </c>
      <c r="J406" s="15">
        <f t="shared" si="98"/>
        <v>205.18596000000002</v>
      </c>
      <c r="K406" s="15">
        <f t="shared" si="99"/>
        <v>21.621910138888886</v>
      </c>
      <c r="L406" s="15">
        <f t="shared" si="101"/>
        <v>910.98379652777828</v>
      </c>
      <c r="M406" s="15">
        <f t="shared" si="102"/>
        <v>6123.8355211033977</v>
      </c>
      <c r="N406" s="15">
        <f t="shared" si="103"/>
        <v>1364.599536805556</v>
      </c>
      <c r="O406" s="15">
        <f t="shared" si="104"/>
        <v>9173.1413307484581</v>
      </c>
      <c r="P406" s="15">
        <f t="shared" si="108"/>
        <v>701259.32966249331</v>
      </c>
      <c r="Q406" s="15">
        <f t="shared" si="109"/>
        <v>701.25932966249331</v>
      </c>
      <c r="R406" s="15">
        <f t="shared" si="105"/>
        <v>0.19479425823958146</v>
      </c>
      <c r="S406" s="15">
        <f t="shared" si="96"/>
        <v>920752.52662037057</v>
      </c>
      <c r="T406" s="15">
        <f t="shared" si="110"/>
        <v>0.25576459072788071</v>
      </c>
      <c r="U406" s="15"/>
      <c r="V406" s="15">
        <f t="shared" si="111"/>
        <v>324680.35969950812</v>
      </c>
    </row>
    <row r="407" spans="2:22" x14ac:dyDescent="0.3">
      <c r="B407" s="2" t="s">
        <v>34</v>
      </c>
      <c r="C407" s="2">
        <v>400</v>
      </c>
      <c r="D407" s="2">
        <v>400</v>
      </c>
      <c r="E407" s="8">
        <v>25.6</v>
      </c>
      <c r="F407" s="39">
        <f t="shared" si="100"/>
        <v>7.1111111111111116</v>
      </c>
      <c r="G407" s="40">
        <f t="shared" si="106"/>
        <v>0.19444444444444473</v>
      </c>
      <c r="H407" s="40">
        <f t="shared" si="107"/>
        <v>0.70000000000000107</v>
      </c>
      <c r="I407" s="15">
        <f t="shared" si="97"/>
        <v>338.91666666666714</v>
      </c>
      <c r="J407" s="15">
        <f t="shared" si="98"/>
        <v>205.18596000000002</v>
      </c>
      <c r="K407" s="15">
        <f t="shared" si="99"/>
        <v>24.195982222222227</v>
      </c>
      <c r="L407" s="15">
        <f t="shared" si="101"/>
        <v>109.53472444444489</v>
      </c>
      <c r="M407" s="15">
        <f t="shared" si="102"/>
        <v>778.91359604938589</v>
      </c>
      <c r="N407" s="15">
        <f t="shared" si="103"/>
        <v>568.29860888888948</v>
      </c>
      <c r="O407" s="15">
        <f t="shared" si="104"/>
        <v>4041.2345520987701</v>
      </c>
      <c r="P407" s="15">
        <f t="shared" si="108"/>
        <v>705300.5642145921</v>
      </c>
      <c r="Q407" s="15">
        <f t="shared" si="109"/>
        <v>705.3005642145921</v>
      </c>
      <c r="R407" s="15">
        <f t="shared" si="105"/>
        <v>0.19591682339294225</v>
      </c>
      <c r="S407" s="15">
        <f t="shared" si="96"/>
        <v>920752.52662037057</v>
      </c>
      <c r="T407" s="15">
        <f t="shared" si="110"/>
        <v>0.25576459072788071</v>
      </c>
      <c r="U407" s="15"/>
      <c r="V407" s="15">
        <f t="shared" si="111"/>
        <v>324680.35969950812</v>
      </c>
    </row>
    <row r="408" spans="2:22" x14ac:dyDescent="0.3">
      <c r="B408" s="2" t="s">
        <v>34</v>
      </c>
      <c r="C408" s="2">
        <v>401</v>
      </c>
      <c r="D408" s="2">
        <v>401</v>
      </c>
      <c r="E408" s="8">
        <v>25.6</v>
      </c>
      <c r="F408" s="39">
        <f t="shared" si="100"/>
        <v>7.1111111111111116</v>
      </c>
      <c r="G408" s="40">
        <f t="shared" si="106"/>
        <v>-9.7222222222222612E-2</v>
      </c>
      <c r="H408" s="40">
        <f t="shared" si="107"/>
        <v>-0.35000000000000142</v>
      </c>
      <c r="I408" s="15">
        <f t="shared" si="97"/>
        <v>-169.45833333333402</v>
      </c>
      <c r="J408" s="15">
        <f t="shared" si="98"/>
        <v>205.18596000000002</v>
      </c>
      <c r="K408" s="15">
        <f t="shared" si="99"/>
        <v>24.195982222222227</v>
      </c>
      <c r="L408" s="15">
        <f t="shared" si="101"/>
        <v>-398.84027555555627</v>
      </c>
      <c r="M408" s="15">
        <f t="shared" si="102"/>
        <v>-2836.1975150617336</v>
      </c>
      <c r="N408" s="15">
        <f t="shared" si="103"/>
        <v>59.923608888888225</v>
      </c>
      <c r="O408" s="15">
        <f t="shared" si="104"/>
        <v>426.12344098764964</v>
      </c>
      <c r="P408" s="15">
        <f t="shared" si="108"/>
        <v>705726.68765557976</v>
      </c>
      <c r="Q408" s="15">
        <f t="shared" si="109"/>
        <v>705.72668765557978</v>
      </c>
      <c r="R408" s="15">
        <f t="shared" si="105"/>
        <v>0.19603519101543881</v>
      </c>
      <c r="S408" s="15">
        <f t="shared" si="96"/>
        <v>920752.52662037057</v>
      </c>
      <c r="T408" s="15">
        <f t="shared" si="110"/>
        <v>0.25576459072788071</v>
      </c>
      <c r="U408" s="15"/>
      <c r="V408" s="15">
        <f t="shared" si="111"/>
        <v>324680.35969950812</v>
      </c>
    </row>
    <row r="409" spans="2:22" x14ac:dyDescent="0.3">
      <c r="B409" s="2" t="s">
        <v>34</v>
      </c>
      <c r="C409" s="2">
        <v>402</v>
      </c>
      <c r="D409" s="2">
        <v>402</v>
      </c>
      <c r="E409" s="8">
        <v>24.9</v>
      </c>
      <c r="F409" s="39">
        <f t="shared" si="100"/>
        <v>6.9166666666666661</v>
      </c>
      <c r="G409" s="40">
        <f t="shared" si="106"/>
        <v>-0.31944444444444453</v>
      </c>
      <c r="H409" s="40">
        <f t="shared" si="107"/>
        <v>-1.1500000000000004</v>
      </c>
      <c r="I409" s="15">
        <f t="shared" si="97"/>
        <v>-556.79166666666686</v>
      </c>
      <c r="J409" s="15">
        <f t="shared" si="98"/>
        <v>205.18596000000002</v>
      </c>
      <c r="K409" s="15">
        <f t="shared" si="99"/>
        <v>22.890855312499998</v>
      </c>
      <c r="L409" s="15">
        <f t="shared" si="101"/>
        <v>-784.86848197916686</v>
      </c>
      <c r="M409" s="15">
        <f t="shared" si="102"/>
        <v>-5428.67366702257</v>
      </c>
      <c r="N409" s="15">
        <f t="shared" si="103"/>
        <v>-328.71485135416685</v>
      </c>
      <c r="O409" s="15">
        <f t="shared" si="104"/>
        <v>-2273.6110551996539</v>
      </c>
      <c r="P409" s="15">
        <f t="shared" si="108"/>
        <v>703453.07660038013</v>
      </c>
      <c r="Q409" s="15">
        <f t="shared" si="109"/>
        <v>703.45307660038009</v>
      </c>
      <c r="R409" s="15">
        <f t="shared" si="105"/>
        <v>0.19540363238899447</v>
      </c>
      <c r="S409" s="15">
        <f t="shared" si="96"/>
        <v>923129.65046296315</v>
      </c>
      <c r="T409" s="15">
        <f t="shared" si="110"/>
        <v>0.25642490290637865</v>
      </c>
      <c r="U409" s="15"/>
      <c r="V409" s="15">
        <f t="shared" si="111"/>
        <v>325518.59299450245</v>
      </c>
    </row>
    <row r="410" spans="2:22" x14ac:dyDescent="0.3">
      <c r="B410" s="2" t="s">
        <v>34</v>
      </c>
      <c r="C410" s="2">
        <v>403</v>
      </c>
      <c r="D410" s="2">
        <v>403</v>
      </c>
      <c r="E410" s="8">
        <v>23.3</v>
      </c>
      <c r="F410" s="39">
        <f t="shared" si="100"/>
        <v>6.4722222222222223</v>
      </c>
      <c r="G410" s="40">
        <f t="shared" si="106"/>
        <v>-0.45833333333333293</v>
      </c>
      <c r="H410" s="40">
        <f t="shared" si="107"/>
        <v>-1.6499999999999986</v>
      </c>
      <c r="I410" s="15">
        <f t="shared" si="97"/>
        <v>-798.87499999999932</v>
      </c>
      <c r="J410" s="15">
        <f t="shared" si="98"/>
        <v>205.18596000000002</v>
      </c>
      <c r="K410" s="15">
        <f t="shared" si="99"/>
        <v>20.043574201388893</v>
      </c>
      <c r="L410" s="15">
        <f t="shared" si="101"/>
        <v>-1024.1045342013881</v>
      </c>
      <c r="M410" s="15">
        <f t="shared" si="102"/>
        <v>-6628.2321241367617</v>
      </c>
      <c r="N410" s="15">
        <f t="shared" si="103"/>
        <v>-573.64546579861042</v>
      </c>
      <c r="O410" s="15">
        <f t="shared" si="104"/>
        <v>-3712.7609314187844</v>
      </c>
      <c r="P410" s="15">
        <f t="shared" si="108"/>
        <v>699740.31566896138</v>
      </c>
      <c r="Q410" s="15">
        <f t="shared" si="109"/>
        <v>699.74031566896133</v>
      </c>
      <c r="R410" s="15">
        <f t="shared" si="105"/>
        <v>0.19437230990804483</v>
      </c>
      <c r="S410" s="15">
        <f t="shared" si="96"/>
        <v>928315.61342592607</v>
      </c>
      <c r="T410" s="15">
        <f t="shared" si="110"/>
        <v>0.25786544817386836</v>
      </c>
      <c r="U410" s="15"/>
      <c r="V410" s="15">
        <f t="shared" si="111"/>
        <v>327347.29318431718</v>
      </c>
    </row>
    <row r="411" spans="2:22" x14ac:dyDescent="0.3">
      <c r="B411" s="2" t="s">
        <v>34</v>
      </c>
      <c r="C411" s="2">
        <v>404</v>
      </c>
      <c r="D411" s="2">
        <v>404</v>
      </c>
      <c r="E411" s="8">
        <v>21.6</v>
      </c>
      <c r="F411" s="39">
        <f t="shared" si="100"/>
        <v>6</v>
      </c>
      <c r="G411" s="40">
        <f t="shared" si="106"/>
        <v>-0.43055555555555575</v>
      </c>
      <c r="H411" s="40">
        <f t="shared" si="107"/>
        <v>-1.5500000000000007</v>
      </c>
      <c r="I411" s="15">
        <f t="shared" si="97"/>
        <v>-750.45833333333371</v>
      </c>
      <c r="J411" s="15">
        <f t="shared" si="98"/>
        <v>205.18596000000002</v>
      </c>
      <c r="K411" s="15">
        <f t="shared" si="99"/>
        <v>17.225460000000002</v>
      </c>
      <c r="L411" s="15">
        <f t="shared" si="101"/>
        <v>-972.86975333333373</v>
      </c>
      <c r="M411" s="15">
        <f t="shared" si="102"/>
        <v>-5837.2185200000022</v>
      </c>
      <c r="N411" s="15">
        <f t="shared" si="103"/>
        <v>-528.04691333333369</v>
      </c>
      <c r="O411" s="15">
        <f t="shared" si="104"/>
        <v>-3168.2814800000024</v>
      </c>
      <c r="P411" s="15">
        <f t="shared" si="108"/>
        <v>696572.03418896138</v>
      </c>
      <c r="Q411" s="15">
        <f t="shared" si="109"/>
        <v>696.57203418896142</v>
      </c>
      <c r="R411" s="15">
        <f t="shared" si="105"/>
        <v>0.19349223171915594</v>
      </c>
      <c r="S411" s="15">
        <f t="shared" si="96"/>
        <v>933448.45254629641</v>
      </c>
      <c r="T411" s="15">
        <f t="shared" si="110"/>
        <v>0.25929123681841565</v>
      </c>
      <c r="U411" s="15"/>
      <c r="V411" s="15">
        <f t="shared" si="111"/>
        <v>329157.26057913777</v>
      </c>
    </row>
    <row r="412" spans="2:22" x14ac:dyDescent="0.3">
      <c r="B412" s="2" t="s">
        <v>34</v>
      </c>
      <c r="C412" s="2">
        <v>405</v>
      </c>
      <c r="D412" s="2">
        <v>405</v>
      </c>
      <c r="E412" s="8">
        <v>20.2</v>
      </c>
      <c r="F412" s="39">
        <f t="shared" si="100"/>
        <v>5.6111111111111107</v>
      </c>
      <c r="G412" s="40">
        <f t="shared" si="106"/>
        <v>-0.40277777777777807</v>
      </c>
      <c r="H412" s="40">
        <f t="shared" si="107"/>
        <v>-1.4500000000000011</v>
      </c>
      <c r="I412" s="15">
        <f t="shared" si="97"/>
        <v>-702.0416666666672</v>
      </c>
      <c r="J412" s="15">
        <f t="shared" si="98"/>
        <v>205.18596000000002</v>
      </c>
      <c r="K412" s="15">
        <f t="shared" si="99"/>
        <v>15.064893472222222</v>
      </c>
      <c r="L412" s="15">
        <f t="shared" si="101"/>
        <v>-922.29252013888947</v>
      </c>
      <c r="M412" s="15">
        <f t="shared" si="102"/>
        <v>-5175.0858074459902</v>
      </c>
      <c r="N412" s="15">
        <f t="shared" si="103"/>
        <v>-481.79081319444498</v>
      </c>
      <c r="O412" s="15">
        <f t="shared" si="104"/>
        <v>-2703.3817851466079</v>
      </c>
      <c r="P412" s="15">
        <f t="shared" si="108"/>
        <v>693868.65240381472</v>
      </c>
      <c r="Q412" s="15">
        <f t="shared" si="109"/>
        <v>693.86865240381474</v>
      </c>
      <c r="R412" s="15">
        <f t="shared" si="105"/>
        <v>0.19274129233439299</v>
      </c>
      <c r="S412" s="15">
        <f t="shared" si="96"/>
        <v>937383.65162037045</v>
      </c>
      <c r="T412" s="15">
        <f t="shared" si="110"/>
        <v>0.2603843476723251</v>
      </c>
      <c r="U412" s="15"/>
      <c r="V412" s="15">
        <f t="shared" si="111"/>
        <v>330544.91015263315</v>
      </c>
    </row>
    <row r="413" spans="2:22" x14ac:dyDescent="0.3">
      <c r="B413" s="2" t="s">
        <v>34</v>
      </c>
      <c r="C413" s="2">
        <v>406</v>
      </c>
      <c r="D413" s="2">
        <v>406</v>
      </c>
      <c r="E413" s="8">
        <v>18.7</v>
      </c>
      <c r="F413" s="39">
        <f t="shared" si="100"/>
        <v>5.1944444444444438</v>
      </c>
      <c r="G413" s="40">
        <f t="shared" si="106"/>
        <v>-0.44444444444444431</v>
      </c>
      <c r="H413" s="40">
        <f t="shared" si="107"/>
        <v>-1.5999999999999996</v>
      </c>
      <c r="I413" s="15">
        <f t="shared" si="97"/>
        <v>-774.6666666666664</v>
      </c>
      <c r="J413" s="15">
        <f t="shared" si="98"/>
        <v>205.18596000000002</v>
      </c>
      <c r="K413" s="15">
        <f t="shared" si="99"/>
        <v>12.910603368055554</v>
      </c>
      <c r="L413" s="15">
        <f t="shared" si="101"/>
        <v>-992.76323003472203</v>
      </c>
      <c r="M413" s="15">
        <f t="shared" si="102"/>
        <v>-5156.8534449025829</v>
      </c>
      <c r="N413" s="15">
        <f t="shared" si="103"/>
        <v>-556.57010329861077</v>
      </c>
      <c r="O413" s="15">
        <f t="shared" si="104"/>
        <v>-2891.0724810233387</v>
      </c>
      <c r="P413" s="15">
        <f t="shared" si="108"/>
        <v>690977.57992279134</v>
      </c>
      <c r="Q413" s="15">
        <f t="shared" si="109"/>
        <v>690.97757992279139</v>
      </c>
      <c r="R413" s="15">
        <f t="shared" si="105"/>
        <v>0.19193821664521984</v>
      </c>
      <c r="S413" s="15">
        <f t="shared" si="96"/>
        <v>941307.41898148158</v>
      </c>
      <c r="T413" s="15">
        <f t="shared" si="110"/>
        <v>0.26147428305041154</v>
      </c>
      <c r="U413" s="15"/>
      <c r="V413" s="15">
        <f t="shared" si="111"/>
        <v>331928.52861834492</v>
      </c>
    </row>
    <row r="414" spans="2:22" x14ac:dyDescent="0.3">
      <c r="B414" s="2" t="s">
        <v>34</v>
      </c>
      <c r="C414" s="2">
        <v>407</v>
      </c>
      <c r="D414" s="2">
        <v>407</v>
      </c>
      <c r="E414" s="8">
        <v>17</v>
      </c>
      <c r="F414" s="39">
        <f t="shared" si="100"/>
        <v>4.7222222222222223</v>
      </c>
      <c r="G414" s="40">
        <f t="shared" si="106"/>
        <v>-0.47222222222222199</v>
      </c>
      <c r="H414" s="40">
        <f t="shared" si="107"/>
        <v>-1.6999999999999993</v>
      </c>
      <c r="I414" s="15">
        <f t="shared" si="97"/>
        <v>-823.08333333333292</v>
      </c>
      <c r="J414" s="15">
        <f t="shared" si="98"/>
        <v>205.18596000000002</v>
      </c>
      <c r="K414" s="15">
        <f t="shared" si="99"/>
        <v>10.669920138888891</v>
      </c>
      <c r="L414" s="15">
        <f t="shared" si="101"/>
        <v>-1038.9392134722218</v>
      </c>
      <c r="M414" s="15">
        <f t="shared" si="102"/>
        <v>-4906.101841396603</v>
      </c>
      <c r="N414" s="15">
        <f t="shared" si="103"/>
        <v>-607.22745319444402</v>
      </c>
      <c r="O414" s="15">
        <f t="shared" si="104"/>
        <v>-2867.4629734182081</v>
      </c>
      <c r="P414" s="15">
        <f t="shared" si="108"/>
        <v>688110.11694937316</v>
      </c>
      <c r="Q414" s="15">
        <f t="shared" si="109"/>
        <v>688.11011694937315</v>
      </c>
      <c r="R414" s="15">
        <f t="shared" si="105"/>
        <v>0.19114169915260365</v>
      </c>
      <c r="S414" s="15">
        <f t="shared" si="96"/>
        <v>945388.54050925933</v>
      </c>
      <c r="T414" s="15">
        <f t="shared" si="110"/>
        <v>0.2626079279192387</v>
      </c>
      <c r="U414" s="15"/>
      <c r="V414" s="15">
        <f t="shared" si="111"/>
        <v>333367.63409707753</v>
      </c>
    </row>
    <row r="415" spans="2:22" x14ac:dyDescent="0.3">
      <c r="B415" s="2" t="s">
        <v>34</v>
      </c>
      <c r="C415" s="2">
        <v>408</v>
      </c>
      <c r="D415" s="2">
        <v>408</v>
      </c>
      <c r="E415" s="8">
        <v>15.3</v>
      </c>
      <c r="F415" s="39">
        <f t="shared" si="100"/>
        <v>4.25</v>
      </c>
      <c r="G415" s="40">
        <f t="shared" si="106"/>
        <v>-0.38888888888888895</v>
      </c>
      <c r="H415" s="40">
        <f t="shared" si="107"/>
        <v>-1.4000000000000004</v>
      </c>
      <c r="I415" s="15">
        <f t="shared" si="97"/>
        <v>-677.83333333333348</v>
      </c>
      <c r="J415" s="15">
        <f t="shared" si="98"/>
        <v>205.18596000000002</v>
      </c>
      <c r="K415" s="15">
        <f t="shared" si="99"/>
        <v>8.6426353125000013</v>
      </c>
      <c r="L415" s="15">
        <f t="shared" si="101"/>
        <v>-891.66192864583354</v>
      </c>
      <c r="M415" s="15">
        <f t="shared" si="102"/>
        <v>-3789.5631967447925</v>
      </c>
      <c r="N415" s="15">
        <f t="shared" si="103"/>
        <v>-464.00473802083349</v>
      </c>
      <c r="O415" s="15">
        <f t="shared" si="104"/>
        <v>-1972.0201365885423</v>
      </c>
      <c r="P415" s="15">
        <f t="shared" si="108"/>
        <v>686138.09681278467</v>
      </c>
      <c r="Q415" s="15">
        <f t="shared" si="109"/>
        <v>686.13809681278462</v>
      </c>
      <c r="R415" s="15">
        <f t="shared" si="105"/>
        <v>0.19059391578132906</v>
      </c>
      <c r="S415" s="15">
        <f t="shared" si="96"/>
        <v>949080.98379629641</v>
      </c>
      <c r="T415" s="15">
        <f t="shared" si="110"/>
        <v>0.26363360661008234</v>
      </c>
      <c r="U415" s="15"/>
      <c r="V415" s="15">
        <f t="shared" si="111"/>
        <v>334669.68191116903</v>
      </c>
    </row>
    <row r="416" spans="2:22" x14ac:dyDescent="0.3">
      <c r="B416" s="2" t="s">
        <v>34</v>
      </c>
      <c r="C416" s="2">
        <v>409</v>
      </c>
      <c r="D416" s="2">
        <v>409</v>
      </c>
      <c r="E416" s="8">
        <v>14.2</v>
      </c>
      <c r="F416" s="39">
        <f t="shared" si="100"/>
        <v>3.9444444444444442</v>
      </c>
      <c r="G416" s="40">
        <f t="shared" si="106"/>
        <v>-0.19444444444444448</v>
      </c>
      <c r="H416" s="40">
        <f t="shared" si="107"/>
        <v>-0.70000000000000018</v>
      </c>
      <c r="I416" s="15">
        <f t="shared" si="97"/>
        <v>-338.91666666666674</v>
      </c>
      <c r="J416" s="15">
        <f t="shared" si="98"/>
        <v>205.18596000000002</v>
      </c>
      <c r="K416" s="15">
        <f t="shared" si="99"/>
        <v>7.4445768055555561</v>
      </c>
      <c r="L416" s="15">
        <f t="shared" si="101"/>
        <v>-551.54720347222235</v>
      </c>
      <c r="M416" s="15">
        <f t="shared" si="102"/>
        <v>-2175.5473025848769</v>
      </c>
      <c r="N416" s="15">
        <f t="shared" si="103"/>
        <v>-126.28612986111116</v>
      </c>
      <c r="O416" s="15">
        <f t="shared" si="104"/>
        <v>-498.12862334104955</v>
      </c>
      <c r="P416" s="15">
        <f t="shared" si="108"/>
        <v>685639.96818944358</v>
      </c>
      <c r="Q416" s="15">
        <f t="shared" si="109"/>
        <v>685.63996818944361</v>
      </c>
      <c r="R416" s="15">
        <f t="shared" si="105"/>
        <v>0.19045554671928988</v>
      </c>
      <c r="S416" s="15">
        <f t="shared" si="96"/>
        <v>951263.09606481495</v>
      </c>
      <c r="T416" s="15">
        <f t="shared" si="110"/>
        <v>0.26423974890689306</v>
      </c>
      <c r="U416" s="15"/>
      <c r="V416" s="15">
        <f t="shared" si="111"/>
        <v>335439.14924985543</v>
      </c>
    </row>
    <row r="417" spans="2:22" x14ac:dyDescent="0.3">
      <c r="B417" s="2" t="s">
        <v>34</v>
      </c>
      <c r="C417" s="2">
        <v>410</v>
      </c>
      <c r="D417" s="2">
        <v>410</v>
      </c>
      <c r="E417" s="8">
        <v>13.9</v>
      </c>
      <c r="F417" s="39">
        <f t="shared" si="100"/>
        <v>3.8611111111111112</v>
      </c>
      <c r="G417" s="40">
        <f t="shared" si="106"/>
        <v>-2.7777777777777679E-2</v>
      </c>
      <c r="H417" s="40">
        <f t="shared" si="107"/>
        <v>-9.9999999999999645E-2</v>
      </c>
      <c r="I417" s="15">
        <f t="shared" si="97"/>
        <v>-48.416666666666494</v>
      </c>
      <c r="J417" s="15">
        <f t="shared" si="98"/>
        <v>205.18596000000002</v>
      </c>
      <c r="K417" s="15">
        <f t="shared" si="99"/>
        <v>7.1333400347222229</v>
      </c>
      <c r="L417" s="15">
        <f t="shared" si="101"/>
        <v>-260.73596670138875</v>
      </c>
      <c r="M417" s="15">
        <f t="shared" si="102"/>
        <v>-1006.7305380970288</v>
      </c>
      <c r="N417" s="15">
        <f t="shared" si="103"/>
        <v>163.90263336805575</v>
      </c>
      <c r="O417" s="15">
        <f t="shared" si="104"/>
        <v>632.8462788377708</v>
      </c>
      <c r="P417" s="15">
        <f t="shared" si="108"/>
        <v>686272.81446828134</v>
      </c>
      <c r="Q417" s="15">
        <f t="shared" si="109"/>
        <v>686.27281446828135</v>
      </c>
      <c r="R417" s="15">
        <f t="shared" si="105"/>
        <v>0.19063133735230037</v>
      </c>
      <c r="S417" s="15">
        <f t="shared" si="96"/>
        <v>951829.9745370372</v>
      </c>
      <c r="T417" s="15">
        <f t="shared" si="110"/>
        <v>0.26439721514917697</v>
      </c>
      <c r="U417" s="15"/>
      <c r="V417" s="15">
        <f t="shared" si="111"/>
        <v>335639.04477112275</v>
      </c>
    </row>
    <row r="418" spans="2:22" x14ac:dyDescent="0.3">
      <c r="B418" s="2" t="s">
        <v>34</v>
      </c>
      <c r="C418" s="2">
        <v>411</v>
      </c>
      <c r="D418" s="2">
        <v>411</v>
      </c>
      <c r="E418" s="8">
        <v>14</v>
      </c>
      <c r="F418" s="39">
        <f t="shared" si="100"/>
        <v>3.8888888888888888</v>
      </c>
      <c r="G418" s="40">
        <f t="shared" si="106"/>
        <v>4.1666666666666519E-2</v>
      </c>
      <c r="H418" s="40">
        <f t="shared" si="107"/>
        <v>0.14999999999999947</v>
      </c>
      <c r="I418" s="15">
        <f t="shared" si="97"/>
        <v>72.624999999999744</v>
      </c>
      <c r="J418" s="15">
        <f t="shared" si="98"/>
        <v>205.18596000000002</v>
      </c>
      <c r="K418" s="15">
        <f t="shared" si="99"/>
        <v>7.2363472222222223</v>
      </c>
      <c r="L418" s="15">
        <f t="shared" si="101"/>
        <v>-139.79730722222251</v>
      </c>
      <c r="M418" s="15">
        <f t="shared" si="102"/>
        <v>-543.65619475308756</v>
      </c>
      <c r="N418" s="15">
        <f t="shared" si="103"/>
        <v>285.047307222222</v>
      </c>
      <c r="O418" s="15">
        <f t="shared" si="104"/>
        <v>1108.5173058641967</v>
      </c>
      <c r="P418" s="15">
        <f t="shared" si="108"/>
        <v>687381.3317741456</v>
      </c>
      <c r="Q418" s="15">
        <f t="shared" si="109"/>
        <v>687.38133177414556</v>
      </c>
      <c r="R418" s="15">
        <f t="shared" si="105"/>
        <v>0.19093925882615154</v>
      </c>
      <c r="S418" s="15">
        <f t="shared" si="96"/>
        <v>951829.9745370372</v>
      </c>
      <c r="T418" s="15">
        <f t="shared" si="110"/>
        <v>0.26439721514917697</v>
      </c>
      <c r="U418" s="15"/>
      <c r="V418" s="15">
        <f t="shared" si="111"/>
        <v>335639.04477112275</v>
      </c>
    </row>
    <row r="419" spans="2:22" x14ac:dyDescent="0.3">
      <c r="B419" s="2" t="s">
        <v>34</v>
      </c>
      <c r="C419" s="2">
        <v>412</v>
      </c>
      <c r="D419" s="2">
        <v>412</v>
      </c>
      <c r="E419" s="8">
        <v>14.2</v>
      </c>
      <c r="F419" s="39">
        <f t="shared" si="100"/>
        <v>3.9444444444444442</v>
      </c>
      <c r="G419" s="40">
        <f t="shared" si="106"/>
        <v>6.9444444444444448E-2</v>
      </c>
      <c r="H419" s="40">
        <f t="shared" si="107"/>
        <v>0.25</v>
      </c>
      <c r="I419" s="15">
        <f t="shared" si="97"/>
        <v>121.04166666666667</v>
      </c>
      <c r="J419" s="15">
        <f t="shared" si="98"/>
        <v>205.18596000000002</v>
      </c>
      <c r="K419" s="15">
        <f t="shared" si="99"/>
        <v>7.4445768055555561</v>
      </c>
      <c r="L419" s="15">
        <f t="shared" si="101"/>
        <v>-91.588870138888907</v>
      </c>
      <c r="M419" s="15">
        <f t="shared" si="102"/>
        <v>-361.26720999228399</v>
      </c>
      <c r="N419" s="15">
        <f t="shared" si="103"/>
        <v>333.67220347222224</v>
      </c>
      <c r="O419" s="15">
        <f t="shared" si="104"/>
        <v>1316.1514692515432</v>
      </c>
      <c r="P419" s="15">
        <f t="shared" si="108"/>
        <v>688697.48324339709</v>
      </c>
      <c r="Q419" s="15">
        <f t="shared" si="109"/>
        <v>688.69748324339707</v>
      </c>
      <c r="R419" s="15">
        <f t="shared" si="105"/>
        <v>0.19130485645649919</v>
      </c>
      <c r="S419" s="15">
        <f t="shared" si="96"/>
        <v>951829.9745370372</v>
      </c>
      <c r="T419" s="15">
        <f t="shared" si="110"/>
        <v>0.26439721514917697</v>
      </c>
      <c r="U419" s="15"/>
      <c r="V419" s="15">
        <f t="shared" si="111"/>
        <v>335639.04477112275</v>
      </c>
    </row>
    <row r="420" spans="2:22" x14ac:dyDescent="0.3">
      <c r="B420" s="2" t="s">
        <v>34</v>
      </c>
      <c r="C420" s="2">
        <v>413</v>
      </c>
      <c r="D420" s="2">
        <v>413</v>
      </c>
      <c r="E420" s="8">
        <v>14.5</v>
      </c>
      <c r="F420" s="39">
        <f t="shared" si="100"/>
        <v>4.0277777777777777</v>
      </c>
      <c r="G420" s="40">
        <f t="shared" si="106"/>
        <v>9.7222222222222363E-2</v>
      </c>
      <c r="H420" s="40">
        <f t="shared" si="107"/>
        <v>0.35000000000000053</v>
      </c>
      <c r="I420" s="15">
        <f t="shared" si="97"/>
        <v>169.45833333333357</v>
      </c>
      <c r="J420" s="15">
        <f t="shared" si="98"/>
        <v>205.18596000000002</v>
      </c>
      <c r="K420" s="15">
        <f t="shared" si="99"/>
        <v>7.7624592013888893</v>
      </c>
      <c r="L420" s="15">
        <f t="shared" si="101"/>
        <v>-43.490085868055331</v>
      </c>
      <c r="M420" s="15">
        <f t="shared" si="102"/>
        <v>-175.16840141300062</v>
      </c>
      <c r="N420" s="15">
        <f t="shared" si="103"/>
        <v>382.4067525347225</v>
      </c>
      <c r="O420" s="15">
        <f t="shared" si="104"/>
        <v>1540.2494199315211</v>
      </c>
      <c r="P420" s="15">
        <f t="shared" si="108"/>
        <v>690237.73266332864</v>
      </c>
      <c r="Q420" s="15">
        <f t="shared" si="109"/>
        <v>690.23773266332864</v>
      </c>
      <c r="R420" s="15">
        <f t="shared" si="105"/>
        <v>0.19173270351759128</v>
      </c>
      <c r="S420" s="15">
        <f t="shared" si="96"/>
        <v>951829.9745370372</v>
      </c>
      <c r="T420" s="15">
        <f t="shared" si="110"/>
        <v>0.26439721514917697</v>
      </c>
      <c r="U420" s="15"/>
      <c r="V420" s="15">
        <f t="shared" si="111"/>
        <v>335639.04477112275</v>
      </c>
    </row>
    <row r="421" spans="2:22" x14ac:dyDescent="0.3">
      <c r="B421" s="2" t="s">
        <v>34</v>
      </c>
      <c r="C421" s="2">
        <v>414</v>
      </c>
      <c r="D421" s="2">
        <v>414</v>
      </c>
      <c r="E421" s="8">
        <v>14.9</v>
      </c>
      <c r="F421" s="39">
        <f t="shared" si="100"/>
        <v>4.1388888888888893</v>
      </c>
      <c r="G421" s="40">
        <f t="shared" si="106"/>
        <v>0.19444444444444448</v>
      </c>
      <c r="H421" s="40">
        <f t="shared" si="107"/>
        <v>0.70000000000000018</v>
      </c>
      <c r="I421" s="15">
        <f t="shared" si="97"/>
        <v>338.91666666666674</v>
      </c>
      <c r="J421" s="15">
        <f t="shared" si="98"/>
        <v>205.18596000000002</v>
      </c>
      <c r="K421" s="15">
        <f t="shared" si="99"/>
        <v>8.1966400347222255</v>
      </c>
      <c r="L421" s="15">
        <f t="shared" si="101"/>
        <v>125.53406663194448</v>
      </c>
      <c r="M421" s="15">
        <f t="shared" si="102"/>
        <v>519.57155355999248</v>
      </c>
      <c r="N421" s="15">
        <f t="shared" si="103"/>
        <v>552.299266701389</v>
      </c>
      <c r="O421" s="15">
        <f t="shared" si="104"/>
        <v>2285.9052982918602</v>
      </c>
      <c r="P421" s="15">
        <f t="shared" si="108"/>
        <v>692523.63796162046</v>
      </c>
      <c r="Q421" s="15">
        <f t="shared" si="109"/>
        <v>692.52363796162047</v>
      </c>
      <c r="R421" s="15">
        <f t="shared" si="105"/>
        <v>0.19236767721156123</v>
      </c>
      <c r="S421" s="15">
        <f t="shared" si="96"/>
        <v>951829.9745370372</v>
      </c>
      <c r="T421" s="15">
        <f t="shared" si="110"/>
        <v>0.26439721514917697</v>
      </c>
      <c r="U421" s="15"/>
      <c r="V421" s="15">
        <f t="shared" si="111"/>
        <v>335639.04477112275</v>
      </c>
    </row>
    <row r="422" spans="2:22" x14ac:dyDescent="0.3">
      <c r="B422" s="2" t="s">
        <v>34</v>
      </c>
      <c r="C422" s="2">
        <v>415</v>
      </c>
      <c r="D422" s="2">
        <v>415</v>
      </c>
      <c r="E422" s="8">
        <v>15.9</v>
      </c>
      <c r="F422" s="39">
        <f t="shared" si="100"/>
        <v>4.416666666666667</v>
      </c>
      <c r="G422" s="40">
        <f t="shared" si="106"/>
        <v>0.34722222222222199</v>
      </c>
      <c r="H422" s="40">
        <f t="shared" si="107"/>
        <v>1.2499999999999991</v>
      </c>
      <c r="I422" s="15">
        <f t="shared" si="97"/>
        <v>605.20833333333292</v>
      </c>
      <c r="J422" s="15">
        <f t="shared" si="98"/>
        <v>205.18596000000002</v>
      </c>
      <c r="K422" s="15">
        <f t="shared" si="99"/>
        <v>9.3337803125000018</v>
      </c>
      <c r="L422" s="15">
        <f t="shared" si="101"/>
        <v>390.68859302083285</v>
      </c>
      <c r="M422" s="15">
        <f t="shared" si="102"/>
        <v>1725.5412858420118</v>
      </c>
      <c r="N422" s="15">
        <f t="shared" si="103"/>
        <v>819.72807364583298</v>
      </c>
      <c r="O422" s="15">
        <f t="shared" si="104"/>
        <v>3620.4656586024294</v>
      </c>
      <c r="P422" s="15">
        <f t="shared" si="108"/>
        <v>696144.10362022289</v>
      </c>
      <c r="Q422" s="15">
        <f t="shared" si="109"/>
        <v>696.14410362022284</v>
      </c>
      <c r="R422" s="15">
        <f t="shared" si="105"/>
        <v>0.19337336211672856</v>
      </c>
      <c r="S422" s="15">
        <f t="shared" si="96"/>
        <v>951829.9745370372</v>
      </c>
      <c r="T422" s="15">
        <f t="shared" si="110"/>
        <v>0.26439721514917697</v>
      </c>
      <c r="U422" s="15"/>
      <c r="V422" s="15">
        <f t="shared" si="111"/>
        <v>335639.04477112275</v>
      </c>
    </row>
    <row r="423" spans="2:22" x14ac:dyDescent="0.3">
      <c r="B423" s="2" t="s">
        <v>34</v>
      </c>
      <c r="C423" s="2">
        <v>416</v>
      </c>
      <c r="D423" s="2">
        <v>416</v>
      </c>
      <c r="E423" s="8">
        <v>17.399999999999999</v>
      </c>
      <c r="F423" s="39">
        <f t="shared" si="100"/>
        <v>4.833333333333333</v>
      </c>
      <c r="G423" s="40">
        <f t="shared" si="106"/>
        <v>0.38888888888888873</v>
      </c>
      <c r="H423" s="40">
        <f t="shared" si="107"/>
        <v>1.3999999999999995</v>
      </c>
      <c r="I423" s="15">
        <f t="shared" si="97"/>
        <v>677.83333333333303</v>
      </c>
      <c r="J423" s="15">
        <f t="shared" si="98"/>
        <v>205.18596000000002</v>
      </c>
      <c r="K423" s="15">
        <f t="shared" si="99"/>
        <v>11.17794125</v>
      </c>
      <c r="L423" s="15">
        <f t="shared" si="101"/>
        <v>461.469432083333</v>
      </c>
      <c r="M423" s="15">
        <f t="shared" si="102"/>
        <v>2230.4355884027759</v>
      </c>
      <c r="N423" s="15">
        <f t="shared" si="103"/>
        <v>894.19723458333306</v>
      </c>
      <c r="O423" s="15">
        <f t="shared" si="104"/>
        <v>4321.9533004861096</v>
      </c>
      <c r="P423" s="15">
        <f t="shared" si="108"/>
        <v>700466.05692070897</v>
      </c>
      <c r="Q423" s="15">
        <f t="shared" si="109"/>
        <v>700.46605692070898</v>
      </c>
      <c r="R423" s="15">
        <f t="shared" si="105"/>
        <v>0.19457390470019695</v>
      </c>
      <c r="S423" s="15">
        <f t="shared" si="96"/>
        <v>951829.9745370372</v>
      </c>
      <c r="T423" s="15">
        <f t="shared" si="110"/>
        <v>0.26439721514917697</v>
      </c>
      <c r="U423" s="15"/>
      <c r="V423" s="15">
        <f t="shared" si="111"/>
        <v>335639.04477112275</v>
      </c>
    </row>
    <row r="424" spans="2:22" x14ac:dyDescent="0.3">
      <c r="B424" s="2" t="s">
        <v>34</v>
      </c>
      <c r="C424" s="2">
        <v>417</v>
      </c>
      <c r="D424" s="2">
        <v>417</v>
      </c>
      <c r="E424" s="8">
        <v>18.7</v>
      </c>
      <c r="F424" s="39">
        <f t="shared" si="100"/>
        <v>5.1944444444444438</v>
      </c>
      <c r="G424" s="40">
        <f t="shared" si="106"/>
        <v>0.23611111111111149</v>
      </c>
      <c r="H424" s="40">
        <f t="shared" si="107"/>
        <v>0.85000000000000142</v>
      </c>
      <c r="I424" s="15">
        <f t="shared" si="97"/>
        <v>411.54166666666731</v>
      </c>
      <c r="J424" s="15">
        <f t="shared" si="98"/>
        <v>205.18596000000002</v>
      </c>
      <c r="K424" s="15">
        <f t="shared" si="99"/>
        <v>12.910603368055554</v>
      </c>
      <c r="L424" s="15">
        <f t="shared" si="101"/>
        <v>193.44510329861174</v>
      </c>
      <c r="M424" s="15">
        <f t="shared" si="102"/>
        <v>1004.8398421344554</v>
      </c>
      <c r="N424" s="15">
        <f t="shared" si="103"/>
        <v>629.63823003472294</v>
      </c>
      <c r="O424" s="15">
        <f t="shared" si="104"/>
        <v>3270.6208060136992</v>
      </c>
      <c r="P424" s="15">
        <f t="shared" si="108"/>
        <v>703736.67772672267</v>
      </c>
      <c r="Q424" s="15">
        <f t="shared" si="109"/>
        <v>703.73667772672263</v>
      </c>
      <c r="R424" s="15">
        <f t="shared" si="105"/>
        <v>0.19548241047964518</v>
      </c>
      <c r="S424" s="15">
        <f t="shared" si="96"/>
        <v>951829.9745370372</v>
      </c>
      <c r="T424" s="15">
        <f t="shared" si="110"/>
        <v>0.26439721514917697</v>
      </c>
      <c r="U424" s="15"/>
      <c r="V424" s="15">
        <f t="shared" si="111"/>
        <v>335639.04477112275</v>
      </c>
    </row>
    <row r="425" spans="2:22" x14ac:dyDescent="0.3">
      <c r="B425" s="2" t="s">
        <v>34</v>
      </c>
      <c r="C425" s="2">
        <v>418</v>
      </c>
      <c r="D425" s="2">
        <v>418</v>
      </c>
      <c r="E425" s="8">
        <v>19.100000000000001</v>
      </c>
      <c r="F425" s="39">
        <f t="shared" si="100"/>
        <v>5.3055555555555562</v>
      </c>
      <c r="G425" s="40">
        <f t="shared" si="106"/>
        <v>1.3888888888889086E-2</v>
      </c>
      <c r="H425" s="40">
        <f t="shared" si="107"/>
        <v>5.0000000000000711E-2</v>
      </c>
      <c r="I425" s="15">
        <f t="shared" si="97"/>
        <v>24.208333333333677</v>
      </c>
      <c r="J425" s="15">
        <f t="shared" si="98"/>
        <v>205.18596000000002</v>
      </c>
      <c r="K425" s="15">
        <f t="shared" si="99"/>
        <v>13.46883586805556</v>
      </c>
      <c r="L425" s="15">
        <f t="shared" si="101"/>
        <v>-194.44646253472189</v>
      </c>
      <c r="M425" s="15">
        <f t="shared" si="102"/>
        <v>-1031.6465095592191</v>
      </c>
      <c r="N425" s="15">
        <f t="shared" si="103"/>
        <v>242.86312920138926</v>
      </c>
      <c r="O425" s="15">
        <f t="shared" si="104"/>
        <v>1288.5238243740375</v>
      </c>
      <c r="P425" s="15">
        <f t="shared" si="108"/>
        <v>705025.20155109675</v>
      </c>
      <c r="Q425" s="15">
        <f t="shared" si="109"/>
        <v>705.02520155109676</v>
      </c>
      <c r="R425" s="15">
        <f t="shared" si="105"/>
        <v>0.19584033376419355</v>
      </c>
      <c r="S425" s="15">
        <f t="shared" si="96"/>
        <v>951829.9745370372</v>
      </c>
      <c r="T425" s="15">
        <f t="shared" si="110"/>
        <v>0.26439721514917697</v>
      </c>
      <c r="U425" s="15"/>
      <c r="V425" s="15">
        <f t="shared" si="111"/>
        <v>335639.04477112275</v>
      </c>
    </row>
    <row r="426" spans="2:22" x14ac:dyDescent="0.3">
      <c r="B426" s="2" t="s">
        <v>34</v>
      </c>
      <c r="C426" s="2">
        <v>419</v>
      </c>
      <c r="D426" s="2">
        <v>419</v>
      </c>
      <c r="E426" s="8">
        <v>18.8</v>
      </c>
      <c r="F426" s="39">
        <f t="shared" si="100"/>
        <v>5.2222222222222223</v>
      </c>
      <c r="G426" s="40">
        <f t="shared" si="106"/>
        <v>-0.20833333333333331</v>
      </c>
      <c r="H426" s="40">
        <f t="shared" si="107"/>
        <v>-0.75</v>
      </c>
      <c r="I426" s="15">
        <f t="shared" si="97"/>
        <v>-363.12499999999994</v>
      </c>
      <c r="J426" s="15">
        <f t="shared" si="98"/>
        <v>205.18596000000002</v>
      </c>
      <c r="K426" s="15">
        <f t="shared" si="99"/>
        <v>13.04905388888889</v>
      </c>
      <c r="L426" s="15">
        <f t="shared" si="101"/>
        <v>-581.36001388888883</v>
      </c>
      <c r="M426" s="15">
        <f t="shared" si="102"/>
        <v>-3035.9911836419751</v>
      </c>
      <c r="N426" s="15">
        <f t="shared" si="103"/>
        <v>-144.88998611111103</v>
      </c>
      <c r="O426" s="15">
        <f t="shared" si="104"/>
        <v>-756.64770524691312</v>
      </c>
      <c r="P426" s="15">
        <f t="shared" si="108"/>
        <v>704268.55384584982</v>
      </c>
      <c r="Q426" s="15">
        <f t="shared" si="109"/>
        <v>704.26855384584985</v>
      </c>
      <c r="R426" s="15">
        <f t="shared" si="105"/>
        <v>0.19563015384606941</v>
      </c>
      <c r="S426" s="15">
        <f t="shared" si="96"/>
        <v>952594.55439814832</v>
      </c>
      <c r="T426" s="15">
        <f t="shared" si="110"/>
        <v>0.26460959844393012</v>
      </c>
      <c r="U426" s="15"/>
      <c r="V426" s="15">
        <f t="shared" si="111"/>
        <v>335908.65474464704</v>
      </c>
    </row>
    <row r="427" spans="2:22" x14ac:dyDescent="0.3">
      <c r="B427" s="2" t="s">
        <v>34</v>
      </c>
      <c r="C427" s="2">
        <v>420</v>
      </c>
      <c r="D427" s="2">
        <v>420</v>
      </c>
      <c r="E427" s="8">
        <v>17.600000000000001</v>
      </c>
      <c r="F427" s="39">
        <f t="shared" si="100"/>
        <v>4.8888888888888893</v>
      </c>
      <c r="G427" s="40">
        <f t="shared" si="106"/>
        <v>-0.30555555555555547</v>
      </c>
      <c r="H427" s="40">
        <f t="shared" si="107"/>
        <v>-1.0999999999999996</v>
      </c>
      <c r="I427" s="15">
        <f t="shared" si="97"/>
        <v>-532.58333333333314</v>
      </c>
      <c r="J427" s="15">
        <f t="shared" si="98"/>
        <v>205.18596000000002</v>
      </c>
      <c r="K427" s="15">
        <f t="shared" si="99"/>
        <v>11.436382222222225</v>
      </c>
      <c r="L427" s="15">
        <f t="shared" si="101"/>
        <v>-749.20567555555544</v>
      </c>
      <c r="M427" s="15">
        <f t="shared" si="102"/>
        <v>-3662.7833027160491</v>
      </c>
      <c r="N427" s="15">
        <f t="shared" si="103"/>
        <v>-315.9609911111109</v>
      </c>
      <c r="O427" s="15">
        <f t="shared" si="104"/>
        <v>-1544.6981787654313</v>
      </c>
      <c r="P427" s="15">
        <f t="shared" si="108"/>
        <v>702723.85566708434</v>
      </c>
      <c r="Q427" s="15">
        <f t="shared" si="109"/>
        <v>702.72385566708431</v>
      </c>
      <c r="R427" s="15">
        <f t="shared" si="105"/>
        <v>0.19520107101863454</v>
      </c>
      <c r="S427" s="15">
        <f t="shared" si="96"/>
        <v>955531.83217592607</v>
      </c>
      <c r="T427" s="15">
        <f t="shared" si="110"/>
        <v>0.26542550893775724</v>
      </c>
      <c r="U427" s="15"/>
      <c r="V427" s="15">
        <f t="shared" si="111"/>
        <v>336944.41232103592</v>
      </c>
    </row>
    <row r="428" spans="2:22" x14ac:dyDescent="0.3">
      <c r="B428" s="2" t="s">
        <v>34</v>
      </c>
      <c r="C428" s="2">
        <v>421</v>
      </c>
      <c r="D428" s="2">
        <v>421</v>
      </c>
      <c r="E428" s="8">
        <v>16.600000000000001</v>
      </c>
      <c r="F428" s="39">
        <f t="shared" si="100"/>
        <v>4.6111111111111116</v>
      </c>
      <c r="G428" s="40">
        <f t="shared" si="106"/>
        <v>-0.19444444444444473</v>
      </c>
      <c r="H428" s="40">
        <f t="shared" si="107"/>
        <v>-0.70000000000000107</v>
      </c>
      <c r="I428" s="15">
        <f t="shared" si="97"/>
        <v>-338.91666666666714</v>
      </c>
      <c r="J428" s="15">
        <f t="shared" si="98"/>
        <v>205.18596000000002</v>
      </c>
      <c r="K428" s="15">
        <f t="shared" si="99"/>
        <v>10.173713472222227</v>
      </c>
      <c r="L428" s="15">
        <f t="shared" si="101"/>
        <v>-554.2763401388894</v>
      </c>
      <c r="M428" s="15">
        <f t="shared" si="102"/>
        <v>-2555.8297906404346</v>
      </c>
      <c r="N428" s="15">
        <f t="shared" si="103"/>
        <v>-123.55699319444489</v>
      </c>
      <c r="O428" s="15">
        <f t="shared" si="104"/>
        <v>-569.73502417438476</v>
      </c>
      <c r="P428" s="15">
        <f t="shared" si="108"/>
        <v>702154.1206429099</v>
      </c>
      <c r="Q428" s="15">
        <f t="shared" si="109"/>
        <v>702.1541206429099</v>
      </c>
      <c r="R428" s="15">
        <f t="shared" si="105"/>
        <v>0.19504281128969719</v>
      </c>
      <c r="S428" s="15">
        <f t="shared" ref="S428:S491" si="112">(IF(F428&lt;F427,(S427+(0.5*$C$3*(F427^2-F428^2))),S427))</f>
        <v>957831.6238425927</v>
      </c>
      <c r="T428" s="15">
        <f t="shared" si="110"/>
        <v>0.26606433995627571</v>
      </c>
      <c r="U428" s="15"/>
      <c r="V428" s="15">
        <f t="shared" si="111"/>
        <v>337755.37635749427</v>
      </c>
    </row>
    <row r="429" spans="2:22" x14ac:dyDescent="0.3">
      <c r="B429" s="2" t="s">
        <v>34</v>
      </c>
      <c r="C429" s="2">
        <v>422</v>
      </c>
      <c r="D429" s="2">
        <v>422</v>
      </c>
      <c r="E429" s="8">
        <v>16.2</v>
      </c>
      <c r="F429" s="39">
        <f t="shared" si="100"/>
        <v>4.5</v>
      </c>
      <c r="G429" s="40">
        <f t="shared" si="106"/>
        <v>-2.7777777777778172E-2</v>
      </c>
      <c r="H429" s="40">
        <f t="shared" si="107"/>
        <v>-0.10000000000000142</v>
      </c>
      <c r="I429" s="15">
        <f t="shared" si="97"/>
        <v>-48.416666666667354</v>
      </c>
      <c r="J429" s="15">
        <f t="shared" si="98"/>
        <v>205.18596000000002</v>
      </c>
      <c r="K429" s="15">
        <f t="shared" si="99"/>
        <v>9.6893212500000008</v>
      </c>
      <c r="L429" s="15">
        <f t="shared" si="101"/>
        <v>-263.29194791666737</v>
      </c>
      <c r="M429" s="15">
        <f t="shared" si="102"/>
        <v>-1184.8137656250033</v>
      </c>
      <c r="N429" s="15">
        <f t="shared" si="103"/>
        <v>166.45861458333266</v>
      </c>
      <c r="O429" s="15">
        <f t="shared" si="104"/>
        <v>749.06376562499702</v>
      </c>
      <c r="P429" s="15">
        <f t="shared" si="108"/>
        <v>702903.1844085349</v>
      </c>
      <c r="Q429" s="15">
        <f t="shared" si="109"/>
        <v>702.90318440853491</v>
      </c>
      <c r="R429" s="15">
        <f t="shared" si="105"/>
        <v>0.19525088455792636</v>
      </c>
      <c r="S429" s="15">
        <f t="shared" si="112"/>
        <v>958713.88310185191</v>
      </c>
      <c r="T429" s="15">
        <f t="shared" si="110"/>
        <v>0.26630941197273666</v>
      </c>
      <c r="U429" s="15"/>
      <c r="V429" s="15">
        <f t="shared" si="111"/>
        <v>338066.48302879051</v>
      </c>
    </row>
    <row r="430" spans="2:22" x14ac:dyDescent="0.3">
      <c r="B430" s="2" t="s">
        <v>34</v>
      </c>
      <c r="C430" s="2">
        <v>423</v>
      </c>
      <c r="D430" s="2">
        <v>423</v>
      </c>
      <c r="E430" s="8">
        <v>16.399999999999999</v>
      </c>
      <c r="F430" s="39">
        <f t="shared" si="100"/>
        <v>4.5555555555555554</v>
      </c>
      <c r="G430" s="40">
        <f t="shared" si="106"/>
        <v>0.1388888888888889</v>
      </c>
      <c r="H430" s="40">
        <f t="shared" si="107"/>
        <v>0.5</v>
      </c>
      <c r="I430" s="15">
        <f t="shared" si="97"/>
        <v>242.08333333333334</v>
      </c>
      <c r="J430" s="15">
        <f t="shared" si="98"/>
        <v>205.18596000000002</v>
      </c>
      <c r="K430" s="15">
        <f t="shared" si="99"/>
        <v>9.9300405555555553</v>
      </c>
      <c r="L430" s="15">
        <f t="shared" si="101"/>
        <v>26.967332777777756</v>
      </c>
      <c r="M430" s="15">
        <f t="shared" si="102"/>
        <v>122.85118265432088</v>
      </c>
      <c r="N430" s="15">
        <f t="shared" si="103"/>
        <v>457.19933388888893</v>
      </c>
      <c r="O430" s="15">
        <f t="shared" si="104"/>
        <v>2082.7969654938274</v>
      </c>
      <c r="P430" s="15">
        <f t="shared" si="108"/>
        <v>704985.98137402872</v>
      </c>
      <c r="Q430" s="15">
        <f t="shared" si="109"/>
        <v>704.98598137402871</v>
      </c>
      <c r="R430" s="15">
        <f t="shared" si="105"/>
        <v>0.19582943927056354</v>
      </c>
      <c r="S430" s="15">
        <f t="shared" si="112"/>
        <v>958713.88310185191</v>
      </c>
      <c r="T430" s="15">
        <f t="shared" si="110"/>
        <v>0.26630941197273666</v>
      </c>
      <c r="U430" s="15"/>
      <c r="V430" s="15">
        <f t="shared" si="111"/>
        <v>338066.48302879051</v>
      </c>
    </row>
    <row r="431" spans="2:22" x14ac:dyDescent="0.3">
      <c r="B431" s="2" t="s">
        <v>34</v>
      </c>
      <c r="C431" s="2">
        <v>424</v>
      </c>
      <c r="D431" s="2">
        <v>424</v>
      </c>
      <c r="E431" s="8">
        <v>17.2</v>
      </c>
      <c r="F431" s="39">
        <f t="shared" si="100"/>
        <v>4.7777777777777777</v>
      </c>
      <c r="G431" s="40">
        <f t="shared" si="106"/>
        <v>0.37500000000000039</v>
      </c>
      <c r="H431" s="40">
        <f t="shared" si="107"/>
        <v>1.3500000000000014</v>
      </c>
      <c r="I431" s="15">
        <f t="shared" si="97"/>
        <v>653.62500000000068</v>
      </c>
      <c r="J431" s="15">
        <f t="shared" si="98"/>
        <v>205.18596000000002</v>
      </c>
      <c r="K431" s="15">
        <f t="shared" si="99"/>
        <v>10.922453888888889</v>
      </c>
      <c r="L431" s="15">
        <f t="shared" si="101"/>
        <v>437.51658611111179</v>
      </c>
      <c r="M431" s="15">
        <f t="shared" si="102"/>
        <v>2090.3570225308672</v>
      </c>
      <c r="N431" s="15">
        <f t="shared" si="103"/>
        <v>869.73341388888957</v>
      </c>
      <c r="O431" s="15">
        <f t="shared" si="104"/>
        <v>4155.3929774691387</v>
      </c>
      <c r="P431" s="15">
        <f t="shared" si="108"/>
        <v>709141.37435149786</v>
      </c>
      <c r="Q431" s="15">
        <f t="shared" si="109"/>
        <v>709.1413743514978</v>
      </c>
      <c r="R431" s="15">
        <f t="shared" si="105"/>
        <v>0.19698371509763829</v>
      </c>
      <c r="S431" s="15">
        <f t="shared" si="112"/>
        <v>958713.88310185191</v>
      </c>
      <c r="T431" s="15">
        <f t="shared" si="110"/>
        <v>0.26630941197273666</v>
      </c>
      <c r="U431" s="15"/>
      <c r="V431" s="15">
        <f t="shared" si="111"/>
        <v>338066.48302879051</v>
      </c>
    </row>
    <row r="432" spans="2:22" x14ac:dyDescent="0.3">
      <c r="B432" s="2" t="s">
        <v>34</v>
      </c>
      <c r="C432" s="2">
        <v>425</v>
      </c>
      <c r="D432" s="2">
        <v>425</v>
      </c>
      <c r="E432" s="8">
        <v>19.100000000000001</v>
      </c>
      <c r="F432" s="39">
        <f t="shared" si="100"/>
        <v>5.3055555555555562</v>
      </c>
      <c r="G432" s="40">
        <f t="shared" si="106"/>
        <v>0.75000000000000022</v>
      </c>
      <c r="H432" s="40">
        <f t="shared" si="107"/>
        <v>2.7000000000000011</v>
      </c>
      <c r="I432" s="15">
        <f t="shared" si="97"/>
        <v>1307.2500000000005</v>
      </c>
      <c r="J432" s="15">
        <f t="shared" si="98"/>
        <v>205.18596000000002</v>
      </c>
      <c r="K432" s="15">
        <f t="shared" si="99"/>
        <v>13.46883586805556</v>
      </c>
      <c r="L432" s="15">
        <f t="shared" si="101"/>
        <v>1088.5952041319449</v>
      </c>
      <c r="M432" s="15">
        <f t="shared" si="102"/>
        <v>5775.6023330333755</v>
      </c>
      <c r="N432" s="15">
        <f t="shared" si="103"/>
        <v>1525.904795868056</v>
      </c>
      <c r="O432" s="15">
        <f t="shared" si="104"/>
        <v>8095.7726669666317</v>
      </c>
      <c r="P432" s="15">
        <f t="shared" si="108"/>
        <v>717237.14701846451</v>
      </c>
      <c r="Q432" s="15">
        <f t="shared" si="109"/>
        <v>717.2371470184645</v>
      </c>
      <c r="R432" s="15">
        <f t="shared" si="105"/>
        <v>0.19923254083846237</v>
      </c>
      <c r="S432" s="15">
        <f t="shared" si="112"/>
        <v>958713.88310185191</v>
      </c>
      <c r="T432" s="15">
        <f t="shared" si="110"/>
        <v>0.26630941197273666</v>
      </c>
      <c r="U432" s="15"/>
      <c r="V432" s="15">
        <f t="shared" si="111"/>
        <v>338066.48302879051</v>
      </c>
    </row>
    <row r="433" spans="2:22" x14ac:dyDescent="0.3">
      <c r="B433" s="2" t="s">
        <v>34</v>
      </c>
      <c r="C433" s="2">
        <v>426</v>
      </c>
      <c r="D433" s="2">
        <v>426</v>
      </c>
      <c r="E433" s="8">
        <v>22.6</v>
      </c>
      <c r="F433" s="39">
        <f t="shared" si="100"/>
        <v>6.2777777777777777</v>
      </c>
      <c r="G433" s="40">
        <f t="shared" si="106"/>
        <v>1.1527777777777775</v>
      </c>
      <c r="H433" s="40">
        <f t="shared" si="107"/>
        <v>4.1499999999999986</v>
      </c>
      <c r="I433" s="15">
        <f t="shared" si="97"/>
        <v>2009.2916666666661</v>
      </c>
      <c r="J433" s="15">
        <f t="shared" si="98"/>
        <v>205.18596000000002</v>
      </c>
      <c r="K433" s="15">
        <f t="shared" si="99"/>
        <v>18.857330138888891</v>
      </c>
      <c r="L433" s="15">
        <f t="shared" si="101"/>
        <v>1785.2483765277771</v>
      </c>
      <c r="M433" s="15">
        <f t="shared" si="102"/>
        <v>11207.392585979933</v>
      </c>
      <c r="N433" s="15">
        <f t="shared" si="103"/>
        <v>2233.3349568055546</v>
      </c>
      <c r="O433" s="15">
        <f t="shared" si="104"/>
        <v>14020.380562168204</v>
      </c>
      <c r="P433" s="15">
        <f t="shared" si="108"/>
        <v>731257.52758063271</v>
      </c>
      <c r="Q433" s="15">
        <f t="shared" si="109"/>
        <v>731.25752758063277</v>
      </c>
      <c r="R433" s="15">
        <f t="shared" si="105"/>
        <v>0.2031270909946202</v>
      </c>
      <c r="S433" s="15">
        <f t="shared" si="112"/>
        <v>958713.88310185191</v>
      </c>
      <c r="T433" s="15">
        <f t="shared" si="110"/>
        <v>0.26630941197273666</v>
      </c>
      <c r="U433" s="15"/>
      <c r="V433" s="15">
        <f t="shared" si="111"/>
        <v>338066.48302879051</v>
      </c>
    </row>
    <row r="434" spans="2:22" x14ac:dyDescent="0.3">
      <c r="B434" s="2" t="s">
        <v>34</v>
      </c>
      <c r="C434" s="2">
        <v>427</v>
      </c>
      <c r="D434" s="2">
        <v>427</v>
      </c>
      <c r="E434" s="8">
        <v>27.4</v>
      </c>
      <c r="F434" s="39">
        <f t="shared" si="100"/>
        <v>7.6111111111111107</v>
      </c>
      <c r="G434" s="40">
        <f t="shared" si="106"/>
        <v>1.25</v>
      </c>
      <c r="H434" s="40">
        <f t="shared" si="107"/>
        <v>4.5</v>
      </c>
      <c r="I434" s="15">
        <f t="shared" si="97"/>
        <v>2178.75</v>
      </c>
      <c r="J434" s="15">
        <f t="shared" si="98"/>
        <v>205.18596000000002</v>
      </c>
      <c r="K434" s="15">
        <f t="shared" si="99"/>
        <v>27.718163472222223</v>
      </c>
      <c r="L434" s="15">
        <f t="shared" si="101"/>
        <v>1945.8458765277778</v>
      </c>
      <c r="M434" s="15">
        <f t="shared" si="102"/>
        <v>14810.049171350309</v>
      </c>
      <c r="N434" s="15">
        <f t="shared" si="103"/>
        <v>2411.6541234722222</v>
      </c>
      <c r="O434" s="15">
        <f t="shared" si="104"/>
        <v>18355.367495316357</v>
      </c>
      <c r="P434" s="15">
        <f t="shared" si="108"/>
        <v>749612.89507594903</v>
      </c>
      <c r="Q434" s="15">
        <f t="shared" si="109"/>
        <v>749.61289507594904</v>
      </c>
      <c r="R434" s="15">
        <f t="shared" si="105"/>
        <v>0.20822580418776362</v>
      </c>
      <c r="S434" s="15">
        <f t="shared" si="112"/>
        <v>958713.88310185191</v>
      </c>
      <c r="T434" s="15">
        <f t="shared" si="110"/>
        <v>0.26630941197273666</v>
      </c>
      <c r="U434" s="15"/>
      <c r="V434" s="15">
        <f t="shared" si="111"/>
        <v>338066.48302879051</v>
      </c>
    </row>
    <row r="435" spans="2:22" x14ac:dyDescent="0.3">
      <c r="B435" s="2" t="s">
        <v>34</v>
      </c>
      <c r="C435" s="2">
        <v>428</v>
      </c>
      <c r="D435" s="2">
        <v>428</v>
      </c>
      <c r="E435" s="8">
        <v>31.6</v>
      </c>
      <c r="F435" s="39">
        <f t="shared" si="100"/>
        <v>8.7777777777777786</v>
      </c>
      <c r="G435" s="40">
        <f t="shared" si="106"/>
        <v>0.83333333333333326</v>
      </c>
      <c r="H435" s="40">
        <f t="shared" si="107"/>
        <v>3</v>
      </c>
      <c r="I435" s="15">
        <f t="shared" si="97"/>
        <v>1452.4999999999998</v>
      </c>
      <c r="J435" s="15">
        <f t="shared" si="98"/>
        <v>205.18596000000002</v>
      </c>
      <c r="K435" s="15">
        <f t="shared" si="99"/>
        <v>36.8669738888889</v>
      </c>
      <c r="L435" s="15">
        <f t="shared" si="101"/>
        <v>1210.4470661111109</v>
      </c>
      <c r="M435" s="15">
        <f t="shared" si="102"/>
        <v>10625.035358086419</v>
      </c>
      <c r="N435" s="15">
        <f t="shared" si="103"/>
        <v>1694.5529338888887</v>
      </c>
      <c r="O435" s="15">
        <f t="shared" si="104"/>
        <v>14874.409086358024</v>
      </c>
      <c r="P435" s="15">
        <f t="shared" si="108"/>
        <v>764487.30416230706</v>
      </c>
      <c r="Q435" s="15">
        <f t="shared" si="109"/>
        <v>764.48730416230705</v>
      </c>
      <c r="R435" s="15">
        <f t="shared" si="105"/>
        <v>0.21235758448952974</v>
      </c>
      <c r="S435" s="15">
        <f t="shared" si="112"/>
        <v>958713.88310185191</v>
      </c>
      <c r="T435" s="15">
        <f t="shared" si="110"/>
        <v>0.26630941197273666</v>
      </c>
      <c r="U435" s="15"/>
      <c r="V435" s="15">
        <f t="shared" si="111"/>
        <v>338066.48302879051</v>
      </c>
    </row>
    <row r="436" spans="2:22" x14ac:dyDescent="0.3">
      <c r="B436" s="2" t="s">
        <v>34</v>
      </c>
      <c r="C436" s="2">
        <v>429</v>
      </c>
      <c r="D436" s="2">
        <v>429</v>
      </c>
      <c r="E436" s="8">
        <v>33.4</v>
      </c>
      <c r="F436" s="39">
        <f t="shared" si="100"/>
        <v>9.2777777777777768</v>
      </c>
      <c r="G436" s="40">
        <f t="shared" si="106"/>
        <v>0.26388888888888867</v>
      </c>
      <c r="H436" s="40">
        <f t="shared" si="107"/>
        <v>0.94999999999999929</v>
      </c>
      <c r="I436" s="15">
        <f t="shared" si="97"/>
        <v>459.95833333333297</v>
      </c>
      <c r="J436" s="15">
        <f t="shared" si="98"/>
        <v>205.18596000000002</v>
      </c>
      <c r="K436" s="15">
        <f t="shared" si="99"/>
        <v>41.18663013888888</v>
      </c>
      <c r="L436" s="15">
        <f t="shared" si="101"/>
        <v>213.58574319444406</v>
      </c>
      <c r="M436" s="15">
        <f t="shared" si="102"/>
        <v>1981.6010618595642</v>
      </c>
      <c r="N436" s="15">
        <f t="shared" si="103"/>
        <v>706.33092347222191</v>
      </c>
      <c r="O436" s="15">
        <f t="shared" si="104"/>
        <v>6553.1813455478359</v>
      </c>
      <c r="P436" s="15">
        <f t="shared" si="108"/>
        <v>771040.48550785484</v>
      </c>
      <c r="Q436" s="15">
        <f t="shared" si="109"/>
        <v>771.0404855078549</v>
      </c>
      <c r="R436" s="15">
        <f t="shared" si="105"/>
        <v>0.21417791264107081</v>
      </c>
      <c r="S436" s="15">
        <f t="shared" si="112"/>
        <v>958713.88310185191</v>
      </c>
      <c r="T436" s="15">
        <f t="shared" si="110"/>
        <v>0.26630941197273666</v>
      </c>
      <c r="U436" s="15"/>
      <c r="V436" s="15">
        <f t="shared" si="111"/>
        <v>338066.48302879051</v>
      </c>
    </row>
    <row r="437" spans="2:22" x14ac:dyDescent="0.3">
      <c r="B437" s="2" t="s">
        <v>34</v>
      </c>
      <c r="C437" s="2">
        <v>430</v>
      </c>
      <c r="D437" s="2">
        <v>430</v>
      </c>
      <c r="E437" s="8">
        <v>33.5</v>
      </c>
      <c r="F437" s="39">
        <f t="shared" si="100"/>
        <v>9.3055555555555554</v>
      </c>
      <c r="G437" s="40">
        <f t="shared" si="106"/>
        <v>-8.3333333333333523E-2</v>
      </c>
      <c r="H437" s="40">
        <f t="shared" si="107"/>
        <v>-0.30000000000000071</v>
      </c>
      <c r="I437" s="15">
        <f t="shared" si="97"/>
        <v>-145.25000000000034</v>
      </c>
      <c r="J437" s="15">
        <f t="shared" si="98"/>
        <v>205.18596000000002</v>
      </c>
      <c r="K437" s="15">
        <f t="shared" si="99"/>
        <v>41.433625868055557</v>
      </c>
      <c r="L437" s="15">
        <f t="shared" si="101"/>
        <v>-391.86958586805594</v>
      </c>
      <c r="M437" s="15">
        <f t="shared" si="102"/>
        <v>-3646.5642018277426</v>
      </c>
      <c r="N437" s="15">
        <f t="shared" si="103"/>
        <v>101.36958586805524</v>
      </c>
      <c r="O437" s="15">
        <f t="shared" si="104"/>
        <v>943.30031293884736</v>
      </c>
      <c r="P437" s="15">
        <f t="shared" si="108"/>
        <v>771983.78582079371</v>
      </c>
      <c r="Q437" s="15">
        <f t="shared" si="109"/>
        <v>771.98378582079374</v>
      </c>
      <c r="R437" s="15">
        <f t="shared" si="105"/>
        <v>0.21443994050577603</v>
      </c>
      <c r="S437" s="15">
        <f t="shared" si="112"/>
        <v>958713.88310185191</v>
      </c>
      <c r="T437" s="15">
        <f t="shared" si="110"/>
        <v>0.26630941197273666</v>
      </c>
      <c r="U437" s="15"/>
      <c r="V437" s="15">
        <f t="shared" si="111"/>
        <v>338066.48302879051</v>
      </c>
    </row>
    <row r="438" spans="2:22" x14ac:dyDescent="0.3">
      <c r="B438" s="2" t="s">
        <v>34</v>
      </c>
      <c r="C438" s="2">
        <v>431</v>
      </c>
      <c r="D438" s="2">
        <v>431</v>
      </c>
      <c r="E438" s="8">
        <v>32.799999999999997</v>
      </c>
      <c r="F438" s="39">
        <f t="shared" si="100"/>
        <v>9.1111111111111107</v>
      </c>
      <c r="G438" s="40">
        <f t="shared" si="106"/>
        <v>-0.2222222222222224</v>
      </c>
      <c r="H438" s="40">
        <f t="shared" si="107"/>
        <v>-0.80000000000000071</v>
      </c>
      <c r="I438" s="15">
        <f t="shared" si="97"/>
        <v>-387.33333333333366</v>
      </c>
      <c r="J438" s="15">
        <f t="shared" si="98"/>
        <v>205.18596000000002</v>
      </c>
      <c r="K438" s="15">
        <f t="shared" si="99"/>
        <v>39.720162222222221</v>
      </c>
      <c r="L438" s="15">
        <f t="shared" si="101"/>
        <v>-632.23945555555588</v>
      </c>
      <c r="M438" s="15">
        <f t="shared" si="102"/>
        <v>-5760.4039283950642</v>
      </c>
      <c r="N438" s="15">
        <f t="shared" si="103"/>
        <v>-142.4272111111114</v>
      </c>
      <c r="O438" s="15">
        <f t="shared" si="104"/>
        <v>-1297.6701456790149</v>
      </c>
      <c r="P438" s="15">
        <f t="shared" si="108"/>
        <v>770686.11567511468</v>
      </c>
      <c r="Q438" s="15">
        <f t="shared" si="109"/>
        <v>770.68611567511471</v>
      </c>
      <c r="R438" s="15">
        <f t="shared" si="105"/>
        <v>0.21407947657642076</v>
      </c>
      <c r="S438" s="15">
        <f t="shared" si="112"/>
        <v>961834.74074074079</v>
      </c>
      <c r="T438" s="15">
        <f t="shared" si="110"/>
        <v>0.26717631687242799</v>
      </c>
      <c r="U438" s="15"/>
      <c r="V438" s="15">
        <f t="shared" si="111"/>
        <v>339166.97545370372</v>
      </c>
    </row>
    <row r="439" spans="2:22" x14ac:dyDescent="0.3">
      <c r="B439" s="2" t="s">
        <v>34</v>
      </c>
      <c r="C439" s="2">
        <v>432</v>
      </c>
      <c r="D439" s="2">
        <v>432</v>
      </c>
      <c r="E439" s="8">
        <v>31.9</v>
      </c>
      <c r="F439" s="39">
        <f t="shared" si="100"/>
        <v>8.8611111111111107</v>
      </c>
      <c r="G439" s="40">
        <f t="shared" si="106"/>
        <v>-0.20833333333333284</v>
      </c>
      <c r="H439" s="40">
        <f t="shared" si="107"/>
        <v>-0.74999999999999822</v>
      </c>
      <c r="I439" s="15">
        <f t="shared" si="97"/>
        <v>-363.12499999999915</v>
      </c>
      <c r="J439" s="15">
        <f t="shared" si="98"/>
        <v>205.18596000000002</v>
      </c>
      <c r="K439" s="15">
        <f t="shared" si="99"/>
        <v>37.570302534722224</v>
      </c>
      <c r="L439" s="15">
        <f t="shared" si="101"/>
        <v>-605.88126253472137</v>
      </c>
      <c r="M439" s="15">
        <f t="shared" si="102"/>
        <v>-5368.7811874604477</v>
      </c>
      <c r="N439" s="15">
        <f t="shared" si="103"/>
        <v>-120.36873746527689</v>
      </c>
      <c r="O439" s="15">
        <f t="shared" si="104"/>
        <v>-1066.6007569839812</v>
      </c>
      <c r="P439" s="15">
        <f t="shared" si="108"/>
        <v>769619.51491813071</v>
      </c>
      <c r="Q439" s="15">
        <f t="shared" si="109"/>
        <v>769.61951491813068</v>
      </c>
      <c r="R439" s="15">
        <f t="shared" si="105"/>
        <v>0.21378319858836964</v>
      </c>
      <c r="S439" s="15">
        <f t="shared" si="112"/>
        <v>965750.43865740742</v>
      </c>
      <c r="T439" s="15">
        <f t="shared" si="110"/>
        <v>0.26826401073816875</v>
      </c>
      <c r="U439" s="15"/>
      <c r="V439" s="15">
        <f t="shared" si="111"/>
        <v>340547.74843156833</v>
      </c>
    </row>
    <row r="440" spans="2:22" x14ac:dyDescent="0.3">
      <c r="B440" s="2" t="s">
        <v>34</v>
      </c>
      <c r="C440" s="2">
        <v>433</v>
      </c>
      <c r="D440" s="2">
        <v>433</v>
      </c>
      <c r="E440" s="8">
        <v>31.3</v>
      </c>
      <c r="F440" s="39">
        <f t="shared" si="100"/>
        <v>8.6944444444444446</v>
      </c>
      <c r="G440" s="40">
        <f t="shared" si="106"/>
        <v>-0.11111111111111072</v>
      </c>
      <c r="H440" s="40">
        <f t="shared" si="107"/>
        <v>-0.39999999999999858</v>
      </c>
      <c r="I440" s="15">
        <f t="shared" si="97"/>
        <v>-193.66666666666598</v>
      </c>
      <c r="J440" s="15">
        <f t="shared" si="98"/>
        <v>205.18596000000002</v>
      </c>
      <c r="K440" s="15">
        <f t="shared" si="99"/>
        <v>36.170290868055567</v>
      </c>
      <c r="L440" s="15">
        <f t="shared" si="101"/>
        <v>-435.02291753472156</v>
      </c>
      <c r="M440" s="15">
        <f t="shared" si="102"/>
        <v>-3782.2825885657735</v>
      </c>
      <c r="N440" s="15">
        <f t="shared" si="103"/>
        <v>47.689584201389614</v>
      </c>
      <c r="O440" s="15">
        <f t="shared" si="104"/>
        <v>414.63444041763751</v>
      </c>
      <c r="P440" s="15">
        <f t="shared" si="108"/>
        <v>770034.14935854834</v>
      </c>
      <c r="Q440" s="15">
        <f t="shared" si="109"/>
        <v>770.03414935854835</v>
      </c>
      <c r="R440" s="15">
        <f t="shared" si="105"/>
        <v>0.21389837482181898</v>
      </c>
      <c r="S440" s="15">
        <f t="shared" si="112"/>
        <v>968300.3831018518</v>
      </c>
      <c r="T440" s="15">
        <f t="shared" si="110"/>
        <v>0.26897232863940329</v>
      </c>
      <c r="U440" s="15"/>
      <c r="V440" s="15">
        <f t="shared" si="111"/>
        <v>341446.92259129049</v>
      </c>
    </row>
    <row r="441" spans="2:22" x14ac:dyDescent="0.3">
      <c r="B441" s="2" t="s">
        <v>34</v>
      </c>
      <c r="C441" s="2">
        <v>434</v>
      </c>
      <c r="D441" s="2">
        <v>434</v>
      </c>
      <c r="E441" s="8">
        <v>31.1</v>
      </c>
      <c r="F441" s="39">
        <f t="shared" si="100"/>
        <v>8.6388888888888893</v>
      </c>
      <c r="G441" s="40">
        <f t="shared" si="106"/>
        <v>-9.7222222222222127E-2</v>
      </c>
      <c r="H441" s="40">
        <f t="shared" si="107"/>
        <v>-0.34999999999999964</v>
      </c>
      <c r="I441" s="15">
        <f t="shared" si="97"/>
        <v>-169.45833333333317</v>
      </c>
      <c r="J441" s="15">
        <f t="shared" si="98"/>
        <v>205.18596000000002</v>
      </c>
      <c r="K441" s="15">
        <f t="shared" si="99"/>
        <v>35.709527534722234</v>
      </c>
      <c r="L441" s="15">
        <f t="shared" si="101"/>
        <v>-410.35382086805544</v>
      </c>
      <c r="M441" s="15">
        <f t="shared" si="102"/>
        <v>-3545.0010636101456</v>
      </c>
      <c r="N441" s="15">
        <f t="shared" si="103"/>
        <v>71.437154201389092</v>
      </c>
      <c r="O441" s="15">
        <f t="shared" si="104"/>
        <v>617.13763768422245</v>
      </c>
      <c r="P441" s="15">
        <f t="shared" si="108"/>
        <v>770651.28699623258</v>
      </c>
      <c r="Q441" s="15">
        <f t="shared" si="109"/>
        <v>770.65128699623256</v>
      </c>
      <c r="R441" s="15">
        <f t="shared" si="105"/>
        <v>0.21406980194339792</v>
      </c>
      <c r="S441" s="15">
        <f t="shared" si="112"/>
        <v>969139.60532407404</v>
      </c>
      <c r="T441" s="15">
        <f t="shared" si="110"/>
        <v>0.26920544592335388</v>
      </c>
      <c r="U441" s="15"/>
      <c r="V441" s="15">
        <f t="shared" si="111"/>
        <v>341742.85332740156</v>
      </c>
    </row>
    <row r="442" spans="2:22" x14ac:dyDescent="0.3">
      <c r="B442" s="2" t="s">
        <v>34</v>
      </c>
      <c r="C442" s="2">
        <v>435</v>
      </c>
      <c r="D442" s="2">
        <v>435</v>
      </c>
      <c r="E442" s="8">
        <v>30.6</v>
      </c>
      <c r="F442" s="39">
        <f t="shared" si="100"/>
        <v>8.5</v>
      </c>
      <c r="G442" s="40">
        <f t="shared" si="106"/>
        <v>-0.26388888888888917</v>
      </c>
      <c r="H442" s="40">
        <f t="shared" si="107"/>
        <v>-0.95000000000000107</v>
      </c>
      <c r="I442" s="15">
        <f t="shared" si="97"/>
        <v>-459.95833333333383</v>
      </c>
      <c r="J442" s="15">
        <f t="shared" si="98"/>
        <v>205.18596000000002</v>
      </c>
      <c r="K442" s="15">
        <f t="shared" si="99"/>
        <v>34.570541250000005</v>
      </c>
      <c r="L442" s="15">
        <f t="shared" si="101"/>
        <v>-699.71483458333387</v>
      </c>
      <c r="M442" s="15">
        <f t="shared" si="102"/>
        <v>-5947.5760939583379</v>
      </c>
      <c r="N442" s="15">
        <f t="shared" si="103"/>
        <v>-220.20183208333378</v>
      </c>
      <c r="O442" s="15">
        <f t="shared" si="104"/>
        <v>-1871.7155727083373</v>
      </c>
      <c r="P442" s="15">
        <f t="shared" si="108"/>
        <v>768779.57142352429</v>
      </c>
      <c r="Q442" s="15">
        <f t="shared" si="109"/>
        <v>768.77957142352432</v>
      </c>
      <c r="R442" s="15">
        <f t="shared" si="105"/>
        <v>0.21354988095097899</v>
      </c>
      <c r="S442" s="15">
        <f t="shared" si="112"/>
        <v>971214.125</v>
      </c>
      <c r="T442" s="15">
        <f t="shared" si="110"/>
        <v>0.26978170138888891</v>
      </c>
      <c r="U442" s="15"/>
      <c r="V442" s="15">
        <f t="shared" si="111"/>
        <v>342474.38082812499</v>
      </c>
    </row>
    <row r="443" spans="2:22" x14ac:dyDescent="0.3">
      <c r="B443" s="2" t="s">
        <v>34</v>
      </c>
      <c r="C443" s="2">
        <v>436</v>
      </c>
      <c r="D443" s="2">
        <v>436</v>
      </c>
      <c r="E443" s="8">
        <v>29.2</v>
      </c>
      <c r="F443" s="39">
        <f t="shared" si="100"/>
        <v>8.1111111111111107</v>
      </c>
      <c r="G443" s="40">
        <f t="shared" si="106"/>
        <v>-0.54166666666666696</v>
      </c>
      <c r="H443" s="40">
        <f t="shared" si="107"/>
        <v>-1.9500000000000011</v>
      </c>
      <c r="I443" s="15">
        <f t="shared" si="97"/>
        <v>-944.12500000000057</v>
      </c>
      <c r="J443" s="15">
        <f t="shared" si="98"/>
        <v>205.18596000000002</v>
      </c>
      <c r="K443" s="15">
        <f t="shared" si="99"/>
        <v>31.479587222222221</v>
      </c>
      <c r="L443" s="15">
        <f t="shared" si="101"/>
        <v>-1180.7905472222228</v>
      </c>
      <c r="M443" s="15">
        <f t="shared" si="102"/>
        <v>-9577.52332746914</v>
      </c>
      <c r="N443" s="15">
        <f t="shared" si="103"/>
        <v>-707.45945277777832</v>
      </c>
      <c r="O443" s="15">
        <f t="shared" si="104"/>
        <v>-5738.2822280864239</v>
      </c>
      <c r="P443" s="15">
        <f t="shared" si="108"/>
        <v>763041.28919543792</v>
      </c>
      <c r="Q443" s="15">
        <f t="shared" si="109"/>
        <v>763.04128919543791</v>
      </c>
      <c r="R443" s="15">
        <f t="shared" si="105"/>
        <v>0.21195591366539943</v>
      </c>
      <c r="S443" s="15">
        <f t="shared" si="112"/>
        <v>976843.90740740742</v>
      </c>
      <c r="T443" s="15">
        <f t="shared" si="110"/>
        <v>0.27134552983539095</v>
      </c>
      <c r="U443" s="15"/>
      <c r="V443" s="15">
        <f t="shared" si="111"/>
        <v>344459.58284953702</v>
      </c>
    </row>
    <row r="444" spans="2:22" x14ac:dyDescent="0.3">
      <c r="B444" s="2" t="s">
        <v>34</v>
      </c>
      <c r="C444" s="2">
        <v>437</v>
      </c>
      <c r="D444" s="2">
        <v>437</v>
      </c>
      <c r="E444" s="8">
        <v>26.7</v>
      </c>
      <c r="F444" s="39">
        <f t="shared" si="100"/>
        <v>7.4166666666666661</v>
      </c>
      <c r="G444" s="40">
        <f t="shared" si="106"/>
        <v>-0.86111111111111094</v>
      </c>
      <c r="H444" s="40">
        <f t="shared" si="107"/>
        <v>-3.0999999999999996</v>
      </c>
      <c r="I444" s="15">
        <f t="shared" si="97"/>
        <v>-1500.9166666666663</v>
      </c>
      <c r="J444" s="15">
        <f t="shared" si="98"/>
        <v>205.18596000000002</v>
      </c>
      <c r="K444" s="15">
        <f t="shared" si="99"/>
        <v>26.319997812499999</v>
      </c>
      <c r="L444" s="15">
        <f t="shared" si="101"/>
        <v>-1732.4226244791662</v>
      </c>
      <c r="M444" s="15">
        <f t="shared" si="102"/>
        <v>-12848.801131553815</v>
      </c>
      <c r="N444" s="15">
        <f t="shared" si="103"/>
        <v>-1269.4107088541662</v>
      </c>
      <c r="O444" s="15">
        <f t="shared" si="104"/>
        <v>-9414.7960906683984</v>
      </c>
      <c r="P444" s="15">
        <f t="shared" si="108"/>
        <v>753626.4931047695</v>
      </c>
      <c r="Q444" s="15">
        <f t="shared" si="109"/>
        <v>753.62649310476945</v>
      </c>
      <c r="R444" s="15">
        <f t="shared" si="105"/>
        <v>0.20934069252910262</v>
      </c>
      <c r="S444" s="15">
        <f t="shared" si="112"/>
        <v>986241.44791666663</v>
      </c>
      <c r="T444" s="15">
        <f t="shared" si="110"/>
        <v>0.27395595775462961</v>
      </c>
      <c r="U444" s="15"/>
      <c r="V444" s="15">
        <f t="shared" si="111"/>
        <v>347773.39057161455</v>
      </c>
    </row>
    <row r="445" spans="2:22" x14ac:dyDescent="0.3">
      <c r="B445" s="2" t="s">
        <v>34</v>
      </c>
      <c r="C445" s="2">
        <v>438</v>
      </c>
      <c r="D445" s="2">
        <v>438</v>
      </c>
      <c r="E445" s="8">
        <v>23</v>
      </c>
      <c r="F445" s="39">
        <f t="shared" si="100"/>
        <v>6.3888888888888884</v>
      </c>
      <c r="G445" s="40">
        <f t="shared" si="106"/>
        <v>-1.1805555555555556</v>
      </c>
      <c r="H445" s="40">
        <f t="shared" si="107"/>
        <v>-4.25</v>
      </c>
      <c r="I445" s="15">
        <f t="shared" si="97"/>
        <v>-2057.7083333333335</v>
      </c>
      <c r="J445" s="15">
        <f t="shared" si="98"/>
        <v>205.18596000000002</v>
      </c>
      <c r="K445" s="15">
        <f t="shared" si="99"/>
        <v>19.530753472222223</v>
      </c>
      <c r="L445" s="15">
        <f t="shared" si="101"/>
        <v>-2282.4250468055557</v>
      </c>
      <c r="M445" s="15">
        <f t="shared" si="102"/>
        <v>-14582.160021257716</v>
      </c>
      <c r="N445" s="15">
        <f t="shared" si="103"/>
        <v>-1832.9916198611113</v>
      </c>
      <c r="O445" s="15">
        <f t="shared" si="104"/>
        <v>-11710.7797935571</v>
      </c>
      <c r="P445" s="15">
        <f t="shared" si="108"/>
        <v>741915.71331121237</v>
      </c>
      <c r="Q445" s="15">
        <f t="shared" si="109"/>
        <v>741.91571331121236</v>
      </c>
      <c r="R445" s="15">
        <f t="shared" si="105"/>
        <v>0.20608769814200342</v>
      </c>
      <c r="S445" s="15">
        <f t="shared" si="112"/>
        <v>998607.19907407404</v>
      </c>
      <c r="T445" s="15">
        <f t="shared" si="110"/>
        <v>0.27739088863168726</v>
      </c>
      <c r="U445" s="15"/>
      <c r="V445" s="15">
        <f t="shared" si="111"/>
        <v>352133.86357349542</v>
      </c>
    </row>
    <row r="446" spans="2:22" x14ac:dyDescent="0.3">
      <c r="B446" s="2" t="s">
        <v>34</v>
      </c>
      <c r="C446" s="2">
        <v>439</v>
      </c>
      <c r="D446" s="2">
        <v>439</v>
      </c>
      <c r="E446" s="8">
        <v>18.2</v>
      </c>
      <c r="F446" s="39">
        <f t="shared" si="100"/>
        <v>5.0555555555555554</v>
      </c>
      <c r="G446" s="40">
        <f t="shared" si="106"/>
        <v>-1.4027777777777777</v>
      </c>
      <c r="H446" s="40">
        <f t="shared" si="107"/>
        <v>-5.05</v>
      </c>
      <c r="I446" s="15">
        <f t="shared" si="97"/>
        <v>-2445.0416666666665</v>
      </c>
      <c r="J446" s="15">
        <f t="shared" si="98"/>
        <v>205.18596000000002</v>
      </c>
      <c r="K446" s="15">
        <f t="shared" si="99"/>
        <v>12.229426805555555</v>
      </c>
      <c r="L446" s="15">
        <f t="shared" si="101"/>
        <v>-2662.457053472222</v>
      </c>
      <c r="M446" s="15">
        <f t="shared" si="102"/>
        <v>-13460.199548109566</v>
      </c>
      <c r="N446" s="15">
        <f t="shared" si="103"/>
        <v>-2227.6262798611106</v>
      </c>
      <c r="O446" s="15">
        <f t="shared" si="104"/>
        <v>-11261.888414853393</v>
      </c>
      <c r="P446" s="15">
        <f t="shared" si="108"/>
        <v>730653.824896359</v>
      </c>
      <c r="Q446" s="15">
        <f t="shared" si="109"/>
        <v>730.65382489635897</v>
      </c>
      <c r="R446" s="15">
        <f t="shared" si="105"/>
        <v>0.20295939580454417</v>
      </c>
      <c r="S446" s="15">
        <f t="shared" si="112"/>
        <v>1011905.6435185185</v>
      </c>
      <c r="T446" s="15">
        <f t="shared" si="110"/>
        <v>0.28108490097736627</v>
      </c>
      <c r="U446" s="15"/>
      <c r="V446" s="15">
        <f t="shared" si="111"/>
        <v>356823.22754571761</v>
      </c>
    </row>
    <row r="447" spans="2:22" x14ac:dyDescent="0.3">
      <c r="B447" s="2" t="s">
        <v>34</v>
      </c>
      <c r="C447" s="2">
        <v>440</v>
      </c>
      <c r="D447" s="2">
        <v>440</v>
      </c>
      <c r="E447" s="8">
        <v>12.9</v>
      </c>
      <c r="F447" s="39">
        <f t="shared" si="100"/>
        <v>3.5833333333333335</v>
      </c>
      <c r="G447" s="40">
        <f t="shared" si="106"/>
        <v>-1.4583333333333333</v>
      </c>
      <c r="H447" s="40">
        <f t="shared" si="107"/>
        <v>-5.25</v>
      </c>
      <c r="I447" s="15">
        <f t="shared" si="97"/>
        <v>-2541.875</v>
      </c>
      <c r="J447" s="15">
        <f t="shared" si="98"/>
        <v>205.18596000000002</v>
      </c>
      <c r="K447" s="15">
        <f t="shared" si="99"/>
        <v>6.1438803125000012</v>
      </c>
      <c r="L447" s="15">
        <f t="shared" si="101"/>
        <v>-2753.2048403125</v>
      </c>
      <c r="M447" s="15">
        <f t="shared" si="102"/>
        <v>-9865.6506777864579</v>
      </c>
      <c r="N447" s="15">
        <f t="shared" si="103"/>
        <v>-2330.5451596875</v>
      </c>
      <c r="O447" s="15">
        <f t="shared" si="104"/>
        <v>-8351.120155546876</v>
      </c>
      <c r="P447" s="15">
        <f t="shared" si="108"/>
        <v>722302.70474081207</v>
      </c>
      <c r="Q447" s="15">
        <f t="shared" si="109"/>
        <v>722.30270474081203</v>
      </c>
      <c r="R447" s="15">
        <f t="shared" si="105"/>
        <v>0.20063964020578112</v>
      </c>
      <c r="S447" s="15">
        <f t="shared" si="112"/>
        <v>1022989.6979166666</v>
      </c>
      <c r="T447" s="15">
        <f t="shared" si="110"/>
        <v>0.28416380497685184</v>
      </c>
      <c r="U447" s="15"/>
      <c r="V447" s="15">
        <f t="shared" si="111"/>
        <v>360731.74222786457</v>
      </c>
    </row>
    <row r="448" spans="2:22" x14ac:dyDescent="0.3">
      <c r="B448" s="2" t="s">
        <v>34</v>
      </c>
      <c r="C448" s="2">
        <v>441</v>
      </c>
      <c r="D448" s="2">
        <v>441</v>
      </c>
      <c r="E448" s="8">
        <v>7.7</v>
      </c>
      <c r="F448" s="39">
        <f t="shared" si="100"/>
        <v>2.1388888888888888</v>
      </c>
      <c r="G448" s="40">
        <f t="shared" si="106"/>
        <v>-1.2638888888888891</v>
      </c>
      <c r="H448" s="40">
        <f t="shared" si="107"/>
        <v>-4.5500000000000007</v>
      </c>
      <c r="I448" s="15">
        <f t="shared" si="97"/>
        <v>-2202.9583333333335</v>
      </c>
      <c r="J448" s="15">
        <f t="shared" si="98"/>
        <v>205.18596000000002</v>
      </c>
      <c r="K448" s="15">
        <f t="shared" si="99"/>
        <v>2.1889950347222227</v>
      </c>
      <c r="L448" s="15">
        <f t="shared" si="101"/>
        <v>-2410.3332883680559</v>
      </c>
      <c r="M448" s="15">
        <f t="shared" si="102"/>
        <v>-5155.4350890094529</v>
      </c>
      <c r="N448" s="15">
        <f t="shared" si="103"/>
        <v>-1995.5833782986113</v>
      </c>
      <c r="O448" s="15">
        <f t="shared" si="104"/>
        <v>-4268.3311146942515</v>
      </c>
      <c r="P448" s="15">
        <f t="shared" si="108"/>
        <v>718034.37362611783</v>
      </c>
      <c r="Q448" s="15">
        <f t="shared" si="109"/>
        <v>718.03437362611783</v>
      </c>
      <c r="R448" s="15">
        <f t="shared" si="105"/>
        <v>0.19945399267392161</v>
      </c>
      <c r="S448" s="15">
        <f t="shared" si="112"/>
        <v>1030193.0219907407</v>
      </c>
      <c r="T448" s="15">
        <f t="shared" si="110"/>
        <v>0.28616472833076129</v>
      </c>
      <c r="U448" s="15"/>
      <c r="V448" s="15">
        <f t="shared" si="111"/>
        <v>363271.81437948492</v>
      </c>
    </row>
    <row r="449" spans="2:22" x14ac:dyDescent="0.3">
      <c r="B449" s="2" t="s">
        <v>34</v>
      </c>
      <c r="C449" s="2">
        <v>442</v>
      </c>
      <c r="D449" s="2">
        <v>442</v>
      </c>
      <c r="E449" s="8">
        <v>3.8</v>
      </c>
      <c r="F449" s="39">
        <f t="shared" si="100"/>
        <v>1.0555555555555556</v>
      </c>
      <c r="G449" s="40">
        <f t="shared" si="106"/>
        <v>-0.88888888888888895</v>
      </c>
      <c r="H449" s="40">
        <f t="shared" si="107"/>
        <v>-3.2</v>
      </c>
      <c r="I449" s="15">
        <f t="shared" si="97"/>
        <v>-1549.3333333333335</v>
      </c>
      <c r="J449" s="15">
        <f t="shared" si="98"/>
        <v>205.18596000000002</v>
      </c>
      <c r="K449" s="15">
        <f t="shared" si="99"/>
        <v>0.53312680555555569</v>
      </c>
      <c r="L449" s="15">
        <f t="shared" si="101"/>
        <v>-1755.0524201388891</v>
      </c>
      <c r="M449" s="15">
        <f t="shared" si="102"/>
        <v>-1852.5553323688275</v>
      </c>
      <c r="N449" s="15">
        <f t="shared" si="103"/>
        <v>-1343.6142465277778</v>
      </c>
      <c r="O449" s="15">
        <f t="shared" si="104"/>
        <v>-1418.2594824459877</v>
      </c>
      <c r="P449" s="15">
        <f t="shared" si="108"/>
        <v>716616.11414367182</v>
      </c>
      <c r="Q449" s="15">
        <f t="shared" si="109"/>
        <v>716.61611414367178</v>
      </c>
      <c r="R449" s="15">
        <f t="shared" si="105"/>
        <v>0.19906003170657549</v>
      </c>
      <c r="S449" s="15">
        <f t="shared" si="112"/>
        <v>1033208.9768518518</v>
      </c>
      <c r="T449" s="15">
        <f t="shared" si="110"/>
        <v>0.28700249356995883</v>
      </c>
      <c r="U449" s="15"/>
      <c r="V449" s="15">
        <f t="shared" si="111"/>
        <v>364335.3154623842</v>
      </c>
    </row>
    <row r="450" spans="2:22" x14ac:dyDescent="0.3">
      <c r="B450" s="2" t="s">
        <v>34</v>
      </c>
      <c r="C450" s="2">
        <v>443</v>
      </c>
      <c r="D450" s="2">
        <v>443</v>
      </c>
      <c r="E450" s="8">
        <v>1.3</v>
      </c>
      <c r="F450" s="39">
        <f t="shared" si="100"/>
        <v>0.3611111111111111</v>
      </c>
      <c r="G450" s="40">
        <f t="shared" si="106"/>
        <v>-0.49999999999999994</v>
      </c>
      <c r="H450" s="40">
        <f t="shared" si="107"/>
        <v>-1.7999999999999998</v>
      </c>
      <c r="I450" s="15">
        <f t="shared" si="97"/>
        <v>-871.49999999999989</v>
      </c>
      <c r="J450" s="15">
        <f t="shared" si="98"/>
        <v>205.18596000000002</v>
      </c>
      <c r="K450" s="15">
        <f t="shared" si="99"/>
        <v>6.2395034722222228E-2</v>
      </c>
      <c r="L450" s="15">
        <f t="shared" si="101"/>
        <v>-1076.7483550347222</v>
      </c>
      <c r="M450" s="15">
        <f t="shared" si="102"/>
        <v>-388.82579487364967</v>
      </c>
      <c r="N450" s="15">
        <f t="shared" si="103"/>
        <v>-666.25164496527759</v>
      </c>
      <c r="O450" s="15">
        <f t="shared" si="104"/>
        <v>-240.5908717930169</v>
      </c>
      <c r="P450" s="15">
        <f t="shared" si="108"/>
        <v>716375.52327187883</v>
      </c>
      <c r="Q450" s="15">
        <f t="shared" si="109"/>
        <v>716.37552327187882</v>
      </c>
      <c r="R450" s="15">
        <f t="shared" si="105"/>
        <v>0.19899320090885522</v>
      </c>
      <c r="S450" s="15">
        <f t="shared" si="112"/>
        <v>1034066.355324074</v>
      </c>
      <c r="T450" s="15">
        <f t="shared" si="110"/>
        <v>0.28724065425668721</v>
      </c>
      <c r="U450" s="15"/>
      <c r="V450" s="15">
        <f t="shared" si="111"/>
        <v>364637.64854615164</v>
      </c>
    </row>
    <row r="451" spans="2:22" x14ac:dyDescent="0.3">
      <c r="B451" s="2" t="s">
        <v>34</v>
      </c>
      <c r="C451" s="2">
        <v>444</v>
      </c>
      <c r="D451" s="2">
        <v>444</v>
      </c>
      <c r="E451" s="8">
        <v>0.2</v>
      </c>
      <c r="F451" s="39">
        <f t="shared" si="100"/>
        <v>5.5555555555555559E-2</v>
      </c>
      <c r="G451" s="40">
        <f t="shared" si="106"/>
        <v>-0.18055555555555555</v>
      </c>
      <c r="H451" s="40">
        <f t="shared" si="107"/>
        <v>-0.65</v>
      </c>
      <c r="I451" s="15">
        <f t="shared" si="97"/>
        <v>-314.70833333333331</v>
      </c>
      <c r="J451" s="15">
        <f t="shared" si="98"/>
        <v>205.18596000000002</v>
      </c>
      <c r="K451" s="15">
        <f t="shared" si="99"/>
        <v>1.4768055555555559E-3</v>
      </c>
      <c r="L451" s="15">
        <f t="shared" si="101"/>
        <v>-519.89577013888891</v>
      </c>
      <c r="M451" s="15">
        <f t="shared" si="102"/>
        <v>-28.883098341049386</v>
      </c>
      <c r="N451" s="15">
        <f t="shared" si="103"/>
        <v>-109.52089652777774</v>
      </c>
      <c r="O451" s="15">
        <f t="shared" si="104"/>
        <v>-6.0844942515432079</v>
      </c>
      <c r="P451" s="15">
        <f t="shared" si="108"/>
        <v>716369.43877762731</v>
      </c>
      <c r="Q451" s="15">
        <f t="shared" si="109"/>
        <v>716.36943877762735</v>
      </c>
      <c r="R451" s="15">
        <f t="shared" si="105"/>
        <v>0.19899151077156316</v>
      </c>
      <c r="S451" s="15">
        <f t="shared" si="112"/>
        <v>1034177.3101851852</v>
      </c>
      <c r="T451" s="15">
        <f t="shared" si="110"/>
        <v>0.28727147505144035</v>
      </c>
      <c r="U451" s="15"/>
      <c r="V451" s="15">
        <f t="shared" si="111"/>
        <v>364676.77400405094</v>
      </c>
    </row>
    <row r="452" spans="2:22" x14ac:dyDescent="0.3">
      <c r="B452" s="2" t="s">
        <v>34</v>
      </c>
      <c r="C452" s="2">
        <v>445</v>
      </c>
      <c r="D452" s="2">
        <v>445</v>
      </c>
      <c r="E452" s="8">
        <v>0</v>
      </c>
      <c r="F452" s="39">
        <f t="shared" si="100"/>
        <v>0</v>
      </c>
      <c r="G452" s="40">
        <f t="shared" si="106"/>
        <v>-2.777777777777778E-2</v>
      </c>
      <c r="H452" s="40">
        <f t="shared" si="107"/>
        <v>-0.1</v>
      </c>
      <c r="I452" s="15">
        <f t="shared" si="97"/>
        <v>-48.416666666666671</v>
      </c>
      <c r="J452" s="15">
        <f t="shared" si="98"/>
        <v>205.18596000000002</v>
      </c>
      <c r="K452" s="15">
        <f t="shared" si="99"/>
        <v>0</v>
      </c>
      <c r="L452" s="15">
        <f t="shared" si="101"/>
        <v>-253.60262666666671</v>
      </c>
      <c r="M452" s="15">
        <f t="shared" si="102"/>
        <v>0</v>
      </c>
      <c r="N452" s="15">
        <f t="shared" si="103"/>
        <v>156.76929333333334</v>
      </c>
      <c r="O452" s="15">
        <f t="shared" si="104"/>
        <v>0</v>
      </c>
      <c r="P452" s="15">
        <f t="shared" si="108"/>
        <v>716369.43877762731</v>
      </c>
      <c r="Q452" s="15">
        <f t="shared" si="109"/>
        <v>716.36943877762735</v>
      </c>
      <c r="R452" s="15">
        <f t="shared" si="105"/>
        <v>0.19899151077156316</v>
      </c>
      <c r="S452" s="15">
        <f t="shared" si="112"/>
        <v>1034180</v>
      </c>
      <c r="T452" s="15">
        <f t="shared" si="110"/>
        <v>0.28727222222222226</v>
      </c>
      <c r="U452" s="15"/>
      <c r="V452" s="15">
        <f t="shared" si="111"/>
        <v>364677.72249999997</v>
      </c>
    </row>
    <row r="453" spans="2:22" x14ac:dyDescent="0.3">
      <c r="B453" s="2" t="s">
        <v>34</v>
      </c>
      <c r="C453" s="2">
        <v>446</v>
      </c>
      <c r="D453" s="2">
        <v>446</v>
      </c>
      <c r="E453" s="8">
        <v>0</v>
      </c>
      <c r="F453" s="39">
        <f t="shared" si="100"/>
        <v>0</v>
      </c>
      <c r="G453" s="40">
        <f t="shared" si="106"/>
        <v>0</v>
      </c>
      <c r="H453" s="40">
        <f t="shared" si="107"/>
        <v>0</v>
      </c>
      <c r="I453" s="15">
        <f t="shared" si="97"/>
        <v>0</v>
      </c>
      <c r="J453" s="15">
        <f t="shared" si="98"/>
        <v>0</v>
      </c>
      <c r="K453" s="15">
        <f t="shared" si="99"/>
        <v>0</v>
      </c>
      <c r="L453" s="15">
        <f t="shared" si="101"/>
        <v>0</v>
      </c>
      <c r="M453" s="15">
        <f t="shared" si="102"/>
        <v>0</v>
      </c>
      <c r="N453" s="15">
        <f t="shared" si="103"/>
        <v>0</v>
      </c>
      <c r="O453" s="15">
        <f t="shared" si="104"/>
        <v>0</v>
      </c>
      <c r="P453" s="15">
        <f t="shared" si="108"/>
        <v>716369.43877762731</v>
      </c>
      <c r="Q453" s="15">
        <f t="shared" si="109"/>
        <v>716.36943877762735</v>
      </c>
      <c r="R453" s="15">
        <f t="shared" si="105"/>
        <v>0.19899151077156316</v>
      </c>
      <c r="S453" s="15">
        <f t="shared" si="112"/>
        <v>1034180</v>
      </c>
      <c r="T453" s="15">
        <f t="shared" si="110"/>
        <v>0.28727222222222226</v>
      </c>
      <c r="U453" s="15"/>
      <c r="V453" s="15">
        <f t="shared" si="111"/>
        <v>364677.72249999997</v>
      </c>
    </row>
    <row r="454" spans="2:22" x14ac:dyDescent="0.3">
      <c r="B454" s="2" t="s">
        <v>34</v>
      </c>
      <c r="C454" s="2">
        <v>447</v>
      </c>
      <c r="D454" s="2">
        <v>447</v>
      </c>
      <c r="E454" s="8">
        <v>0</v>
      </c>
      <c r="F454" s="39">
        <f t="shared" si="100"/>
        <v>0</v>
      </c>
      <c r="G454" s="40">
        <f t="shared" si="106"/>
        <v>0</v>
      </c>
      <c r="H454" s="40">
        <f t="shared" si="107"/>
        <v>0</v>
      </c>
      <c r="I454" s="15">
        <f t="shared" si="97"/>
        <v>0</v>
      </c>
      <c r="J454" s="15">
        <f t="shared" si="98"/>
        <v>0</v>
      </c>
      <c r="K454" s="15">
        <f t="shared" si="99"/>
        <v>0</v>
      </c>
      <c r="L454" s="15">
        <f t="shared" si="101"/>
        <v>0</v>
      </c>
      <c r="M454" s="15">
        <f t="shared" si="102"/>
        <v>0</v>
      </c>
      <c r="N454" s="15">
        <f t="shared" si="103"/>
        <v>0</v>
      </c>
      <c r="O454" s="15">
        <f t="shared" si="104"/>
        <v>0</v>
      </c>
      <c r="P454" s="15">
        <f t="shared" si="108"/>
        <v>716369.43877762731</v>
      </c>
      <c r="Q454" s="15">
        <f t="shared" si="109"/>
        <v>716.36943877762735</v>
      </c>
      <c r="R454" s="15">
        <f t="shared" si="105"/>
        <v>0.19899151077156316</v>
      </c>
      <c r="S454" s="15">
        <f t="shared" si="112"/>
        <v>1034180</v>
      </c>
      <c r="T454" s="15">
        <f t="shared" si="110"/>
        <v>0.28727222222222226</v>
      </c>
      <c r="U454" s="15"/>
      <c r="V454" s="15">
        <f t="shared" si="111"/>
        <v>364677.72249999997</v>
      </c>
    </row>
    <row r="455" spans="2:22" x14ac:dyDescent="0.3">
      <c r="B455" s="2" t="s">
        <v>34</v>
      </c>
      <c r="C455" s="2">
        <v>448</v>
      </c>
      <c r="D455" s="2">
        <v>448</v>
      </c>
      <c r="E455" s="8">
        <v>0</v>
      </c>
      <c r="F455" s="39">
        <f t="shared" si="100"/>
        <v>0</v>
      </c>
      <c r="G455" s="40">
        <f t="shared" si="106"/>
        <v>0</v>
      </c>
      <c r="H455" s="40">
        <f t="shared" si="107"/>
        <v>0</v>
      </c>
      <c r="I455" s="15">
        <f t="shared" ref="I455:I518" si="113">$C$3*G455</f>
        <v>0</v>
      </c>
      <c r="J455" s="15">
        <f t="shared" ref="J455:J518" si="114">IF(OR(I455&gt;0, I455&lt;0), $C$3*9.81*$D$3, 0)</f>
        <v>0</v>
      </c>
      <c r="K455" s="15">
        <f t="shared" ref="K455:K518" si="115">0.5*$F$3*$H$3*$J$3*(F455^2)</f>
        <v>0</v>
      </c>
      <c r="L455" s="15">
        <f t="shared" si="101"/>
        <v>0</v>
      </c>
      <c r="M455" s="15">
        <f t="shared" si="102"/>
        <v>0</v>
      </c>
      <c r="N455" s="15">
        <f t="shared" si="103"/>
        <v>0</v>
      </c>
      <c r="O455" s="15">
        <f t="shared" si="104"/>
        <v>0</v>
      </c>
      <c r="P455" s="15">
        <f t="shared" si="108"/>
        <v>716369.43877762731</v>
      </c>
      <c r="Q455" s="15">
        <f t="shared" si="109"/>
        <v>716.36943877762735</v>
      </c>
      <c r="R455" s="15">
        <f t="shared" si="105"/>
        <v>0.19899151077156316</v>
      </c>
      <c r="S455" s="15">
        <f t="shared" si="112"/>
        <v>1034180</v>
      </c>
      <c r="T455" s="15">
        <f t="shared" si="110"/>
        <v>0.28727222222222226</v>
      </c>
      <c r="U455" s="15"/>
      <c r="V455" s="15">
        <f t="shared" si="111"/>
        <v>364677.72249999997</v>
      </c>
    </row>
    <row r="456" spans="2:22" x14ac:dyDescent="0.3">
      <c r="B456" s="2" t="s">
        <v>34</v>
      </c>
      <c r="C456" s="2">
        <v>449</v>
      </c>
      <c r="D456" s="2">
        <v>449</v>
      </c>
      <c r="E456" s="8">
        <v>0</v>
      </c>
      <c r="F456" s="39">
        <f t="shared" ref="F456:F519" si="116">E456/3.6</f>
        <v>0</v>
      </c>
      <c r="G456" s="40">
        <f t="shared" si="106"/>
        <v>0</v>
      </c>
      <c r="H456" s="40">
        <f t="shared" si="107"/>
        <v>0</v>
      </c>
      <c r="I456" s="15">
        <f t="shared" si="113"/>
        <v>0</v>
      </c>
      <c r="J456" s="15">
        <f t="shared" si="114"/>
        <v>0</v>
      </c>
      <c r="K456" s="15">
        <f t="shared" si="115"/>
        <v>0</v>
      </c>
      <c r="L456" s="15">
        <f t="shared" ref="L456:L519" si="117">I456-(J456+K456)</f>
        <v>0</v>
      </c>
      <c r="M456" s="15">
        <f t="shared" ref="M456:M519" si="118">L456*F456</f>
        <v>0</v>
      </c>
      <c r="N456" s="15">
        <f t="shared" ref="N456:N519" si="119">I456+J456+K456</f>
        <v>0</v>
      </c>
      <c r="O456" s="15">
        <f t="shared" ref="O456:O519" si="120">N456*F456</f>
        <v>0</v>
      </c>
      <c r="P456" s="15">
        <f t="shared" si="108"/>
        <v>716369.43877762731</v>
      </c>
      <c r="Q456" s="15">
        <f t="shared" si="109"/>
        <v>716.36943877762735</v>
      </c>
      <c r="R456" s="15">
        <f t="shared" ref="R456:R519" si="121">(P456/1000)/3600</f>
        <v>0.19899151077156316</v>
      </c>
      <c r="S456" s="15">
        <f t="shared" si="112"/>
        <v>1034180</v>
      </c>
      <c r="T456" s="15">
        <f t="shared" si="110"/>
        <v>0.28727222222222226</v>
      </c>
      <c r="U456" s="15"/>
      <c r="V456" s="15">
        <f t="shared" si="111"/>
        <v>364677.72249999997</v>
      </c>
    </row>
    <row r="457" spans="2:22" x14ac:dyDescent="0.3">
      <c r="B457" s="2" t="s">
        <v>34</v>
      </c>
      <c r="C457" s="2">
        <v>450</v>
      </c>
      <c r="D457" s="2">
        <v>450</v>
      </c>
      <c r="E457" s="8">
        <v>0</v>
      </c>
      <c r="F457" s="39">
        <f t="shared" si="116"/>
        <v>0</v>
      </c>
      <c r="G457" s="40">
        <f t="shared" ref="G457:G520" si="122">($E458-$E456)/2/3.6</f>
        <v>0</v>
      </c>
      <c r="H457" s="40">
        <f t="shared" ref="H457:H520" si="123">($E458-$E456)/2</f>
        <v>0</v>
      </c>
      <c r="I457" s="15">
        <f t="shared" si="113"/>
        <v>0</v>
      </c>
      <c r="J457" s="15">
        <f t="shared" si="114"/>
        <v>0</v>
      </c>
      <c r="K457" s="15">
        <f t="shared" si="115"/>
        <v>0</v>
      </c>
      <c r="L457" s="15">
        <f t="shared" si="117"/>
        <v>0</v>
      </c>
      <c r="M457" s="15">
        <f t="shared" si="118"/>
        <v>0</v>
      </c>
      <c r="N457" s="15">
        <f t="shared" si="119"/>
        <v>0</v>
      </c>
      <c r="O457" s="15">
        <f t="shared" si="120"/>
        <v>0</v>
      </c>
      <c r="P457" s="15">
        <f t="shared" ref="P457:P520" si="124">(P456+O457)*1</f>
        <v>716369.43877762731</v>
      </c>
      <c r="Q457" s="15">
        <f t="shared" ref="Q457:Q520" si="125">P457/1000</f>
        <v>716.36943877762735</v>
      </c>
      <c r="R457" s="15">
        <f t="shared" si="121"/>
        <v>0.19899151077156316</v>
      </c>
      <c r="S457" s="15">
        <f t="shared" si="112"/>
        <v>1034180</v>
      </c>
      <c r="T457" s="15">
        <f t="shared" ref="T457:T520" si="126">(S457/1000)/3600</f>
        <v>0.28727222222222226</v>
      </c>
      <c r="U457" s="15"/>
      <c r="V457" s="15">
        <f t="shared" ref="V457:V520" si="127">((S457*0.65)*0.7)*0.775</f>
        <v>364677.72249999997</v>
      </c>
    </row>
    <row r="458" spans="2:22" x14ac:dyDescent="0.3">
      <c r="B458" s="2" t="s">
        <v>34</v>
      </c>
      <c r="C458" s="2">
        <v>451</v>
      </c>
      <c r="D458" s="2">
        <v>451</v>
      </c>
      <c r="E458" s="8">
        <v>0</v>
      </c>
      <c r="F458" s="39">
        <f t="shared" si="116"/>
        <v>0</v>
      </c>
      <c r="G458" s="40">
        <f t="shared" si="122"/>
        <v>0</v>
      </c>
      <c r="H458" s="40">
        <f t="shared" si="123"/>
        <v>0</v>
      </c>
      <c r="I458" s="15">
        <f t="shared" si="113"/>
        <v>0</v>
      </c>
      <c r="J458" s="15">
        <f t="shared" si="114"/>
        <v>0</v>
      </c>
      <c r="K458" s="15">
        <f t="shared" si="115"/>
        <v>0</v>
      </c>
      <c r="L458" s="15">
        <f t="shared" si="117"/>
        <v>0</v>
      </c>
      <c r="M458" s="15">
        <f t="shared" si="118"/>
        <v>0</v>
      </c>
      <c r="N458" s="15">
        <f t="shared" si="119"/>
        <v>0</v>
      </c>
      <c r="O458" s="15">
        <f t="shared" si="120"/>
        <v>0</v>
      </c>
      <c r="P458" s="15">
        <f t="shared" si="124"/>
        <v>716369.43877762731</v>
      </c>
      <c r="Q458" s="15">
        <f t="shared" si="125"/>
        <v>716.36943877762735</v>
      </c>
      <c r="R458" s="15">
        <f t="shared" si="121"/>
        <v>0.19899151077156316</v>
      </c>
      <c r="S458" s="15">
        <f t="shared" si="112"/>
        <v>1034180</v>
      </c>
      <c r="T458" s="15">
        <f t="shared" si="126"/>
        <v>0.28727222222222226</v>
      </c>
      <c r="U458" s="15"/>
      <c r="V458" s="15">
        <f t="shared" si="127"/>
        <v>364677.72249999997</v>
      </c>
    </row>
    <row r="459" spans="2:22" x14ac:dyDescent="0.3">
      <c r="B459" s="2" t="s">
        <v>34</v>
      </c>
      <c r="C459" s="2">
        <v>452</v>
      </c>
      <c r="D459" s="2">
        <v>452</v>
      </c>
      <c r="E459" s="8">
        <v>0</v>
      </c>
      <c r="F459" s="39">
        <f t="shared" si="116"/>
        <v>0</v>
      </c>
      <c r="G459" s="40">
        <f t="shared" si="122"/>
        <v>0</v>
      </c>
      <c r="H459" s="40">
        <f t="shared" si="123"/>
        <v>0</v>
      </c>
      <c r="I459" s="15">
        <f t="shared" si="113"/>
        <v>0</v>
      </c>
      <c r="J459" s="15">
        <f t="shared" si="114"/>
        <v>0</v>
      </c>
      <c r="K459" s="15">
        <f t="shared" si="115"/>
        <v>0</v>
      </c>
      <c r="L459" s="15">
        <f t="shared" si="117"/>
        <v>0</v>
      </c>
      <c r="M459" s="15">
        <f t="shared" si="118"/>
        <v>0</v>
      </c>
      <c r="N459" s="15">
        <f t="shared" si="119"/>
        <v>0</v>
      </c>
      <c r="O459" s="15">
        <f t="shared" si="120"/>
        <v>0</v>
      </c>
      <c r="P459" s="15">
        <f t="shared" si="124"/>
        <v>716369.43877762731</v>
      </c>
      <c r="Q459" s="15">
        <f t="shared" si="125"/>
        <v>716.36943877762735</v>
      </c>
      <c r="R459" s="15">
        <f t="shared" si="121"/>
        <v>0.19899151077156316</v>
      </c>
      <c r="S459" s="15">
        <f t="shared" si="112"/>
        <v>1034180</v>
      </c>
      <c r="T459" s="15">
        <f t="shared" si="126"/>
        <v>0.28727222222222226</v>
      </c>
      <c r="U459" s="15"/>
      <c r="V459" s="15">
        <f t="shared" si="127"/>
        <v>364677.72249999997</v>
      </c>
    </row>
    <row r="460" spans="2:22" x14ac:dyDescent="0.3">
      <c r="B460" s="2" t="s">
        <v>34</v>
      </c>
      <c r="C460" s="2">
        <v>453</v>
      </c>
      <c r="D460" s="2">
        <v>453</v>
      </c>
      <c r="E460" s="8">
        <v>0</v>
      </c>
      <c r="F460" s="39">
        <f t="shared" si="116"/>
        <v>0</v>
      </c>
      <c r="G460" s="40">
        <f t="shared" si="122"/>
        <v>0</v>
      </c>
      <c r="H460" s="40">
        <f t="shared" si="123"/>
        <v>0</v>
      </c>
      <c r="I460" s="15">
        <f t="shared" si="113"/>
        <v>0</v>
      </c>
      <c r="J460" s="15">
        <f t="shared" si="114"/>
        <v>0</v>
      </c>
      <c r="K460" s="15">
        <f t="shared" si="115"/>
        <v>0</v>
      </c>
      <c r="L460" s="15">
        <f t="shared" si="117"/>
        <v>0</v>
      </c>
      <c r="M460" s="15">
        <f t="shared" si="118"/>
        <v>0</v>
      </c>
      <c r="N460" s="15">
        <f t="shared" si="119"/>
        <v>0</v>
      </c>
      <c r="O460" s="15">
        <f t="shared" si="120"/>
        <v>0</v>
      </c>
      <c r="P460" s="15">
        <f t="shared" si="124"/>
        <v>716369.43877762731</v>
      </c>
      <c r="Q460" s="15">
        <f t="shared" si="125"/>
        <v>716.36943877762735</v>
      </c>
      <c r="R460" s="15">
        <f t="shared" si="121"/>
        <v>0.19899151077156316</v>
      </c>
      <c r="S460" s="15">
        <f t="shared" si="112"/>
        <v>1034180</v>
      </c>
      <c r="T460" s="15">
        <f t="shared" si="126"/>
        <v>0.28727222222222226</v>
      </c>
      <c r="U460" s="15"/>
      <c r="V460" s="15">
        <f t="shared" si="127"/>
        <v>364677.72249999997</v>
      </c>
    </row>
    <row r="461" spans="2:22" x14ac:dyDescent="0.3">
      <c r="B461" s="2" t="s">
        <v>34</v>
      </c>
      <c r="C461" s="2">
        <v>454</v>
      </c>
      <c r="D461" s="2">
        <v>454</v>
      </c>
      <c r="E461" s="8">
        <v>0</v>
      </c>
      <c r="F461" s="39">
        <f t="shared" si="116"/>
        <v>0</v>
      </c>
      <c r="G461" s="40">
        <f t="shared" si="122"/>
        <v>0</v>
      </c>
      <c r="H461" s="40">
        <f t="shared" si="123"/>
        <v>0</v>
      </c>
      <c r="I461" s="15">
        <f t="shared" si="113"/>
        <v>0</v>
      </c>
      <c r="J461" s="15">
        <f t="shared" si="114"/>
        <v>0</v>
      </c>
      <c r="K461" s="15">
        <f t="shared" si="115"/>
        <v>0</v>
      </c>
      <c r="L461" s="15">
        <f t="shared" si="117"/>
        <v>0</v>
      </c>
      <c r="M461" s="15">
        <f t="shared" si="118"/>
        <v>0</v>
      </c>
      <c r="N461" s="15">
        <f t="shared" si="119"/>
        <v>0</v>
      </c>
      <c r="O461" s="15">
        <f t="shared" si="120"/>
        <v>0</v>
      </c>
      <c r="P461" s="15">
        <f t="shared" si="124"/>
        <v>716369.43877762731</v>
      </c>
      <c r="Q461" s="15">
        <f t="shared" si="125"/>
        <v>716.36943877762735</v>
      </c>
      <c r="R461" s="15">
        <f t="shared" si="121"/>
        <v>0.19899151077156316</v>
      </c>
      <c r="S461" s="15">
        <f t="shared" si="112"/>
        <v>1034180</v>
      </c>
      <c r="T461" s="15">
        <f t="shared" si="126"/>
        <v>0.28727222222222226</v>
      </c>
      <c r="U461" s="15"/>
      <c r="V461" s="15">
        <f t="shared" si="127"/>
        <v>364677.72249999997</v>
      </c>
    </row>
    <row r="462" spans="2:22" x14ac:dyDescent="0.3">
      <c r="B462" s="2" t="s">
        <v>34</v>
      </c>
      <c r="C462" s="2">
        <v>455</v>
      </c>
      <c r="D462" s="2">
        <v>455</v>
      </c>
      <c r="E462" s="8">
        <v>0</v>
      </c>
      <c r="F462" s="39">
        <f t="shared" si="116"/>
        <v>0</v>
      </c>
      <c r="G462" s="40">
        <f t="shared" si="122"/>
        <v>0</v>
      </c>
      <c r="H462" s="40">
        <f t="shared" si="123"/>
        <v>0</v>
      </c>
      <c r="I462" s="15">
        <f t="shared" si="113"/>
        <v>0</v>
      </c>
      <c r="J462" s="15">
        <f t="shared" si="114"/>
        <v>0</v>
      </c>
      <c r="K462" s="15">
        <f t="shared" si="115"/>
        <v>0</v>
      </c>
      <c r="L462" s="15">
        <f t="shared" si="117"/>
        <v>0</v>
      </c>
      <c r="M462" s="15">
        <f t="shared" si="118"/>
        <v>0</v>
      </c>
      <c r="N462" s="15">
        <f t="shared" si="119"/>
        <v>0</v>
      </c>
      <c r="O462" s="15">
        <f t="shared" si="120"/>
        <v>0</v>
      </c>
      <c r="P462" s="15">
        <f t="shared" si="124"/>
        <v>716369.43877762731</v>
      </c>
      <c r="Q462" s="15">
        <f t="shared" si="125"/>
        <v>716.36943877762735</v>
      </c>
      <c r="R462" s="15">
        <f t="shared" si="121"/>
        <v>0.19899151077156316</v>
      </c>
      <c r="S462" s="15">
        <f t="shared" si="112"/>
        <v>1034180</v>
      </c>
      <c r="T462" s="15">
        <f t="shared" si="126"/>
        <v>0.28727222222222226</v>
      </c>
      <c r="U462" s="15"/>
      <c r="V462" s="15">
        <f t="shared" si="127"/>
        <v>364677.72249999997</v>
      </c>
    </row>
    <row r="463" spans="2:22" x14ac:dyDescent="0.3">
      <c r="B463" s="2" t="s">
        <v>34</v>
      </c>
      <c r="C463" s="2">
        <v>456</v>
      </c>
      <c r="D463" s="2">
        <v>456</v>
      </c>
      <c r="E463" s="8">
        <v>0</v>
      </c>
      <c r="F463" s="39">
        <f t="shared" si="116"/>
        <v>0</v>
      </c>
      <c r="G463" s="40">
        <f t="shared" si="122"/>
        <v>0</v>
      </c>
      <c r="H463" s="40">
        <f t="shared" si="123"/>
        <v>0</v>
      </c>
      <c r="I463" s="15">
        <f t="shared" si="113"/>
        <v>0</v>
      </c>
      <c r="J463" s="15">
        <f t="shared" si="114"/>
        <v>0</v>
      </c>
      <c r="K463" s="15">
        <f t="shared" si="115"/>
        <v>0</v>
      </c>
      <c r="L463" s="15">
        <f t="shared" si="117"/>
        <v>0</v>
      </c>
      <c r="M463" s="15">
        <f t="shared" si="118"/>
        <v>0</v>
      </c>
      <c r="N463" s="15">
        <f t="shared" si="119"/>
        <v>0</v>
      </c>
      <c r="O463" s="15">
        <f t="shared" si="120"/>
        <v>0</v>
      </c>
      <c r="P463" s="15">
        <f t="shared" si="124"/>
        <v>716369.43877762731</v>
      </c>
      <c r="Q463" s="15">
        <f t="shared" si="125"/>
        <v>716.36943877762735</v>
      </c>
      <c r="R463" s="15">
        <f t="shared" si="121"/>
        <v>0.19899151077156316</v>
      </c>
      <c r="S463" s="15">
        <f t="shared" si="112"/>
        <v>1034180</v>
      </c>
      <c r="T463" s="15">
        <f t="shared" si="126"/>
        <v>0.28727222222222226</v>
      </c>
      <c r="U463" s="15"/>
      <c r="V463" s="15">
        <f t="shared" si="127"/>
        <v>364677.72249999997</v>
      </c>
    </row>
    <row r="464" spans="2:22" x14ac:dyDescent="0.3">
      <c r="B464" s="2" t="s">
        <v>34</v>
      </c>
      <c r="C464" s="2">
        <v>457</v>
      </c>
      <c r="D464" s="2">
        <v>457</v>
      </c>
      <c r="E464" s="8">
        <v>0</v>
      </c>
      <c r="F464" s="39">
        <f t="shared" si="116"/>
        <v>0</v>
      </c>
      <c r="G464" s="40">
        <f t="shared" si="122"/>
        <v>0</v>
      </c>
      <c r="H464" s="40">
        <f t="shared" si="123"/>
        <v>0</v>
      </c>
      <c r="I464" s="15">
        <f t="shared" si="113"/>
        <v>0</v>
      </c>
      <c r="J464" s="15">
        <f t="shared" si="114"/>
        <v>0</v>
      </c>
      <c r="K464" s="15">
        <f t="shared" si="115"/>
        <v>0</v>
      </c>
      <c r="L464" s="15">
        <f t="shared" si="117"/>
        <v>0</v>
      </c>
      <c r="M464" s="15">
        <f t="shared" si="118"/>
        <v>0</v>
      </c>
      <c r="N464" s="15">
        <f t="shared" si="119"/>
        <v>0</v>
      </c>
      <c r="O464" s="15">
        <f t="shared" si="120"/>
        <v>0</v>
      </c>
      <c r="P464" s="15">
        <f t="shared" si="124"/>
        <v>716369.43877762731</v>
      </c>
      <c r="Q464" s="15">
        <f t="shared" si="125"/>
        <v>716.36943877762735</v>
      </c>
      <c r="R464" s="15">
        <f t="shared" si="121"/>
        <v>0.19899151077156316</v>
      </c>
      <c r="S464" s="15">
        <f t="shared" si="112"/>
        <v>1034180</v>
      </c>
      <c r="T464" s="15">
        <f t="shared" si="126"/>
        <v>0.28727222222222226</v>
      </c>
      <c r="U464" s="15"/>
      <c r="V464" s="15">
        <f t="shared" si="127"/>
        <v>364677.72249999997</v>
      </c>
    </row>
    <row r="465" spans="2:22" x14ac:dyDescent="0.3">
      <c r="B465" s="2" t="s">
        <v>34</v>
      </c>
      <c r="C465" s="2">
        <v>458</v>
      </c>
      <c r="D465" s="2">
        <v>458</v>
      </c>
      <c r="E465" s="8">
        <v>0</v>
      </c>
      <c r="F465" s="39">
        <f t="shared" si="116"/>
        <v>0</v>
      </c>
      <c r="G465" s="40">
        <f t="shared" si="122"/>
        <v>0</v>
      </c>
      <c r="H465" s="40">
        <f t="shared" si="123"/>
        <v>0</v>
      </c>
      <c r="I465" s="15">
        <f t="shared" si="113"/>
        <v>0</v>
      </c>
      <c r="J465" s="15">
        <f t="shared" si="114"/>
        <v>0</v>
      </c>
      <c r="K465" s="15">
        <f t="shared" si="115"/>
        <v>0</v>
      </c>
      <c r="L465" s="15">
        <f t="shared" si="117"/>
        <v>0</v>
      </c>
      <c r="M465" s="15">
        <f t="shared" si="118"/>
        <v>0</v>
      </c>
      <c r="N465" s="15">
        <f t="shared" si="119"/>
        <v>0</v>
      </c>
      <c r="O465" s="15">
        <f t="shared" si="120"/>
        <v>0</v>
      </c>
      <c r="P465" s="15">
        <f t="shared" si="124"/>
        <v>716369.43877762731</v>
      </c>
      <c r="Q465" s="15">
        <f t="shared" si="125"/>
        <v>716.36943877762735</v>
      </c>
      <c r="R465" s="15">
        <f t="shared" si="121"/>
        <v>0.19899151077156316</v>
      </c>
      <c r="S465" s="15">
        <f t="shared" si="112"/>
        <v>1034180</v>
      </c>
      <c r="T465" s="15">
        <f t="shared" si="126"/>
        <v>0.28727222222222226</v>
      </c>
      <c r="U465" s="15"/>
      <c r="V465" s="15">
        <f t="shared" si="127"/>
        <v>364677.72249999997</v>
      </c>
    </row>
    <row r="466" spans="2:22" x14ac:dyDescent="0.3">
      <c r="B466" s="2" t="s">
        <v>34</v>
      </c>
      <c r="C466" s="2">
        <v>459</v>
      </c>
      <c r="D466" s="2">
        <v>459</v>
      </c>
      <c r="E466" s="8">
        <v>0</v>
      </c>
      <c r="F466" s="39">
        <f t="shared" si="116"/>
        <v>0</v>
      </c>
      <c r="G466" s="40">
        <f t="shared" si="122"/>
        <v>0</v>
      </c>
      <c r="H466" s="40">
        <f t="shared" si="123"/>
        <v>0</v>
      </c>
      <c r="I466" s="15">
        <f t="shared" si="113"/>
        <v>0</v>
      </c>
      <c r="J466" s="15">
        <f t="shared" si="114"/>
        <v>0</v>
      </c>
      <c r="K466" s="15">
        <f t="shared" si="115"/>
        <v>0</v>
      </c>
      <c r="L466" s="15">
        <f t="shared" si="117"/>
        <v>0</v>
      </c>
      <c r="M466" s="15">
        <f t="shared" si="118"/>
        <v>0</v>
      </c>
      <c r="N466" s="15">
        <f t="shared" si="119"/>
        <v>0</v>
      </c>
      <c r="O466" s="15">
        <f t="shared" si="120"/>
        <v>0</v>
      </c>
      <c r="P466" s="15">
        <f t="shared" si="124"/>
        <v>716369.43877762731</v>
      </c>
      <c r="Q466" s="15">
        <f t="shared" si="125"/>
        <v>716.36943877762735</v>
      </c>
      <c r="R466" s="15">
        <f t="shared" si="121"/>
        <v>0.19899151077156316</v>
      </c>
      <c r="S466" s="15">
        <f t="shared" si="112"/>
        <v>1034180</v>
      </c>
      <c r="T466" s="15">
        <f t="shared" si="126"/>
        <v>0.28727222222222226</v>
      </c>
      <c r="U466" s="15"/>
      <c r="V466" s="15">
        <f t="shared" si="127"/>
        <v>364677.72249999997</v>
      </c>
    </row>
    <row r="467" spans="2:22" x14ac:dyDescent="0.3">
      <c r="B467" s="2" t="s">
        <v>34</v>
      </c>
      <c r="C467" s="2">
        <v>460</v>
      </c>
      <c r="D467" s="2">
        <v>460</v>
      </c>
      <c r="E467" s="8">
        <v>0</v>
      </c>
      <c r="F467" s="39">
        <f t="shared" si="116"/>
        <v>0</v>
      </c>
      <c r="G467" s="40">
        <f t="shared" si="122"/>
        <v>0</v>
      </c>
      <c r="H467" s="40">
        <f t="shared" si="123"/>
        <v>0</v>
      </c>
      <c r="I467" s="15">
        <f t="shared" si="113"/>
        <v>0</v>
      </c>
      <c r="J467" s="15">
        <f t="shared" si="114"/>
        <v>0</v>
      </c>
      <c r="K467" s="15">
        <f t="shared" si="115"/>
        <v>0</v>
      </c>
      <c r="L467" s="15">
        <f t="shared" si="117"/>
        <v>0</v>
      </c>
      <c r="M467" s="15">
        <f t="shared" si="118"/>
        <v>0</v>
      </c>
      <c r="N467" s="15">
        <f t="shared" si="119"/>
        <v>0</v>
      </c>
      <c r="O467" s="15">
        <f t="shared" si="120"/>
        <v>0</v>
      </c>
      <c r="P467" s="15">
        <f t="shared" si="124"/>
        <v>716369.43877762731</v>
      </c>
      <c r="Q467" s="15">
        <f t="shared" si="125"/>
        <v>716.36943877762735</v>
      </c>
      <c r="R467" s="15">
        <f t="shared" si="121"/>
        <v>0.19899151077156316</v>
      </c>
      <c r="S467" s="15">
        <f t="shared" si="112"/>
        <v>1034180</v>
      </c>
      <c r="T467" s="15">
        <f t="shared" si="126"/>
        <v>0.28727222222222226</v>
      </c>
      <c r="U467" s="15"/>
      <c r="V467" s="15">
        <f t="shared" si="127"/>
        <v>364677.72249999997</v>
      </c>
    </row>
    <row r="468" spans="2:22" x14ac:dyDescent="0.3">
      <c r="B468" s="2" t="s">
        <v>34</v>
      </c>
      <c r="C468" s="2">
        <v>461</v>
      </c>
      <c r="D468" s="2">
        <v>461</v>
      </c>
      <c r="E468" s="8">
        <v>0</v>
      </c>
      <c r="F468" s="39">
        <f t="shared" si="116"/>
        <v>0</v>
      </c>
      <c r="G468" s="40">
        <f t="shared" si="122"/>
        <v>0</v>
      </c>
      <c r="H468" s="40">
        <f t="shared" si="123"/>
        <v>0</v>
      </c>
      <c r="I468" s="15">
        <f t="shared" si="113"/>
        <v>0</v>
      </c>
      <c r="J468" s="15">
        <f t="shared" si="114"/>
        <v>0</v>
      </c>
      <c r="K468" s="15">
        <f t="shared" si="115"/>
        <v>0</v>
      </c>
      <c r="L468" s="15">
        <f t="shared" si="117"/>
        <v>0</v>
      </c>
      <c r="M468" s="15">
        <f t="shared" si="118"/>
        <v>0</v>
      </c>
      <c r="N468" s="15">
        <f t="shared" si="119"/>
        <v>0</v>
      </c>
      <c r="O468" s="15">
        <f t="shared" si="120"/>
        <v>0</v>
      </c>
      <c r="P468" s="15">
        <f t="shared" si="124"/>
        <v>716369.43877762731</v>
      </c>
      <c r="Q468" s="15">
        <f t="shared" si="125"/>
        <v>716.36943877762735</v>
      </c>
      <c r="R468" s="15">
        <f t="shared" si="121"/>
        <v>0.19899151077156316</v>
      </c>
      <c r="S468" s="15">
        <f t="shared" si="112"/>
        <v>1034180</v>
      </c>
      <c r="T468" s="15">
        <f t="shared" si="126"/>
        <v>0.28727222222222226</v>
      </c>
      <c r="U468" s="15"/>
      <c r="V468" s="15">
        <f t="shared" si="127"/>
        <v>364677.72249999997</v>
      </c>
    </row>
    <row r="469" spans="2:22" x14ac:dyDescent="0.3">
      <c r="B469" s="2" t="s">
        <v>34</v>
      </c>
      <c r="C469" s="2">
        <v>462</v>
      </c>
      <c r="D469" s="2">
        <v>462</v>
      </c>
      <c r="E469" s="8">
        <v>0</v>
      </c>
      <c r="F469" s="39">
        <f t="shared" si="116"/>
        <v>0</v>
      </c>
      <c r="G469" s="40">
        <f t="shared" si="122"/>
        <v>0</v>
      </c>
      <c r="H469" s="40">
        <f t="shared" si="123"/>
        <v>0</v>
      </c>
      <c r="I469" s="15">
        <f t="shared" si="113"/>
        <v>0</v>
      </c>
      <c r="J469" s="15">
        <f t="shared" si="114"/>
        <v>0</v>
      </c>
      <c r="K469" s="15">
        <f t="shared" si="115"/>
        <v>0</v>
      </c>
      <c r="L469" s="15">
        <f t="shared" si="117"/>
        <v>0</v>
      </c>
      <c r="M469" s="15">
        <f t="shared" si="118"/>
        <v>0</v>
      </c>
      <c r="N469" s="15">
        <f t="shared" si="119"/>
        <v>0</v>
      </c>
      <c r="O469" s="15">
        <f t="shared" si="120"/>
        <v>0</v>
      </c>
      <c r="P469" s="15">
        <f t="shared" si="124"/>
        <v>716369.43877762731</v>
      </c>
      <c r="Q469" s="15">
        <f t="shared" si="125"/>
        <v>716.36943877762735</v>
      </c>
      <c r="R469" s="15">
        <f t="shared" si="121"/>
        <v>0.19899151077156316</v>
      </c>
      <c r="S469" s="15">
        <f t="shared" si="112"/>
        <v>1034180</v>
      </c>
      <c r="T469" s="15">
        <f t="shared" si="126"/>
        <v>0.28727222222222226</v>
      </c>
      <c r="U469" s="15"/>
      <c r="V469" s="15">
        <f t="shared" si="127"/>
        <v>364677.72249999997</v>
      </c>
    </row>
    <row r="470" spans="2:22" x14ac:dyDescent="0.3">
      <c r="B470" s="2" t="s">
        <v>34</v>
      </c>
      <c r="C470" s="2">
        <v>463</v>
      </c>
      <c r="D470" s="2">
        <v>463</v>
      </c>
      <c r="E470" s="8">
        <v>0</v>
      </c>
      <c r="F470" s="39">
        <f t="shared" si="116"/>
        <v>0</v>
      </c>
      <c r="G470" s="40">
        <f t="shared" si="122"/>
        <v>0</v>
      </c>
      <c r="H470" s="40">
        <f t="shared" si="123"/>
        <v>0</v>
      </c>
      <c r="I470" s="15">
        <f t="shared" si="113"/>
        <v>0</v>
      </c>
      <c r="J470" s="15">
        <f t="shared" si="114"/>
        <v>0</v>
      </c>
      <c r="K470" s="15">
        <f t="shared" si="115"/>
        <v>0</v>
      </c>
      <c r="L470" s="15">
        <f t="shared" si="117"/>
        <v>0</v>
      </c>
      <c r="M470" s="15">
        <f t="shared" si="118"/>
        <v>0</v>
      </c>
      <c r="N470" s="15">
        <f t="shared" si="119"/>
        <v>0</v>
      </c>
      <c r="O470" s="15">
        <f t="shared" si="120"/>
        <v>0</v>
      </c>
      <c r="P470" s="15">
        <f t="shared" si="124"/>
        <v>716369.43877762731</v>
      </c>
      <c r="Q470" s="15">
        <f t="shared" si="125"/>
        <v>716.36943877762735</v>
      </c>
      <c r="R470" s="15">
        <f t="shared" si="121"/>
        <v>0.19899151077156316</v>
      </c>
      <c r="S470" s="15">
        <f t="shared" si="112"/>
        <v>1034180</v>
      </c>
      <c r="T470" s="15">
        <f t="shared" si="126"/>
        <v>0.28727222222222226</v>
      </c>
      <c r="U470" s="15"/>
      <c r="V470" s="15">
        <f t="shared" si="127"/>
        <v>364677.72249999997</v>
      </c>
    </row>
    <row r="471" spans="2:22" x14ac:dyDescent="0.3">
      <c r="B471" s="2" t="s">
        <v>34</v>
      </c>
      <c r="C471" s="2">
        <v>464</v>
      </c>
      <c r="D471" s="2">
        <v>464</v>
      </c>
      <c r="E471" s="8">
        <v>0</v>
      </c>
      <c r="F471" s="39">
        <f t="shared" si="116"/>
        <v>0</v>
      </c>
      <c r="G471" s="40">
        <f t="shared" si="122"/>
        <v>0</v>
      </c>
      <c r="H471" s="40">
        <f t="shared" si="123"/>
        <v>0</v>
      </c>
      <c r="I471" s="15">
        <f t="shared" si="113"/>
        <v>0</v>
      </c>
      <c r="J471" s="15">
        <f t="shared" si="114"/>
        <v>0</v>
      </c>
      <c r="K471" s="15">
        <f t="shared" si="115"/>
        <v>0</v>
      </c>
      <c r="L471" s="15">
        <f t="shared" si="117"/>
        <v>0</v>
      </c>
      <c r="M471" s="15">
        <f t="shared" si="118"/>
        <v>0</v>
      </c>
      <c r="N471" s="15">
        <f t="shared" si="119"/>
        <v>0</v>
      </c>
      <c r="O471" s="15">
        <f t="shared" si="120"/>
        <v>0</v>
      </c>
      <c r="P471" s="15">
        <f t="shared" si="124"/>
        <v>716369.43877762731</v>
      </c>
      <c r="Q471" s="15">
        <f t="shared" si="125"/>
        <v>716.36943877762735</v>
      </c>
      <c r="R471" s="15">
        <f t="shared" si="121"/>
        <v>0.19899151077156316</v>
      </c>
      <c r="S471" s="15">
        <f t="shared" si="112"/>
        <v>1034180</v>
      </c>
      <c r="T471" s="15">
        <f t="shared" si="126"/>
        <v>0.28727222222222226</v>
      </c>
      <c r="U471" s="15"/>
      <c r="V471" s="15">
        <f t="shared" si="127"/>
        <v>364677.72249999997</v>
      </c>
    </row>
    <row r="472" spans="2:22" x14ac:dyDescent="0.3">
      <c r="B472" s="2" t="s">
        <v>34</v>
      </c>
      <c r="C472" s="2">
        <v>465</v>
      </c>
      <c r="D472" s="2">
        <v>465</v>
      </c>
      <c r="E472" s="8">
        <v>0</v>
      </c>
      <c r="F472" s="39">
        <f t="shared" si="116"/>
        <v>0</v>
      </c>
      <c r="G472" s="40">
        <f t="shared" si="122"/>
        <v>0</v>
      </c>
      <c r="H472" s="40">
        <f t="shared" si="123"/>
        <v>0</v>
      </c>
      <c r="I472" s="15">
        <f t="shared" si="113"/>
        <v>0</v>
      </c>
      <c r="J472" s="15">
        <f t="shared" si="114"/>
        <v>0</v>
      </c>
      <c r="K472" s="15">
        <f t="shared" si="115"/>
        <v>0</v>
      </c>
      <c r="L472" s="15">
        <f t="shared" si="117"/>
        <v>0</v>
      </c>
      <c r="M472" s="15">
        <f t="shared" si="118"/>
        <v>0</v>
      </c>
      <c r="N472" s="15">
        <f t="shared" si="119"/>
        <v>0</v>
      </c>
      <c r="O472" s="15">
        <f t="shared" si="120"/>
        <v>0</v>
      </c>
      <c r="P472" s="15">
        <f t="shared" si="124"/>
        <v>716369.43877762731</v>
      </c>
      <c r="Q472" s="15">
        <f t="shared" si="125"/>
        <v>716.36943877762735</v>
      </c>
      <c r="R472" s="15">
        <f t="shared" si="121"/>
        <v>0.19899151077156316</v>
      </c>
      <c r="S472" s="15">
        <f t="shared" si="112"/>
        <v>1034180</v>
      </c>
      <c r="T472" s="15">
        <f t="shared" si="126"/>
        <v>0.28727222222222226</v>
      </c>
      <c r="U472" s="15"/>
      <c r="V472" s="15">
        <f t="shared" si="127"/>
        <v>364677.72249999997</v>
      </c>
    </row>
    <row r="473" spans="2:22" x14ac:dyDescent="0.3">
      <c r="B473" s="2" t="s">
        <v>34</v>
      </c>
      <c r="C473" s="2">
        <v>466</v>
      </c>
      <c r="D473" s="2">
        <v>466</v>
      </c>
      <c r="E473" s="8">
        <v>0</v>
      </c>
      <c r="F473" s="39">
        <f t="shared" si="116"/>
        <v>0</v>
      </c>
      <c r="G473" s="40">
        <f t="shared" si="122"/>
        <v>0</v>
      </c>
      <c r="H473" s="40">
        <f t="shared" si="123"/>
        <v>0</v>
      </c>
      <c r="I473" s="15">
        <f t="shared" si="113"/>
        <v>0</v>
      </c>
      <c r="J473" s="15">
        <f t="shared" si="114"/>
        <v>0</v>
      </c>
      <c r="K473" s="15">
        <f t="shared" si="115"/>
        <v>0</v>
      </c>
      <c r="L473" s="15">
        <f t="shared" si="117"/>
        <v>0</v>
      </c>
      <c r="M473" s="15">
        <f t="shared" si="118"/>
        <v>0</v>
      </c>
      <c r="N473" s="15">
        <f t="shared" si="119"/>
        <v>0</v>
      </c>
      <c r="O473" s="15">
        <f t="shared" si="120"/>
        <v>0</v>
      </c>
      <c r="P473" s="15">
        <f t="shared" si="124"/>
        <v>716369.43877762731</v>
      </c>
      <c r="Q473" s="15">
        <f t="shared" si="125"/>
        <v>716.36943877762735</v>
      </c>
      <c r="R473" s="15">
        <f t="shared" si="121"/>
        <v>0.19899151077156316</v>
      </c>
      <c r="S473" s="15">
        <f t="shared" si="112"/>
        <v>1034180</v>
      </c>
      <c r="T473" s="15">
        <f t="shared" si="126"/>
        <v>0.28727222222222226</v>
      </c>
      <c r="U473" s="15"/>
      <c r="V473" s="15">
        <f t="shared" si="127"/>
        <v>364677.72249999997</v>
      </c>
    </row>
    <row r="474" spans="2:22" x14ac:dyDescent="0.3">
      <c r="B474" s="2" t="s">
        <v>34</v>
      </c>
      <c r="C474" s="2">
        <v>467</v>
      </c>
      <c r="D474" s="2">
        <v>467</v>
      </c>
      <c r="E474" s="8">
        <v>0</v>
      </c>
      <c r="F474" s="39">
        <f t="shared" si="116"/>
        <v>0</v>
      </c>
      <c r="G474" s="40">
        <f t="shared" si="122"/>
        <v>0</v>
      </c>
      <c r="H474" s="40">
        <f t="shared" si="123"/>
        <v>0</v>
      </c>
      <c r="I474" s="15">
        <f t="shared" si="113"/>
        <v>0</v>
      </c>
      <c r="J474" s="15">
        <f t="shared" si="114"/>
        <v>0</v>
      </c>
      <c r="K474" s="15">
        <f t="shared" si="115"/>
        <v>0</v>
      </c>
      <c r="L474" s="15">
        <f t="shared" si="117"/>
        <v>0</v>
      </c>
      <c r="M474" s="15">
        <f t="shared" si="118"/>
        <v>0</v>
      </c>
      <c r="N474" s="15">
        <f t="shared" si="119"/>
        <v>0</v>
      </c>
      <c r="O474" s="15">
        <f t="shared" si="120"/>
        <v>0</v>
      </c>
      <c r="P474" s="15">
        <f t="shared" si="124"/>
        <v>716369.43877762731</v>
      </c>
      <c r="Q474" s="15">
        <f t="shared" si="125"/>
        <v>716.36943877762735</v>
      </c>
      <c r="R474" s="15">
        <f t="shared" si="121"/>
        <v>0.19899151077156316</v>
      </c>
      <c r="S474" s="15">
        <f t="shared" si="112"/>
        <v>1034180</v>
      </c>
      <c r="T474" s="15">
        <f t="shared" si="126"/>
        <v>0.28727222222222226</v>
      </c>
      <c r="U474" s="15"/>
      <c r="V474" s="15">
        <f t="shared" si="127"/>
        <v>364677.72249999997</v>
      </c>
    </row>
    <row r="475" spans="2:22" x14ac:dyDescent="0.3">
      <c r="B475" s="2" t="s">
        <v>34</v>
      </c>
      <c r="C475" s="2">
        <v>468</v>
      </c>
      <c r="D475" s="2">
        <v>468</v>
      </c>
      <c r="E475" s="8">
        <v>0</v>
      </c>
      <c r="F475" s="39">
        <f t="shared" si="116"/>
        <v>0</v>
      </c>
      <c r="G475" s="40">
        <f t="shared" si="122"/>
        <v>0</v>
      </c>
      <c r="H475" s="40">
        <f t="shared" si="123"/>
        <v>0</v>
      </c>
      <c r="I475" s="15">
        <f t="shared" si="113"/>
        <v>0</v>
      </c>
      <c r="J475" s="15">
        <f t="shared" si="114"/>
        <v>0</v>
      </c>
      <c r="K475" s="15">
        <f t="shared" si="115"/>
        <v>0</v>
      </c>
      <c r="L475" s="15">
        <f t="shared" si="117"/>
        <v>0</v>
      </c>
      <c r="M475" s="15">
        <f t="shared" si="118"/>
        <v>0</v>
      </c>
      <c r="N475" s="15">
        <f t="shared" si="119"/>
        <v>0</v>
      </c>
      <c r="O475" s="15">
        <f t="shared" si="120"/>
        <v>0</v>
      </c>
      <c r="P475" s="15">
        <f t="shared" si="124"/>
        <v>716369.43877762731</v>
      </c>
      <c r="Q475" s="15">
        <f t="shared" si="125"/>
        <v>716.36943877762735</v>
      </c>
      <c r="R475" s="15">
        <f t="shared" si="121"/>
        <v>0.19899151077156316</v>
      </c>
      <c r="S475" s="15">
        <f t="shared" si="112"/>
        <v>1034180</v>
      </c>
      <c r="T475" s="15">
        <f t="shared" si="126"/>
        <v>0.28727222222222226</v>
      </c>
      <c r="U475" s="15"/>
      <c r="V475" s="15">
        <f t="shared" si="127"/>
        <v>364677.72249999997</v>
      </c>
    </row>
    <row r="476" spans="2:22" x14ac:dyDescent="0.3">
      <c r="B476" s="2" t="s">
        <v>34</v>
      </c>
      <c r="C476" s="2">
        <v>469</v>
      </c>
      <c r="D476" s="2">
        <v>469</v>
      </c>
      <c r="E476" s="8">
        <v>0</v>
      </c>
      <c r="F476" s="39">
        <f t="shared" si="116"/>
        <v>0</v>
      </c>
      <c r="G476" s="40">
        <f t="shared" si="122"/>
        <v>0</v>
      </c>
      <c r="H476" s="40">
        <f t="shared" si="123"/>
        <v>0</v>
      </c>
      <c r="I476" s="15">
        <f t="shared" si="113"/>
        <v>0</v>
      </c>
      <c r="J476" s="15">
        <f t="shared" si="114"/>
        <v>0</v>
      </c>
      <c r="K476" s="15">
        <f t="shared" si="115"/>
        <v>0</v>
      </c>
      <c r="L476" s="15">
        <f t="shared" si="117"/>
        <v>0</v>
      </c>
      <c r="M476" s="15">
        <f t="shared" si="118"/>
        <v>0</v>
      </c>
      <c r="N476" s="15">
        <f t="shared" si="119"/>
        <v>0</v>
      </c>
      <c r="O476" s="15">
        <f t="shared" si="120"/>
        <v>0</v>
      </c>
      <c r="P476" s="15">
        <f t="shared" si="124"/>
        <v>716369.43877762731</v>
      </c>
      <c r="Q476" s="15">
        <f t="shared" si="125"/>
        <v>716.36943877762735</v>
      </c>
      <c r="R476" s="15">
        <f t="shared" si="121"/>
        <v>0.19899151077156316</v>
      </c>
      <c r="S476" s="15">
        <f t="shared" si="112"/>
        <v>1034180</v>
      </c>
      <c r="T476" s="15">
        <f t="shared" si="126"/>
        <v>0.28727222222222226</v>
      </c>
      <c r="U476" s="15"/>
      <c r="V476" s="15">
        <f t="shared" si="127"/>
        <v>364677.72249999997</v>
      </c>
    </row>
    <row r="477" spans="2:22" x14ac:dyDescent="0.3">
      <c r="B477" s="2" t="s">
        <v>34</v>
      </c>
      <c r="C477" s="2">
        <v>470</v>
      </c>
      <c r="D477" s="2">
        <v>470</v>
      </c>
      <c r="E477" s="8">
        <v>0</v>
      </c>
      <c r="F477" s="39">
        <f t="shared" si="116"/>
        <v>0</v>
      </c>
      <c r="G477" s="40">
        <f t="shared" si="122"/>
        <v>0</v>
      </c>
      <c r="H477" s="40">
        <f t="shared" si="123"/>
        <v>0</v>
      </c>
      <c r="I477" s="15">
        <f t="shared" si="113"/>
        <v>0</v>
      </c>
      <c r="J477" s="15">
        <f t="shared" si="114"/>
        <v>0</v>
      </c>
      <c r="K477" s="15">
        <f t="shared" si="115"/>
        <v>0</v>
      </c>
      <c r="L477" s="15">
        <f t="shared" si="117"/>
        <v>0</v>
      </c>
      <c r="M477" s="15">
        <f t="shared" si="118"/>
        <v>0</v>
      </c>
      <c r="N477" s="15">
        <f t="shared" si="119"/>
        <v>0</v>
      </c>
      <c r="O477" s="15">
        <f t="shared" si="120"/>
        <v>0</v>
      </c>
      <c r="P477" s="15">
        <f t="shared" si="124"/>
        <v>716369.43877762731</v>
      </c>
      <c r="Q477" s="15">
        <f t="shared" si="125"/>
        <v>716.36943877762735</v>
      </c>
      <c r="R477" s="15">
        <f t="shared" si="121"/>
        <v>0.19899151077156316</v>
      </c>
      <c r="S477" s="15">
        <f t="shared" si="112"/>
        <v>1034180</v>
      </c>
      <c r="T477" s="15">
        <f t="shared" si="126"/>
        <v>0.28727222222222226</v>
      </c>
      <c r="U477" s="15"/>
      <c r="V477" s="15">
        <f t="shared" si="127"/>
        <v>364677.72249999997</v>
      </c>
    </row>
    <row r="478" spans="2:22" x14ac:dyDescent="0.3">
      <c r="B478" s="2" t="s">
        <v>34</v>
      </c>
      <c r="C478" s="2">
        <v>471</v>
      </c>
      <c r="D478" s="2">
        <v>471</v>
      </c>
      <c r="E478" s="8">
        <v>0</v>
      </c>
      <c r="F478" s="39">
        <f t="shared" si="116"/>
        <v>0</v>
      </c>
      <c r="G478" s="40">
        <f t="shared" si="122"/>
        <v>0</v>
      </c>
      <c r="H478" s="40">
        <f t="shared" si="123"/>
        <v>0</v>
      </c>
      <c r="I478" s="15">
        <f t="shared" si="113"/>
        <v>0</v>
      </c>
      <c r="J478" s="15">
        <f t="shared" si="114"/>
        <v>0</v>
      </c>
      <c r="K478" s="15">
        <f t="shared" si="115"/>
        <v>0</v>
      </c>
      <c r="L478" s="15">
        <f t="shared" si="117"/>
        <v>0</v>
      </c>
      <c r="M478" s="15">
        <f t="shared" si="118"/>
        <v>0</v>
      </c>
      <c r="N478" s="15">
        <f t="shared" si="119"/>
        <v>0</v>
      </c>
      <c r="O478" s="15">
        <f t="shared" si="120"/>
        <v>0</v>
      </c>
      <c r="P478" s="15">
        <f t="shared" si="124"/>
        <v>716369.43877762731</v>
      </c>
      <c r="Q478" s="15">
        <f t="shared" si="125"/>
        <v>716.36943877762735</v>
      </c>
      <c r="R478" s="15">
        <f t="shared" si="121"/>
        <v>0.19899151077156316</v>
      </c>
      <c r="S478" s="15">
        <f t="shared" si="112"/>
        <v>1034180</v>
      </c>
      <c r="T478" s="15">
        <f t="shared" si="126"/>
        <v>0.28727222222222226</v>
      </c>
      <c r="U478" s="15"/>
      <c r="V478" s="15">
        <f t="shared" si="127"/>
        <v>364677.72249999997</v>
      </c>
    </row>
    <row r="479" spans="2:22" x14ac:dyDescent="0.3">
      <c r="B479" s="2" t="s">
        <v>34</v>
      </c>
      <c r="C479" s="2">
        <v>472</v>
      </c>
      <c r="D479" s="2">
        <v>472</v>
      </c>
      <c r="E479" s="8">
        <v>0</v>
      </c>
      <c r="F479" s="39">
        <f t="shared" si="116"/>
        <v>0</v>
      </c>
      <c r="G479" s="40">
        <f t="shared" si="122"/>
        <v>0</v>
      </c>
      <c r="H479" s="40">
        <f t="shared" si="123"/>
        <v>0</v>
      </c>
      <c r="I479" s="15">
        <f t="shared" si="113"/>
        <v>0</v>
      </c>
      <c r="J479" s="15">
        <f t="shared" si="114"/>
        <v>0</v>
      </c>
      <c r="K479" s="15">
        <f t="shared" si="115"/>
        <v>0</v>
      </c>
      <c r="L479" s="15">
        <f t="shared" si="117"/>
        <v>0</v>
      </c>
      <c r="M479" s="15">
        <f t="shared" si="118"/>
        <v>0</v>
      </c>
      <c r="N479" s="15">
        <f t="shared" si="119"/>
        <v>0</v>
      </c>
      <c r="O479" s="15">
        <f t="shared" si="120"/>
        <v>0</v>
      </c>
      <c r="P479" s="15">
        <f t="shared" si="124"/>
        <v>716369.43877762731</v>
      </c>
      <c r="Q479" s="15">
        <f t="shared" si="125"/>
        <v>716.36943877762735</v>
      </c>
      <c r="R479" s="15">
        <f t="shared" si="121"/>
        <v>0.19899151077156316</v>
      </c>
      <c r="S479" s="15">
        <f t="shared" si="112"/>
        <v>1034180</v>
      </c>
      <c r="T479" s="15">
        <f t="shared" si="126"/>
        <v>0.28727222222222226</v>
      </c>
      <c r="U479" s="15"/>
      <c r="V479" s="15">
        <f t="shared" si="127"/>
        <v>364677.72249999997</v>
      </c>
    </row>
    <row r="480" spans="2:22" x14ac:dyDescent="0.3">
      <c r="B480" s="2" t="s">
        <v>34</v>
      </c>
      <c r="C480" s="2">
        <v>473</v>
      </c>
      <c r="D480" s="2">
        <v>473</v>
      </c>
      <c r="E480" s="8">
        <v>0</v>
      </c>
      <c r="F480" s="39">
        <f t="shared" si="116"/>
        <v>0</v>
      </c>
      <c r="G480" s="40">
        <f t="shared" si="122"/>
        <v>0</v>
      </c>
      <c r="H480" s="40">
        <f t="shared" si="123"/>
        <v>0</v>
      </c>
      <c r="I480" s="15">
        <f t="shared" si="113"/>
        <v>0</v>
      </c>
      <c r="J480" s="15">
        <f t="shared" si="114"/>
        <v>0</v>
      </c>
      <c r="K480" s="15">
        <f t="shared" si="115"/>
        <v>0</v>
      </c>
      <c r="L480" s="15">
        <f t="shared" si="117"/>
        <v>0</v>
      </c>
      <c r="M480" s="15">
        <f t="shared" si="118"/>
        <v>0</v>
      </c>
      <c r="N480" s="15">
        <f t="shared" si="119"/>
        <v>0</v>
      </c>
      <c r="O480" s="15">
        <f t="shared" si="120"/>
        <v>0</v>
      </c>
      <c r="P480" s="15">
        <f t="shared" si="124"/>
        <v>716369.43877762731</v>
      </c>
      <c r="Q480" s="15">
        <f t="shared" si="125"/>
        <v>716.36943877762735</v>
      </c>
      <c r="R480" s="15">
        <f t="shared" si="121"/>
        <v>0.19899151077156316</v>
      </c>
      <c r="S480" s="15">
        <f t="shared" si="112"/>
        <v>1034180</v>
      </c>
      <c r="T480" s="15">
        <f t="shared" si="126"/>
        <v>0.28727222222222226</v>
      </c>
      <c r="U480" s="15"/>
      <c r="V480" s="15">
        <f t="shared" si="127"/>
        <v>364677.72249999997</v>
      </c>
    </row>
    <row r="481" spans="2:22" x14ac:dyDescent="0.3">
      <c r="B481" s="2" t="s">
        <v>34</v>
      </c>
      <c r="C481" s="2">
        <v>474</v>
      </c>
      <c r="D481" s="2">
        <v>474</v>
      </c>
      <c r="E481" s="8">
        <v>0</v>
      </c>
      <c r="F481" s="39">
        <f t="shared" si="116"/>
        <v>0</v>
      </c>
      <c r="G481" s="40">
        <f t="shared" si="122"/>
        <v>0</v>
      </c>
      <c r="H481" s="40">
        <f t="shared" si="123"/>
        <v>0</v>
      </c>
      <c r="I481" s="15">
        <f t="shared" si="113"/>
        <v>0</v>
      </c>
      <c r="J481" s="15">
        <f t="shared" si="114"/>
        <v>0</v>
      </c>
      <c r="K481" s="15">
        <f t="shared" si="115"/>
        <v>0</v>
      </c>
      <c r="L481" s="15">
        <f t="shared" si="117"/>
        <v>0</v>
      </c>
      <c r="M481" s="15">
        <f t="shared" si="118"/>
        <v>0</v>
      </c>
      <c r="N481" s="15">
        <f t="shared" si="119"/>
        <v>0</v>
      </c>
      <c r="O481" s="15">
        <f t="shared" si="120"/>
        <v>0</v>
      </c>
      <c r="P481" s="15">
        <f t="shared" si="124"/>
        <v>716369.43877762731</v>
      </c>
      <c r="Q481" s="15">
        <f t="shared" si="125"/>
        <v>716.36943877762735</v>
      </c>
      <c r="R481" s="15">
        <f t="shared" si="121"/>
        <v>0.19899151077156316</v>
      </c>
      <c r="S481" s="15">
        <f t="shared" si="112"/>
        <v>1034180</v>
      </c>
      <c r="T481" s="15">
        <f t="shared" si="126"/>
        <v>0.28727222222222226</v>
      </c>
      <c r="U481" s="15"/>
      <c r="V481" s="15">
        <f t="shared" si="127"/>
        <v>364677.72249999997</v>
      </c>
    </row>
    <row r="482" spans="2:22" x14ac:dyDescent="0.3">
      <c r="B482" s="2" t="s">
        <v>34</v>
      </c>
      <c r="C482" s="2">
        <v>475</v>
      </c>
      <c r="D482" s="2">
        <v>475</v>
      </c>
      <c r="E482" s="8">
        <v>0</v>
      </c>
      <c r="F482" s="39">
        <f t="shared" si="116"/>
        <v>0</v>
      </c>
      <c r="G482" s="40">
        <f t="shared" si="122"/>
        <v>0</v>
      </c>
      <c r="H482" s="40">
        <f t="shared" si="123"/>
        <v>0</v>
      </c>
      <c r="I482" s="15">
        <f t="shared" si="113"/>
        <v>0</v>
      </c>
      <c r="J482" s="15">
        <f t="shared" si="114"/>
        <v>0</v>
      </c>
      <c r="K482" s="15">
        <f t="shared" si="115"/>
        <v>0</v>
      </c>
      <c r="L482" s="15">
        <f t="shared" si="117"/>
        <v>0</v>
      </c>
      <c r="M482" s="15">
        <f t="shared" si="118"/>
        <v>0</v>
      </c>
      <c r="N482" s="15">
        <f t="shared" si="119"/>
        <v>0</v>
      </c>
      <c r="O482" s="15">
        <f t="shared" si="120"/>
        <v>0</v>
      </c>
      <c r="P482" s="15">
        <f t="shared" si="124"/>
        <v>716369.43877762731</v>
      </c>
      <c r="Q482" s="15">
        <f t="shared" si="125"/>
        <v>716.36943877762735</v>
      </c>
      <c r="R482" s="15">
        <f t="shared" si="121"/>
        <v>0.19899151077156316</v>
      </c>
      <c r="S482" s="15">
        <f t="shared" si="112"/>
        <v>1034180</v>
      </c>
      <c r="T482" s="15">
        <f t="shared" si="126"/>
        <v>0.28727222222222226</v>
      </c>
      <c r="U482" s="15"/>
      <c r="V482" s="15">
        <f t="shared" si="127"/>
        <v>364677.72249999997</v>
      </c>
    </row>
    <row r="483" spans="2:22" x14ac:dyDescent="0.3">
      <c r="B483" s="2" t="s">
        <v>34</v>
      </c>
      <c r="C483" s="2">
        <v>476</v>
      </c>
      <c r="D483" s="2">
        <v>476</v>
      </c>
      <c r="E483" s="8">
        <v>0</v>
      </c>
      <c r="F483" s="39">
        <f t="shared" si="116"/>
        <v>0</v>
      </c>
      <c r="G483" s="40">
        <f t="shared" si="122"/>
        <v>0</v>
      </c>
      <c r="H483" s="40">
        <f t="shared" si="123"/>
        <v>0</v>
      </c>
      <c r="I483" s="15">
        <f t="shared" si="113"/>
        <v>0</v>
      </c>
      <c r="J483" s="15">
        <f t="shared" si="114"/>
        <v>0</v>
      </c>
      <c r="K483" s="15">
        <f t="shared" si="115"/>
        <v>0</v>
      </c>
      <c r="L483" s="15">
        <f t="shared" si="117"/>
        <v>0</v>
      </c>
      <c r="M483" s="15">
        <f t="shared" si="118"/>
        <v>0</v>
      </c>
      <c r="N483" s="15">
        <f t="shared" si="119"/>
        <v>0</v>
      </c>
      <c r="O483" s="15">
        <f t="shared" si="120"/>
        <v>0</v>
      </c>
      <c r="P483" s="15">
        <f t="shared" si="124"/>
        <v>716369.43877762731</v>
      </c>
      <c r="Q483" s="15">
        <f t="shared" si="125"/>
        <v>716.36943877762735</v>
      </c>
      <c r="R483" s="15">
        <f t="shared" si="121"/>
        <v>0.19899151077156316</v>
      </c>
      <c r="S483" s="15">
        <f t="shared" si="112"/>
        <v>1034180</v>
      </c>
      <c r="T483" s="15">
        <f t="shared" si="126"/>
        <v>0.28727222222222226</v>
      </c>
      <c r="U483" s="15"/>
      <c r="V483" s="15">
        <f t="shared" si="127"/>
        <v>364677.72249999997</v>
      </c>
    </row>
    <row r="484" spans="2:22" x14ac:dyDescent="0.3">
      <c r="B484" s="2" t="s">
        <v>34</v>
      </c>
      <c r="C484" s="2">
        <v>477</v>
      </c>
      <c r="D484" s="2">
        <v>477</v>
      </c>
      <c r="E484" s="8">
        <v>0</v>
      </c>
      <c r="F484" s="39">
        <f t="shared" si="116"/>
        <v>0</v>
      </c>
      <c r="G484" s="40">
        <f t="shared" si="122"/>
        <v>0</v>
      </c>
      <c r="H484" s="40">
        <f t="shared" si="123"/>
        <v>0</v>
      </c>
      <c r="I484" s="15">
        <f t="shared" si="113"/>
        <v>0</v>
      </c>
      <c r="J484" s="15">
        <f t="shared" si="114"/>
        <v>0</v>
      </c>
      <c r="K484" s="15">
        <f t="shared" si="115"/>
        <v>0</v>
      </c>
      <c r="L484" s="15">
        <f t="shared" si="117"/>
        <v>0</v>
      </c>
      <c r="M484" s="15">
        <f t="shared" si="118"/>
        <v>0</v>
      </c>
      <c r="N484" s="15">
        <f t="shared" si="119"/>
        <v>0</v>
      </c>
      <c r="O484" s="15">
        <f t="shared" si="120"/>
        <v>0</v>
      </c>
      <c r="P484" s="15">
        <f t="shared" si="124"/>
        <v>716369.43877762731</v>
      </c>
      <c r="Q484" s="15">
        <f t="shared" si="125"/>
        <v>716.36943877762735</v>
      </c>
      <c r="R484" s="15">
        <f t="shared" si="121"/>
        <v>0.19899151077156316</v>
      </c>
      <c r="S484" s="15">
        <f t="shared" si="112"/>
        <v>1034180</v>
      </c>
      <c r="T484" s="15">
        <f t="shared" si="126"/>
        <v>0.28727222222222226</v>
      </c>
      <c r="U484" s="15"/>
      <c r="V484" s="15">
        <f t="shared" si="127"/>
        <v>364677.72249999997</v>
      </c>
    </row>
    <row r="485" spans="2:22" x14ac:dyDescent="0.3">
      <c r="B485" s="2" t="s">
        <v>34</v>
      </c>
      <c r="C485" s="2">
        <v>478</v>
      </c>
      <c r="D485" s="2">
        <v>478</v>
      </c>
      <c r="E485" s="8">
        <v>0</v>
      </c>
      <c r="F485" s="39">
        <f t="shared" si="116"/>
        <v>0</v>
      </c>
      <c r="G485" s="40">
        <f t="shared" si="122"/>
        <v>0</v>
      </c>
      <c r="H485" s="40">
        <f t="shared" si="123"/>
        <v>0</v>
      </c>
      <c r="I485" s="15">
        <f t="shared" si="113"/>
        <v>0</v>
      </c>
      <c r="J485" s="15">
        <f t="shared" si="114"/>
        <v>0</v>
      </c>
      <c r="K485" s="15">
        <f t="shared" si="115"/>
        <v>0</v>
      </c>
      <c r="L485" s="15">
        <f t="shared" si="117"/>
        <v>0</v>
      </c>
      <c r="M485" s="15">
        <f t="shared" si="118"/>
        <v>0</v>
      </c>
      <c r="N485" s="15">
        <f t="shared" si="119"/>
        <v>0</v>
      </c>
      <c r="O485" s="15">
        <f t="shared" si="120"/>
        <v>0</v>
      </c>
      <c r="P485" s="15">
        <f t="shared" si="124"/>
        <v>716369.43877762731</v>
      </c>
      <c r="Q485" s="15">
        <f t="shared" si="125"/>
        <v>716.36943877762735</v>
      </c>
      <c r="R485" s="15">
        <f t="shared" si="121"/>
        <v>0.19899151077156316</v>
      </c>
      <c r="S485" s="15">
        <f t="shared" si="112"/>
        <v>1034180</v>
      </c>
      <c r="T485" s="15">
        <f t="shared" si="126"/>
        <v>0.28727222222222226</v>
      </c>
      <c r="U485" s="15"/>
      <c r="V485" s="15">
        <f t="shared" si="127"/>
        <v>364677.72249999997</v>
      </c>
    </row>
    <row r="486" spans="2:22" x14ac:dyDescent="0.3">
      <c r="B486" s="2" t="s">
        <v>34</v>
      </c>
      <c r="C486" s="2">
        <v>479</v>
      </c>
      <c r="D486" s="2">
        <v>479</v>
      </c>
      <c r="E486" s="8">
        <v>0</v>
      </c>
      <c r="F486" s="39">
        <f t="shared" si="116"/>
        <v>0</v>
      </c>
      <c r="G486" s="40">
        <f t="shared" si="122"/>
        <v>0</v>
      </c>
      <c r="H486" s="40">
        <f t="shared" si="123"/>
        <v>0</v>
      </c>
      <c r="I486" s="15">
        <f t="shared" si="113"/>
        <v>0</v>
      </c>
      <c r="J486" s="15">
        <f t="shared" si="114"/>
        <v>0</v>
      </c>
      <c r="K486" s="15">
        <f t="shared" si="115"/>
        <v>0</v>
      </c>
      <c r="L486" s="15">
        <f t="shared" si="117"/>
        <v>0</v>
      </c>
      <c r="M486" s="15">
        <f t="shared" si="118"/>
        <v>0</v>
      </c>
      <c r="N486" s="15">
        <f t="shared" si="119"/>
        <v>0</v>
      </c>
      <c r="O486" s="15">
        <f t="shared" si="120"/>
        <v>0</v>
      </c>
      <c r="P486" s="15">
        <f t="shared" si="124"/>
        <v>716369.43877762731</v>
      </c>
      <c r="Q486" s="15">
        <f t="shared" si="125"/>
        <v>716.36943877762735</v>
      </c>
      <c r="R486" s="15">
        <f t="shared" si="121"/>
        <v>0.19899151077156316</v>
      </c>
      <c r="S486" s="15">
        <f t="shared" si="112"/>
        <v>1034180</v>
      </c>
      <c r="T486" s="15">
        <f t="shared" si="126"/>
        <v>0.28727222222222226</v>
      </c>
      <c r="U486" s="15"/>
      <c r="V486" s="15">
        <f t="shared" si="127"/>
        <v>364677.72249999997</v>
      </c>
    </row>
    <row r="487" spans="2:22" x14ac:dyDescent="0.3">
      <c r="B487" s="2" t="s">
        <v>34</v>
      </c>
      <c r="C487" s="2">
        <v>480</v>
      </c>
      <c r="D487" s="2">
        <v>480</v>
      </c>
      <c r="E487" s="8">
        <v>0</v>
      </c>
      <c r="F487" s="39">
        <f t="shared" si="116"/>
        <v>0</v>
      </c>
      <c r="G487" s="40">
        <f t="shared" si="122"/>
        <v>0</v>
      </c>
      <c r="H487" s="40">
        <f t="shared" si="123"/>
        <v>0</v>
      </c>
      <c r="I487" s="15">
        <f t="shared" si="113"/>
        <v>0</v>
      </c>
      <c r="J487" s="15">
        <f t="shared" si="114"/>
        <v>0</v>
      </c>
      <c r="K487" s="15">
        <f t="shared" si="115"/>
        <v>0</v>
      </c>
      <c r="L487" s="15">
        <f t="shared" si="117"/>
        <v>0</v>
      </c>
      <c r="M487" s="15">
        <f t="shared" si="118"/>
        <v>0</v>
      </c>
      <c r="N487" s="15">
        <f t="shared" si="119"/>
        <v>0</v>
      </c>
      <c r="O487" s="15">
        <f t="shared" si="120"/>
        <v>0</v>
      </c>
      <c r="P487" s="15">
        <f t="shared" si="124"/>
        <v>716369.43877762731</v>
      </c>
      <c r="Q487" s="15">
        <f t="shared" si="125"/>
        <v>716.36943877762735</v>
      </c>
      <c r="R487" s="15">
        <f t="shared" si="121"/>
        <v>0.19899151077156316</v>
      </c>
      <c r="S487" s="15">
        <f t="shared" si="112"/>
        <v>1034180</v>
      </c>
      <c r="T487" s="15">
        <f t="shared" si="126"/>
        <v>0.28727222222222226</v>
      </c>
      <c r="U487" s="15"/>
      <c r="V487" s="15">
        <f t="shared" si="127"/>
        <v>364677.72249999997</v>
      </c>
    </row>
    <row r="488" spans="2:22" x14ac:dyDescent="0.3">
      <c r="B488" s="2" t="s">
        <v>34</v>
      </c>
      <c r="C488" s="2">
        <v>481</v>
      </c>
      <c r="D488" s="2">
        <v>481</v>
      </c>
      <c r="E488" s="8">
        <v>0</v>
      </c>
      <c r="F488" s="39">
        <f t="shared" si="116"/>
        <v>0</v>
      </c>
      <c r="G488" s="40">
        <f t="shared" si="122"/>
        <v>0</v>
      </c>
      <c r="H488" s="40">
        <f t="shared" si="123"/>
        <v>0</v>
      </c>
      <c r="I488" s="15">
        <f t="shared" si="113"/>
        <v>0</v>
      </c>
      <c r="J488" s="15">
        <f t="shared" si="114"/>
        <v>0</v>
      </c>
      <c r="K488" s="15">
        <f t="shared" si="115"/>
        <v>0</v>
      </c>
      <c r="L488" s="15">
        <f t="shared" si="117"/>
        <v>0</v>
      </c>
      <c r="M488" s="15">
        <f t="shared" si="118"/>
        <v>0</v>
      </c>
      <c r="N488" s="15">
        <f t="shared" si="119"/>
        <v>0</v>
      </c>
      <c r="O488" s="15">
        <f t="shared" si="120"/>
        <v>0</v>
      </c>
      <c r="P488" s="15">
        <f t="shared" si="124"/>
        <v>716369.43877762731</v>
      </c>
      <c r="Q488" s="15">
        <f t="shared" si="125"/>
        <v>716.36943877762735</v>
      </c>
      <c r="R488" s="15">
        <f t="shared" si="121"/>
        <v>0.19899151077156316</v>
      </c>
      <c r="S488" s="15">
        <f t="shared" si="112"/>
        <v>1034180</v>
      </c>
      <c r="T488" s="15">
        <f t="shared" si="126"/>
        <v>0.28727222222222226</v>
      </c>
      <c r="U488" s="15"/>
      <c r="V488" s="15">
        <f t="shared" si="127"/>
        <v>364677.72249999997</v>
      </c>
    </row>
    <row r="489" spans="2:22" x14ac:dyDescent="0.3">
      <c r="B489" s="2" t="s">
        <v>34</v>
      </c>
      <c r="C489" s="2">
        <v>482</v>
      </c>
      <c r="D489" s="2">
        <v>482</v>
      </c>
      <c r="E489" s="8">
        <v>0</v>
      </c>
      <c r="F489" s="39">
        <f t="shared" si="116"/>
        <v>0</v>
      </c>
      <c r="G489" s="40">
        <f t="shared" si="122"/>
        <v>0</v>
      </c>
      <c r="H489" s="40">
        <f t="shared" si="123"/>
        <v>0</v>
      </c>
      <c r="I489" s="15">
        <f t="shared" si="113"/>
        <v>0</v>
      </c>
      <c r="J489" s="15">
        <f t="shared" si="114"/>
        <v>0</v>
      </c>
      <c r="K489" s="15">
        <f t="shared" si="115"/>
        <v>0</v>
      </c>
      <c r="L489" s="15">
        <f t="shared" si="117"/>
        <v>0</v>
      </c>
      <c r="M489" s="15">
        <f t="shared" si="118"/>
        <v>0</v>
      </c>
      <c r="N489" s="15">
        <f t="shared" si="119"/>
        <v>0</v>
      </c>
      <c r="O489" s="15">
        <f t="shared" si="120"/>
        <v>0</v>
      </c>
      <c r="P489" s="15">
        <f t="shared" si="124"/>
        <v>716369.43877762731</v>
      </c>
      <c r="Q489" s="15">
        <f t="shared" si="125"/>
        <v>716.36943877762735</v>
      </c>
      <c r="R489" s="15">
        <f t="shared" si="121"/>
        <v>0.19899151077156316</v>
      </c>
      <c r="S489" s="15">
        <f t="shared" si="112"/>
        <v>1034180</v>
      </c>
      <c r="T489" s="15">
        <f t="shared" si="126"/>
        <v>0.28727222222222226</v>
      </c>
      <c r="U489" s="15"/>
      <c r="V489" s="15">
        <f t="shared" si="127"/>
        <v>364677.72249999997</v>
      </c>
    </row>
    <row r="490" spans="2:22" x14ac:dyDescent="0.3">
      <c r="B490" s="2" t="s">
        <v>34</v>
      </c>
      <c r="C490" s="2">
        <v>483</v>
      </c>
      <c r="D490" s="2">
        <v>483</v>
      </c>
      <c r="E490" s="8">
        <v>0</v>
      </c>
      <c r="F490" s="39">
        <f t="shared" si="116"/>
        <v>0</v>
      </c>
      <c r="G490" s="40">
        <f t="shared" si="122"/>
        <v>0</v>
      </c>
      <c r="H490" s="40">
        <f t="shared" si="123"/>
        <v>0</v>
      </c>
      <c r="I490" s="15">
        <f t="shared" si="113"/>
        <v>0</v>
      </c>
      <c r="J490" s="15">
        <f t="shared" si="114"/>
        <v>0</v>
      </c>
      <c r="K490" s="15">
        <f t="shared" si="115"/>
        <v>0</v>
      </c>
      <c r="L490" s="15">
        <f t="shared" si="117"/>
        <v>0</v>
      </c>
      <c r="M490" s="15">
        <f t="shared" si="118"/>
        <v>0</v>
      </c>
      <c r="N490" s="15">
        <f t="shared" si="119"/>
        <v>0</v>
      </c>
      <c r="O490" s="15">
        <f t="shared" si="120"/>
        <v>0</v>
      </c>
      <c r="P490" s="15">
        <f t="shared" si="124"/>
        <v>716369.43877762731</v>
      </c>
      <c r="Q490" s="15">
        <f t="shared" si="125"/>
        <v>716.36943877762735</v>
      </c>
      <c r="R490" s="15">
        <f t="shared" si="121"/>
        <v>0.19899151077156316</v>
      </c>
      <c r="S490" s="15">
        <f t="shared" si="112"/>
        <v>1034180</v>
      </c>
      <c r="T490" s="15">
        <f t="shared" si="126"/>
        <v>0.28727222222222226</v>
      </c>
      <c r="U490" s="15"/>
      <c r="V490" s="15">
        <f t="shared" si="127"/>
        <v>364677.72249999997</v>
      </c>
    </row>
    <row r="491" spans="2:22" x14ac:dyDescent="0.3">
      <c r="B491" s="2" t="s">
        <v>34</v>
      </c>
      <c r="C491" s="2">
        <v>484</v>
      </c>
      <c r="D491" s="2">
        <v>484</v>
      </c>
      <c r="E491" s="8">
        <v>0</v>
      </c>
      <c r="F491" s="39">
        <f t="shared" si="116"/>
        <v>0</v>
      </c>
      <c r="G491" s="40">
        <f t="shared" si="122"/>
        <v>0</v>
      </c>
      <c r="H491" s="40">
        <f t="shared" si="123"/>
        <v>0</v>
      </c>
      <c r="I491" s="15">
        <f t="shared" si="113"/>
        <v>0</v>
      </c>
      <c r="J491" s="15">
        <f t="shared" si="114"/>
        <v>0</v>
      </c>
      <c r="K491" s="15">
        <f t="shared" si="115"/>
        <v>0</v>
      </c>
      <c r="L491" s="15">
        <f t="shared" si="117"/>
        <v>0</v>
      </c>
      <c r="M491" s="15">
        <f t="shared" si="118"/>
        <v>0</v>
      </c>
      <c r="N491" s="15">
        <f t="shared" si="119"/>
        <v>0</v>
      </c>
      <c r="O491" s="15">
        <f t="shared" si="120"/>
        <v>0</v>
      </c>
      <c r="P491" s="15">
        <f t="shared" si="124"/>
        <v>716369.43877762731</v>
      </c>
      <c r="Q491" s="15">
        <f t="shared" si="125"/>
        <v>716.36943877762735</v>
      </c>
      <c r="R491" s="15">
        <f t="shared" si="121"/>
        <v>0.19899151077156316</v>
      </c>
      <c r="S491" s="15">
        <f t="shared" si="112"/>
        <v>1034180</v>
      </c>
      <c r="T491" s="15">
        <f t="shared" si="126"/>
        <v>0.28727222222222226</v>
      </c>
      <c r="U491" s="15"/>
      <c r="V491" s="15">
        <f t="shared" si="127"/>
        <v>364677.72249999997</v>
      </c>
    </row>
    <row r="492" spans="2:22" x14ac:dyDescent="0.3">
      <c r="B492" s="2" t="s">
        <v>34</v>
      </c>
      <c r="C492" s="2">
        <v>485</v>
      </c>
      <c r="D492" s="2">
        <v>485</v>
      </c>
      <c r="E492" s="8">
        <v>0</v>
      </c>
      <c r="F492" s="39">
        <f t="shared" si="116"/>
        <v>0</v>
      </c>
      <c r="G492" s="40">
        <f t="shared" si="122"/>
        <v>0</v>
      </c>
      <c r="H492" s="40">
        <f t="shared" si="123"/>
        <v>0</v>
      </c>
      <c r="I492" s="15">
        <f t="shared" si="113"/>
        <v>0</v>
      </c>
      <c r="J492" s="15">
        <f t="shared" si="114"/>
        <v>0</v>
      </c>
      <c r="K492" s="15">
        <f t="shared" si="115"/>
        <v>0</v>
      </c>
      <c r="L492" s="15">
        <f t="shared" si="117"/>
        <v>0</v>
      </c>
      <c r="M492" s="15">
        <f t="shared" si="118"/>
        <v>0</v>
      </c>
      <c r="N492" s="15">
        <f t="shared" si="119"/>
        <v>0</v>
      </c>
      <c r="O492" s="15">
        <f t="shared" si="120"/>
        <v>0</v>
      </c>
      <c r="P492" s="15">
        <f t="shared" si="124"/>
        <v>716369.43877762731</v>
      </c>
      <c r="Q492" s="15">
        <f t="shared" si="125"/>
        <v>716.36943877762735</v>
      </c>
      <c r="R492" s="15">
        <f t="shared" si="121"/>
        <v>0.19899151077156316</v>
      </c>
      <c r="S492" s="15">
        <f t="shared" ref="S492:S555" si="128">(IF(F492&lt;F491,(S491+(0.5*$C$3*(F491^2-F492^2))),S491))</f>
        <v>1034180</v>
      </c>
      <c r="T492" s="15">
        <f t="shared" si="126"/>
        <v>0.28727222222222226</v>
      </c>
      <c r="U492" s="15"/>
      <c r="V492" s="15">
        <f t="shared" si="127"/>
        <v>364677.72249999997</v>
      </c>
    </row>
    <row r="493" spans="2:22" x14ac:dyDescent="0.3">
      <c r="B493" s="2" t="s">
        <v>34</v>
      </c>
      <c r="C493" s="2">
        <v>486</v>
      </c>
      <c r="D493" s="2">
        <v>486</v>
      </c>
      <c r="E493" s="8">
        <v>0</v>
      </c>
      <c r="F493" s="39">
        <f t="shared" si="116"/>
        <v>0</v>
      </c>
      <c r="G493" s="40">
        <f t="shared" si="122"/>
        <v>0</v>
      </c>
      <c r="H493" s="40">
        <f t="shared" si="123"/>
        <v>0</v>
      </c>
      <c r="I493" s="15">
        <f t="shared" si="113"/>
        <v>0</v>
      </c>
      <c r="J493" s="15">
        <f t="shared" si="114"/>
        <v>0</v>
      </c>
      <c r="K493" s="15">
        <f t="shared" si="115"/>
        <v>0</v>
      </c>
      <c r="L493" s="15">
        <f t="shared" si="117"/>
        <v>0</v>
      </c>
      <c r="M493" s="15">
        <f t="shared" si="118"/>
        <v>0</v>
      </c>
      <c r="N493" s="15">
        <f t="shared" si="119"/>
        <v>0</v>
      </c>
      <c r="O493" s="15">
        <f t="shared" si="120"/>
        <v>0</v>
      </c>
      <c r="P493" s="15">
        <f t="shared" si="124"/>
        <v>716369.43877762731</v>
      </c>
      <c r="Q493" s="15">
        <f t="shared" si="125"/>
        <v>716.36943877762735</v>
      </c>
      <c r="R493" s="15">
        <f t="shared" si="121"/>
        <v>0.19899151077156316</v>
      </c>
      <c r="S493" s="15">
        <f t="shared" si="128"/>
        <v>1034180</v>
      </c>
      <c r="T493" s="15">
        <f t="shared" si="126"/>
        <v>0.28727222222222226</v>
      </c>
      <c r="U493" s="15"/>
      <c r="V493" s="15">
        <f t="shared" si="127"/>
        <v>364677.72249999997</v>
      </c>
    </row>
    <row r="494" spans="2:22" x14ac:dyDescent="0.3">
      <c r="B494" s="2" t="s">
        <v>34</v>
      </c>
      <c r="C494" s="2">
        <v>487</v>
      </c>
      <c r="D494" s="2">
        <v>487</v>
      </c>
      <c r="E494" s="8">
        <v>0</v>
      </c>
      <c r="F494" s="39">
        <f t="shared" si="116"/>
        <v>0</v>
      </c>
      <c r="G494" s="40">
        <f t="shared" si="122"/>
        <v>0</v>
      </c>
      <c r="H494" s="40">
        <f t="shared" si="123"/>
        <v>0</v>
      </c>
      <c r="I494" s="15">
        <f t="shared" si="113"/>
        <v>0</v>
      </c>
      <c r="J494" s="15">
        <f t="shared" si="114"/>
        <v>0</v>
      </c>
      <c r="K494" s="15">
        <f t="shared" si="115"/>
        <v>0</v>
      </c>
      <c r="L494" s="15">
        <f t="shared" si="117"/>
        <v>0</v>
      </c>
      <c r="M494" s="15">
        <f t="shared" si="118"/>
        <v>0</v>
      </c>
      <c r="N494" s="15">
        <f t="shared" si="119"/>
        <v>0</v>
      </c>
      <c r="O494" s="15">
        <f t="shared" si="120"/>
        <v>0</v>
      </c>
      <c r="P494" s="15">
        <f t="shared" si="124"/>
        <v>716369.43877762731</v>
      </c>
      <c r="Q494" s="15">
        <f t="shared" si="125"/>
        <v>716.36943877762735</v>
      </c>
      <c r="R494" s="15">
        <f t="shared" si="121"/>
        <v>0.19899151077156316</v>
      </c>
      <c r="S494" s="15">
        <f t="shared" si="128"/>
        <v>1034180</v>
      </c>
      <c r="T494" s="15">
        <f t="shared" si="126"/>
        <v>0.28727222222222226</v>
      </c>
      <c r="U494" s="15"/>
      <c r="V494" s="15">
        <f t="shared" si="127"/>
        <v>364677.72249999997</v>
      </c>
    </row>
    <row r="495" spans="2:22" x14ac:dyDescent="0.3">
      <c r="B495" s="2" t="s">
        <v>34</v>
      </c>
      <c r="C495" s="2">
        <v>488</v>
      </c>
      <c r="D495" s="2">
        <v>488</v>
      </c>
      <c r="E495" s="8">
        <v>0</v>
      </c>
      <c r="F495" s="39">
        <f t="shared" si="116"/>
        <v>0</v>
      </c>
      <c r="G495" s="40">
        <f t="shared" si="122"/>
        <v>0</v>
      </c>
      <c r="H495" s="40">
        <f t="shared" si="123"/>
        <v>0</v>
      </c>
      <c r="I495" s="15">
        <f t="shared" si="113"/>
        <v>0</v>
      </c>
      <c r="J495" s="15">
        <f t="shared" si="114"/>
        <v>0</v>
      </c>
      <c r="K495" s="15">
        <f t="shared" si="115"/>
        <v>0</v>
      </c>
      <c r="L495" s="15">
        <f t="shared" si="117"/>
        <v>0</v>
      </c>
      <c r="M495" s="15">
        <f t="shared" si="118"/>
        <v>0</v>
      </c>
      <c r="N495" s="15">
        <f t="shared" si="119"/>
        <v>0</v>
      </c>
      <c r="O495" s="15">
        <f t="shared" si="120"/>
        <v>0</v>
      </c>
      <c r="P495" s="15">
        <f t="shared" si="124"/>
        <v>716369.43877762731</v>
      </c>
      <c r="Q495" s="15">
        <f t="shared" si="125"/>
        <v>716.36943877762735</v>
      </c>
      <c r="R495" s="15">
        <f t="shared" si="121"/>
        <v>0.19899151077156316</v>
      </c>
      <c r="S495" s="15">
        <f t="shared" si="128"/>
        <v>1034180</v>
      </c>
      <c r="T495" s="15">
        <f t="shared" si="126"/>
        <v>0.28727222222222226</v>
      </c>
      <c r="U495" s="15"/>
      <c r="V495" s="15">
        <f t="shared" si="127"/>
        <v>364677.72249999997</v>
      </c>
    </row>
    <row r="496" spans="2:22" x14ac:dyDescent="0.3">
      <c r="B496" s="2" t="s">
        <v>34</v>
      </c>
      <c r="C496" s="2">
        <v>489</v>
      </c>
      <c r="D496" s="2">
        <v>489</v>
      </c>
      <c r="E496" s="8">
        <v>0</v>
      </c>
      <c r="F496" s="39">
        <f t="shared" si="116"/>
        <v>0</v>
      </c>
      <c r="G496" s="40">
        <f t="shared" si="122"/>
        <v>0</v>
      </c>
      <c r="H496" s="40">
        <f t="shared" si="123"/>
        <v>0</v>
      </c>
      <c r="I496" s="15">
        <f t="shared" si="113"/>
        <v>0</v>
      </c>
      <c r="J496" s="15">
        <f t="shared" si="114"/>
        <v>0</v>
      </c>
      <c r="K496" s="15">
        <f t="shared" si="115"/>
        <v>0</v>
      </c>
      <c r="L496" s="15">
        <f t="shared" si="117"/>
        <v>0</v>
      </c>
      <c r="M496" s="15">
        <f t="shared" si="118"/>
        <v>0</v>
      </c>
      <c r="N496" s="15">
        <f t="shared" si="119"/>
        <v>0</v>
      </c>
      <c r="O496" s="15">
        <f t="shared" si="120"/>
        <v>0</v>
      </c>
      <c r="P496" s="15">
        <f t="shared" si="124"/>
        <v>716369.43877762731</v>
      </c>
      <c r="Q496" s="15">
        <f t="shared" si="125"/>
        <v>716.36943877762735</v>
      </c>
      <c r="R496" s="15">
        <f t="shared" si="121"/>
        <v>0.19899151077156316</v>
      </c>
      <c r="S496" s="15">
        <f t="shared" si="128"/>
        <v>1034180</v>
      </c>
      <c r="T496" s="15">
        <f t="shared" si="126"/>
        <v>0.28727222222222226</v>
      </c>
      <c r="U496" s="15"/>
      <c r="V496" s="15">
        <f t="shared" si="127"/>
        <v>364677.72249999997</v>
      </c>
    </row>
    <row r="497" spans="2:22" x14ac:dyDescent="0.3">
      <c r="B497" s="2" t="s">
        <v>34</v>
      </c>
      <c r="C497" s="2">
        <v>490</v>
      </c>
      <c r="D497" s="2">
        <v>490</v>
      </c>
      <c r="E497" s="8">
        <v>0</v>
      </c>
      <c r="F497" s="39">
        <f t="shared" si="116"/>
        <v>0</v>
      </c>
      <c r="G497" s="40">
        <f t="shared" si="122"/>
        <v>0</v>
      </c>
      <c r="H497" s="40">
        <f t="shared" si="123"/>
        <v>0</v>
      </c>
      <c r="I497" s="15">
        <f t="shared" si="113"/>
        <v>0</v>
      </c>
      <c r="J497" s="15">
        <f t="shared" si="114"/>
        <v>0</v>
      </c>
      <c r="K497" s="15">
        <f t="shared" si="115"/>
        <v>0</v>
      </c>
      <c r="L497" s="15">
        <f t="shared" si="117"/>
        <v>0</v>
      </c>
      <c r="M497" s="15">
        <f t="shared" si="118"/>
        <v>0</v>
      </c>
      <c r="N497" s="15">
        <f t="shared" si="119"/>
        <v>0</v>
      </c>
      <c r="O497" s="15">
        <f t="shared" si="120"/>
        <v>0</v>
      </c>
      <c r="P497" s="15">
        <f t="shared" si="124"/>
        <v>716369.43877762731</v>
      </c>
      <c r="Q497" s="15">
        <f t="shared" si="125"/>
        <v>716.36943877762735</v>
      </c>
      <c r="R497" s="15">
        <f t="shared" si="121"/>
        <v>0.19899151077156316</v>
      </c>
      <c r="S497" s="15">
        <f t="shared" si="128"/>
        <v>1034180</v>
      </c>
      <c r="T497" s="15">
        <f t="shared" si="126"/>
        <v>0.28727222222222226</v>
      </c>
      <c r="U497" s="15"/>
      <c r="V497" s="15">
        <f t="shared" si="127"/>
        <v>364677.72249999997</v>
      </c>
    </row>
    <row r="498" spans="2:22" x14ac:dyDescent="0.3">
      <c r="B498" s="2" t="s">
        <v>34</v>
      </c>
      <c r="C498" s="2">
        <v>491</v>
      </c>
      <c r="D498" s="2">
        <v>491</v>
      </c>
      <c r="E498" s="8">
        <v>0</v>
      </c>
      <c r="F498" s="39">
        <f t="shared" si="116"/>
        <v>0</v>
      </c>
      <c r="G498" s="40">
        <f t="shared" si="122"/>
        <v>0</v>
      </c>
      <c r="H498" s="40">
        <f t="shared" si="123"/>
        <v>0</v>
      </c>
      <c r="I498" s="15">
        <f t="shared" si="113"/>
        <v>0</v>
      </c>
      <c r="J498" s="15">
        <f t="shared" si="114"/>
        <v>0</v>
      </c>
      <c r="K498" s="15">
        <f t="shared" si="115"/>
        <v>0</v>
      </c>
      <c r="L498" s="15">
        <f t="shared" si="117"/>
        <v>0</v>
      </c>
      <c r="M498" s="15">
        <f t="shared" si="118"/>
        <v>0</v>
      </c>
      <c r="N498" s="15">
        <f t="shared" si="119"/>
        <v>0</v>
      </c>
      <c r="O498" s="15">
        <f t="shared" si="120"/>
        <v>0</v>
      </c>
      <c r="P498" s="15">
        <f t="shared" si="124"/>
        <v>716369.43877762731</v>
      </c>
      <c r="Q498" s="15">
        <f t="shared" si="125"/>
        <v>716.36943877762735</v>
      </c>
      <c r="R498" s="15">
        <f t="shared" si="121"/>
        <v>0.19899151077156316</v>
      </c>
      <c r="S498" s="15">
        <f t="shared" si="128"/>
        <v>1034180</v>
      </c>
      <c r="T498" s="15">
        <f t="shared" si="126"/>
        <v>0.28727222222222226</v>
      </c>
      <c r="U498" s="15"/>
      <c r="V498" s="15">
        <f t="shared" si="127"/>
        <v>364677.72249999997</v>
      </c>
    </row>
    <row r="499" spans="2:22" x14ac:dyDescent="0.3">
      <c r="B499" s="2" t="s">
        <v>34</v>
      </c>
      <c r="C499" s="2">
        <v>492</v>
      </c>
      <c r="D499" s="2">
        <v>492</v>
      </c>
      <c r="E499" s="8">
        <v>0</v>
      </c>
      <c r="F499" s="39">
        <f t="shared" si="116"/>
        <v>0</v>
      </c>
      <c r="G499" s="40">
        <f t="shared" si="122"/>
        <v>0</v>
      </c>
      <c r="H499" s="40">
        <f t="shared" si="123"/>
        <v>0</v>
      </c>
      <c r="I499" s="15">
        <f t="shared" si="113"/>
        <v>0</v>
      </c>
      <c r="J499" s="15">
        <f t="shared" si="114"/>
        <v>0</v>
      </c>
      <c r="K499" s="15">
        <f t="shared" si="115"/>
        <v>0</v>
      </c>
      <c r="L499" s="15">
        <f t="shared" si="117"/>
        <v>0</v>
      </c>
      <c r="M499" s="15">
        <f t="shared" si="118"/>
        <v>0</v>
      </c>
      <c r="N499" s="15">
        <f t="shared" si="119"/>
        <v>0</v>
      </c>
      <c r="O499" s="15">
        <f t="shared" si="120"/>
        <v>0</v>
      </c>
      <c r="P499" s="15">
        <f t="shared" si="124"/>
        <v>716369.43877762731</v>
      </c>
      <c r="Q499" s="15">
        <f t="shared" si="125"/>
        <v>716.36943877762735</v>
      </c>
      <c r="R499" s="15">
        <f t="shared" si="121"/>
        <v>0.19899151077156316</v>
      </c>
      <c r="S499" s="15">
        <f t="shared" si="128"/>
        <v>1034180</v>
      </c>
      <c r="T499" s="15">
        <f t="shared" si="126"/>
        <v>0.28727222222222226</v>
      </c>
      <c r="U499" s="15"/>
      <c r="V499" s="15">
        <f t="shared" si="127"/>
        <v>364677.72249999997</v>
      </c>
    </row>
    <row r="500" spans="2:22" x14ac:dyDescent="0.3">
      <c r="B500" s="2" t="s">
        <v>34</v>
      </c>
      <c r="C500" s="2">
        <v>493</v>
      </c>
      <c r="D500" s="2">
        <v>493</v>
      </c>
      <c r="E500" s="8">
        <v>0</v>
      </c>
      <c r="F500" s="39">
        <f t="shared" si="116"/>
        <v>0</v>
      </c>
      <c r="G500" s="40">
        <f t="shared" si="122"/>
        <v>0</v>
      </c>
      <c r="H500" s="40">
        <f t="shared" si="123"/>
        <v>0</v>
      </c>
      <c r="I500" s="15">
        <f t="shared" si="113"/>
        <v>0</v>
      </c>
      <c r="J500" s="15">
        <f t="shared" si="114"/>
        <v>0</v>
      </c>
      <c r="K500" s="15">
        <f t="shared" si="115"/>
        <v>0</v>
      </c>
      <c r="L500" s="15">
        <f t="shared" si="117"/>
        <v>0</v>
      </c>
      <c r="M500" s="15">
        <f t="shared" si="118"/>
        <v>0</v>
      </c>
      <c r="N500" s="15">
        <f t="shared" si="119"/>
        <v>0</v>
      </c>
      <c r="O500" s="15">
        <f t="shared" si="120"/>
        <v>0</v>
      </c>
      <c r="P500" s="15">
        <f t="shared" si="124"/>
        <v>716369.43877762731</v>
      </c>
      <c r="Q500" s="15">
        <f t="shared" si="125"/>
        <v>716.36943877762735</v>
      </c>
      <c r="R500" s="15">
        <f t="shared" si="121"/>
        <v>0.19899151077156316</v>
      </c>
      <c r="S500" s="15">
        <f t="shared" si="128"/>
        <v>1034180</v>
      </c>
      <c r="T500" s="15">
        <f t="shared" si="126"/>
        <v>0.28727222222222226</v>
      </c>
      <c r="U500" s="15"/>
      <c r="V500" s="15">
        <f t="shared" si="127"/>
        <v>364677.72249999997</v>
      </c>
    </row>
    <row r="501" spans="2:22" x14ac:dyDescent="0.3">
      <c r="B501" s="2" t="s">
        <v>34</v>
      </c>
      <c r="C501" s="2">
        <v>494</v>
      </c>
      <c r="D501" s="2">
        <v>494</v>
      </c>
      <c r="E501" s="8">
        <v>0</v>
      </c>
      <c r="F501" s="39">
        <f t="shared" si="116"/>
        <v>0</v>
      </c>
      <c r="G501" s="40">
        <f t="shared" si="122"/>
        <v>0</v>
      </c>
      <c r="H501" s="40">
        <f t="shared" si="123"/>
        <v>0</v>
      </c>
      <c r="I501" s="15">
        <f t="shared" si="113"/>
        <v>0</v>
      </c>
      <c r="J501" s="15">
        <f t="shared" si="114"/>
        <v>0</v>
      </c>
      <c r="K501" s="15">
        <f t="shared" si="115"/>
        <v>0</v>
      </c>
      <c r="L501" s="15">
        <f t="shared" si="117"/>
        <v>0</v>
      </c>
      <c r="M501" s="15">
        <f t="shared" si="118"/>
        <v>0</v>
      </c>
      <c r="N501" s="15">
        <f t="shared" si="119"/>
        <v>0</v>
      </c>
      <c r="O501" s="15">
        <f t="shared" si="120"/>
        <v>0</v>
      </c>
      <c r="P501" s="15">
        <f t="shared" si="124"/>
        <v>716369.43877762731</v>
      </c>
      <c r="Q501" s="15">
        <f t="shared" si="125"/>
        <v>716.36943877762735</v>
      </c>
      <c r="R501" s="15">
        <f t="shared" si="121"/>
        <v>0.19899151077156316</v>
      </c>
      <c r="S501" s="15">
        <f t="shared" si="128"/>
        <v>1034180</v>
      </c>
      <c r="T501" s="15">
        <f t="shared" si="126"/>
        <v>0.28727222222222226</v>
      </c>
      <c r="U501" s="15"/>
      <c r="V501" s="15">
        <f t="shared" si="127"/>
        <v>364677.72249999997</v>
      </c>
    </row>
    <row r="502" spans="2:22" x14ac:dyDescent="0.3">
      <c r="B502" s="2" t="s">
        <v>34</v>
      </c>
      <c r="C502" s="2">
        <v>495</v>
      </c>
      <c r="D502" s="2">
        <v>495</v>
      </c>
      <c r="E502" s="8">
        <v>0</v>
      </c>
      <c r="F502" s="39">
        <f t="shared" si="116"/>
        <v>0</v>
      </c>
      <c r="G502" s="40">
        <f t="shared" si="122"/>
        <v>0</v>
      </c>
      <c r="H502" s="40">
        <f t="shared" si="123"/>
        <v>0</v>
      </c>
      <c r="I502" s="15">
        <f t="shared" si="113"/>
        <v>0</v>
      </c>
      <c r="J502" s="15">
        <f t="shared" si="114"/>
        <v>0</v>
      </c>
      <c r="K502" s="15">
        <f t="shared" si="115"/>
        <v>0</v>
      </c>
      <c r="L502" s="15">
        <f t="shared" si="117"/>
        <v>0</v>
      </c>
      <c r="M502" s="15">
        <f t="shared" si="118"/>
        <v>0</v>
      </c>
      <c r="N502" s="15">
        <f t="shared" si="119"/>
        <v>0</v>
      </c>
      <c r="O502" s="15">
        <f t="shared" si="120"/>
        <v>0</v>
      </c>
      <c r="P502" s="15">
        <f t="shared" si="124"/>
        <v>716369.43877762731</v>
      </c>
      <c r="Q502" s="15">
        <f t="shared" si="125"/>
        <v>716.36943877762735</v>
      </c>
      <c r="R502" s="15">
        <f t="shared" si="121"/>
        <v>0.19899151077156316</v>
      </c>
      <c r="S502" s="15">
        <f t="shared" si="128"/>
        <v>1034180</v>
      </c>
      <c r="T502" s="15">
        <f t="shared" si="126"/>
        <v>0.28727222222222226</v>
      </c>
      <c r="U502" s="15"/>
      <c r="V502" s="15">
        <f t="shared" si="127"/>
        <v>364677.72249999997</v>
      </c>
    </row>
    <row r="503" spans="2:22" x14ac:dyDescent="0.3">
      <c r="B503" s="2" t="s">
        <v>34</v>
      </c>
      <c r="C503" s="2">
        <v>496</v>
      </c>
      <c r="D503" s="2">
        <v>496</v>
      </c>
      <c r="E503" s="8">
        <v>0</v>
      </c>
      <c r="F503" s="39">
        <f t="shared" si="116"/>
        <v>0</v>
      </c>
      <c r="G503" s="40">
        <f t="shared" si="122"/>
        <v>0</v>
      </c>
      <c r="H503" s="40">
        <f t="shared" si="123"/>
        <v>0</v>
      </c>
      <c r="I503" s="15">
        <f t="shared" si="113"/>
        <v>0</v>
      </c>
      <c r="J503" s="15">
        <f t="shared" si="114"/>
        <v>0</v>
      </c>
      <c r="K503" s="15">
        <f t="shared" si="115"/>
        <v>0</v>
      </c>
      <c r="L503" s="15">
        <f t="shared" si="117"/>
        <v>0</v>
      </c>
      <c r="M503" s="15">
        <f t="shared" si="118"/>
        <v>0</v>
      </c>
      <c r="N503" s="15">
        <f t="shared" si="119"/>
        <v>0</v>
      </c>
      <c r="O503" s="15">
        <f t="shared" si="120"/>
        <v>0</v>
      </c>
      <c r="P503" s="15">
        <f t="shared" si="124"/>
        <v>716369.43877762731</v>
      </c>
      <c r="Q503" s="15">
        <f t="shared" si="125"/>
        <v>716.36943877762735</v>
      </c>
      <c r="R503" s="15">
        <f t="shared" si="121"/>
        <v>0.19899151077156316</v>
      </c>
      <c r="S503" s="15">
        <f t="shared" si="128"/>
        <v>1034180</v>
      </c>
      <c r="T503" s="15">
        <f t="shared" si="126"/>
        <v>0.28727222222222226</v>
      </c>
      <c r="U503" s="15"/>
      <c r="V503" s="15">
        <f t="shared" si="127"/>
        <v>364677.72249999997</v>
      </c>
    </row>
    <row r="504" spans="2:22" x14ac:dyDescent="0.3">
      <c r="B504" s="2" t="s">
        <v>34</v>
      </c>
      <c r="C504" s="2">
        <v>497</v>
      </c>
      <c r="D504" s="2">
        <v>497</v>
      </c>
      <c r="E504" s="8">
        <v>0</v>
      </c>
      <c r="F504" s="39">
        <f t="shared" si="116"/>
        <v>0</v>
      </c>
      <c r="G504" s="40">
        <f t="shared" si="122"/>
        <v>0</v>
      </c>
      <c r="H504" s="40">
        <f t="shared" si="123"/>
        <v>0</v>
      </c>
      <c r="I504" s="15">
        <f t="shared" si="113"/>
        <v>0</v>
      </c>
      <c r="J504" s="15">
        <f t="shared" si="114"/>
        <v>0</v>
      </c>
      <c r="K504" s="15">
        <f t="shared" si="115"/>
        <v>0</v>
      </c>
      <c r="L504" s="15">
        <f t="shared" si="117"/>
        <v>0</v>
      </c>
      <c r="M504" s="15">
        <f t="shared" si="118"/>
        <v>0</v>
      </c>
      <c r="N504" s="15">
        <f t="shared" si="119"/>
        <v>0</v>
      </c>
      <c r="O504" s="15">
        <f t="shared" si="120"/>
        <v>0</v>
      </c>
      <c r="P504" s="15">
        <f t="shared" si="124"/>
        <v>716369.43877762731</v>
      </c>
      <c r="Q504" s="15">
        <f t="shared" si="125"/>
        <v>716.36943877762735</v>
      </c>
      <c r="R504" s="15">
        <f t="shared" si="121"/>
        <v>0.19899151077156316</v>
      </c>
      <c r="S504" s="15">
        <f t="shared" si="128"/>
        <v>1034180</v>
      </c>
      <c r="T504" s="15">
        <f t="shared" si="126"/>
        <v>0.28727222222222226</v>
      </c>
      <c r="U504" s="15"/>
      <c r="V504" s="15">
        <f t="shared" si="127"/>
        <v>364677.72249999997</v>
      </c>
    </row>
    <row r="505" spans="2:22" x14ac:dyDescent="0.3">
      <c r="B505" s="2" t="s">
        <v>34</v>
      </c>
      <c r="C505" s="2">
        <v>498</v>
      </c>
      <c r="D505" s="2">
        <v>498</v>
      </c>
      <c r="E505" s="8">
        <v>0</v>
      </c>
      <c r="F505" s="39">
        <f t="shared" si="116"/>
        <v>0</v>
      </c>
      <c r="G505" s="40">
        <f t="shared" si="122"/>
        <v>0</v>
      </c>
      <c r="H505" s="40">
        <f t="shared" si="123"/>
        <v>0</v>
      </c>
      <c r="I505" s="15">
        <f t="shared" si="113"/>
        <v>0</v>
      </c>
      <c r="J505" s="15">
        <f t="shared" si="114"/>
        <v>0</v>
      </c>
      <c r="K505" s="15">
        <f t="shared" si="115"/>
        <v>0</v>
      </c>
      <c r="L505" s="15">
        <f t="shared" si="117"/>
        <v>0</v>
      </c>
      <c r="M505" s="15">
        <f t="shared" si="118"/>
        <v>0</v>
      </c>
      <c r="N505" s="15">
        <f t="shared" si="119"/>
        <v>0</v>
      </c>
      <c r="O505" s="15">
        <f t="shared" si="120"/>
        <v>0</v>
      </c>
      <c r="P505" s="15">
        <f t="shared" si="124"/>
        <v>716369.43877762731</v>
      </c>
      <c r="Q505" s="15">
        <f t="shared" si="125"/>
        <v>716.36943877762735</v>
      </c>
      <c r="R505" s="15">
        <f t="shared" si="121"/>
        <v>0.19899151077156316</v>
      </c>
      <c r="S505" s="15">
        <f t="shared" si="128"/>
        <v>1034180</v>
      </c>
      <c r="T505" s="15">
        <f t="shared" si="126"/>
        <v>0.28727222222222226</v>
      </c>
      <c r="U505" s="15"/>
      <c r="V505" s="15">
        <f t="shared" si="127"/>
        <v>364677.72249999997</v>
      </c>
    </row>
    <row r="506" spans="2:22" x14ac:dyDescent="0.3">
      <c r="B506" s="2" t="s">
        <v>34</v>
      </c>
      <c r="C506" s="2">
        <v>499</v>
      </c>
      <c r="D506" s="2">
        <v>499</v>
      </c>
      <c r="E506" s="8">
        <v>0</v>
      </c>
      <c r="F506" s="39">
        <f t="shared" si="116"/>
        <v>0</v>
      </c>
      <c r="G506" s="40">
        <f t="shared" si="122"/>
        <v>0</v>
      </c>
      <c r="H506" s="40">
        <f t="shared" si="123"/>
        <v>0</v>
      </c>
      <c r="I506" s="15">
        <f t="shared" si="113"/>
        <v>0</v>
      </c>
      <c r="J506" s="15">
        <f t="shared" si="114"/>
        <v>0</v>
      </c>
      <c r="K506" s="15">
        <f t="shared" si="115"/>
        <v>0</v>
      </c>
      <c r="L506" s="15">
        <f t="shared" si="117"/>
        <v>0</v>
      </c>
      <c r="M506" s="15">
        <f t="shared" si="118"/>
        <v>0</v>
      </c>
      <c r="N506" s="15">
        <f t="shared" si="119"/>
        <v>0</v>
      </c>
      <c r="O506" s="15">
        <f t="shared" si="120"/>
        <v>0</v>
      </c>
      <c r="P506" s="15">
        <f t="shared" si="124"/>
        <v>716369.43877762731</v>
      </c>
      <c r="Q506" s="15">
        <f t="shared" si="125"/>
        <v>716.36943877762735</v>
      </c>
      <c r="R506" s="15">
        <f t="shared" si="121"/>
        <v>0.19899151077156316</v>
      </c>
      <c r="S506" s="15">
        <f t="shared" si="128"/>
        <v>1034180</v>
      </c>
      <c r="T506" s="15">
        <f t="shared" si="126"/>
        <v>0.28727222222222226</v>
      </c>
      <c r="U506" s="15"/>
      <c r="V506" s="15">
        <f t="shared" si="127"/>
        <v>364677.72249999997</v>
      </c>
    </row>
    <row r="507" spans="2:22" x14ac:dyDescent="0.3">
      <c r="B507" s="2" t="s">
        <v>34</v>
      </c>
      <c r="C507" s="2">
        <v>500</v>
      </c>
      <c r="D507" s="2">
        <v>500</v>
      </c>
      <c r="E507" s="8">
        <v>0</v>
      </c>
      <c r="F507" s="39">
        <f t="shared" si="116"/>
        <v>0</v>
      </c>
      <c r="G507" s="40">
        <f t="shared" si="122"/>
        <v>0</v>
      </c>
      <c r="H507" s="40">
        <f t="shared" si="123"/>
        <v>0</v>
      </c>
      <c r="I507" s="15">
        <f t="shared" si="113"/>
        <v>0</v>
      </c>
      <c r="J507" s="15">
        <f t="shared" si="114"/>
        <v>0</v>
      </c>
      <c r="K507" s="15">
        <f t="shared" si="115"/>
        <v>0</v>
      </c>
      <c r="L507" s="15">
        <f t="shared" si="117"/>
        <v>0</v>
      </c>
      <c r="M507" s="15">
        <f t="shared" si="118"/>
        <v>0</v>
      </c>
      <c r="N507" s="15">
        <f t="shared" si="119"/>
        <v>0</v>
      </c>
      <c r="O507" s="15">
        <f t="shared" si="120"/>
        <v>0</v>
      </c>
      <c r="P507" s="15">
        <f t="shared" si="124"/>
        <v>716369.43877762731</v>
      </c>
      <c r="Q507" s="15">
        <f t="shared" si="125"/>
        <v>716.36943877762735</v>
      </c>
      <c r="R507" s="15">
        <f t="shared" si="121"/>
        <v>0.19899151077156316</v>
      </c>
      <c r="S507" s="15">
        <f t="shared" si="128"/>
        <v>1034180</v>
      </c>
      <c r="T507" s="15">
        <f t="shared" si="126"/>
        <v>0.28727222222222226</v>
      </c>
      <c r="U507" s="15"/>
      <c r="V507" s="15">
        <f t="shared" si="127"/>
        <v>364677.72249999997</v>
      </c>
    </row>
    <row r="508" spans="2:22" x14ac:dyDescent="0.3">
      <c r="B508" s="2" t="s">
        <v>34</v>
      </c>
      <c r="C508" s="2">
        <v>501</v>
      </c>
      <c r="D508" s="2">
        <v>501</v>
      </c>
      <c r="E508" s="8">
        <v>0</v>
      </c>
      <c r="F508" s="39">
        <f t="shared" si="116"/>
        <v>0</v>
      </c>
      <c r="G508" s="40">
        <f t="shared" si="122"/>
        <v>0</v>
      </c>
      <c r="H508" s="40">
        <f t="shared" si="123"/>
        <v>0</v>
      </c>
      <c r="I508" s="15">
        <f t="shared" si="113"/>
        <v>0</v>
      </c>
      <c r="J508" s="15">
        <f t="shared" si="114"/>
        <v>0</v>
      </c>
      <c r="K508" s="15">
        <f t="shared" si="115"/>
        <v>0</v>
      </c>
      <c r="L508" s="15">
        <f t="shared" si="117"/>
        <v>0</v>
      </c>
      <c r="M508" s="15">
        <f t="shared" si="118"/>
        <v>0</v>
      </c>
      <c r="N508" s="15">
        <f t="shared" si="119"/>
        <v>0</v>
      </c>
      <c r="O508" s="15">
        <f t="shared" si="120"/>
        <v>0</v>
      </c>
      <c r="P508" s="15">
        <f t="shared" si="124"/>
        <v>716369.43877762731</v>
      </c>
      <c r="Q508" s="15">
        <f t="shared" si="125"/>
        <v>716.36943877762735</v>
      </c>
      <c r="R508" s="15">
        <f t="shared" si="121"/>
        <v>0.19899151077156316</v>
      </c>
      <c r="S508" s="15">
        <f t="shared" si="128"/>
        <v>1034180</v>
      </c>
      <c r="T508" s="15">
        <f t="shared" si="126"/>
        <v>0.28727222222222226</v>
      </c>
      <c r="U508" s="15"/>
      <c r="V508" s="15">
        <f t="shared" si="127"/>
        <v>364677.72249999997</v>
      </c>
    </row>
    <row r="509" spans="2:22" x14ac:dyDescent="0.3">
      <c r="B509" s="2" t="s">
        <v>34</v>
      </c>
      <c r="C509" s="2">
        <v>502</v>
      </c>
      <c r="D509" s="2">
        <v>502</v>
      </c>
      <c r="E509" s="8">
        <v>0</v>
      </c>
      <c r="F509" s="39">
        <f t="shared" si="116"/>
        <v>0</v>
      </c>
      <c r="G509" s="40">
        <f t="shared" si="122"/>
        <v>0</v>
      </c>
      <c r="H509" s="40">
        <f t="shared" si="123"/>
        <v>0</v>
      </c>
      <c r="I509" s="15">
        <f t="shared" si="113"/>
        <v>0</v>
      </c>
      <c r="J509" s="15">
        <f t="shared" si="114"/>
        <v>0</v>
      </c>
      <c r="K509" s="15">
        <f t="shared" si="115"/>
        <v>0</v>
      </c>
      <c r="L509" s="15">
        <f t="shared" si="117"/>
        <v>0</v>
      </c>
      <c r="M509" s="15">
        <f t="shared" si="118"/>
        <v>0</v>
      </c>
      <c r="N509" s="15">
        <f t="shared" si="119"/>
        <v>0</v>
      </c>
      <c r="O509" s="15">
        <f t="shared" si="120"/>
        <v>0</v>
      </c>
      <c r="P509" s="15">
        <f t="shared" si="124"/>
        <v>716369.43877762731</v>
      </c>
      <c r="Q509" s="15">
        <f t="shared" si="125"/>
        <v>716.36943877762735</v>
      </c>
      <c r="R509" s="15">
        <f t="shared" si="121"/>
        <v>0.19899151077156316</v>
      </c>
      <c r="S509" s="15">
        <f t="shared" si="128"/>
        <v>1034180</v>
      </c>
      <c r="T509" s="15">
        <f t="shared" si="126"/>
        <v>0.28727222222222226</v>
      </c>
      <c r="U509" s="15"/>
      <c r="V509" s="15">
        <f t="shared" si="127"/>
        <v>364677.72249999997</v>
      </c>
    </row>
    <row r="510" spans="2:22" x14ac:dyDescent="0.3">
      <c r="B510" s="2" t="s">
        <v>34</v>
      </c>
      <c r="C510" s="2">
        <v>503</v>
      </c>
      <c r="D510" s="2">
        <v>503</v>
      </c>
      <c r="E510" s="8">
        <v>0</v>
      </c>
      <c r="F510" s="39">
        <f t="shared" si="116"/>
        <v>0</v>
      </c>
      <c r="G510" s="40">
        <f t="shared" si="122"/>
        <v>0</v>
      </c>
      <c r="H510" s="40">
        <f t="shared" si="123"/>
        <v>0</v>
      </c>
      <c r="I510" s="15">
        <f t="shared" si="113"/>
        <v>0</v>
      </c>
      <c r="J510" s="15">
        <f t="shared" si="114"/>
        <v>0</v>
      </c>
      <c r="K510" s="15">
        <f t="shared" si="115"/>
        <v>0</v>
      </c>
      <c r="L510" s="15">
        <f t="shared" si="117"/>
        <v>0</v>
      </c>
      <c r="M510" s="15">
        <f t="shared" si="118"/>
        <v>0</v>
      </c>
      <c r="N510" s="15">
        <f t="shared" si="119"/>
        <v>0</v>
      </c>
      <c r="O510" s="15">
        <f t="shared" si="120"/>
        <v>0</v>
      </c>
      <c r="P510" s="15">
        <f t="shared" si="124"/>
        <v>716369.43877762731</v>
      </c>
      <c r="Q510" s="15">
        <f t="shared" si="125"/>
        <v>716.36943877762735</v>
      </c>
      <c r="R510" s="15">
        <f t="shared" si="121"/>
        <v>0.19899151077156316</v>
      </c>
      <c r="S510" s="15">
        <f t="shared" si="128"/>
        <v>1034180</v>
      </c>
      <c r="T510" s="15">
        <f t="shared" si="126"/>
        <v>0.28727222222222226</v>
      </c>
      <c r="U510" s="15"/>
      <c r="V510" s="15">
        <f t="shared" si="127"/>
        <v>364677.72249999997</v>
      </c>
    </row>
    <row r="511" spans="2:22" x14ac:dyDescent="0.3">
      <c r="B511" s="2" t="s">
        <v>34</v>
      </c>
      <c r="C511" s="2">
        <v>504</v>
      </c>
      <c r="D511" s="2">
        <v>504</v>
      </c>
      <c r="E511" s="8">
        <v>0</v>
      </c>
      <c r="F511" s="39">
        <f t="shared" si="116"/>
        <v>0</v>
      </c>
      <c r="G511" s="40">
        <f t="shared" si="122"/>
        <v>0</v>
      </c>
      <c r="H511" s="40">
        <f t="shared" si="123"/>
        <v>0</v>
      </c>
      <c r="I511" s="15">
        <f t="shared" si="113"/>
        <v>0</v>
      </c>
      <c r="J511" s="15">
        <f t="shared" si="114"/>
        <v>0</v>
      </c>
      <c r="K511" s="15">
        <f t="shared" si="115"/>
        <v>0</v>
      </c>
      <c r="L511" s="15">
        <f t="shared" si="117"/>
        <v>0</v>
      </c>
      <c r="M511" s="15">
        <f t="shared" si="118"/>
        <v>0</v>
      </c>
      <c r="N511" s="15">
        <f t="shared" si="119"/>
        <v>0</v>
      </c>
      <c r="O511" s="15">
        <f t="shared" si="120"/>
        <v>0</v>
      </c>
      <c r="P511" s="15">
        <f t="shared" si="124"/>
        <v>716369.43877762731</v>
      </c>
      <c r="Q511" s="15">
        <f t="shared" si="125"/>
        <v>716.36943877762735</v>
      </c>
      <c r="R511" s="15">
        <f t="shared" si="121"/>
        <v>0.19899151077156316</v>
      </c>
      <c r="S511" s="15">
        <f t="shared" si="128"/>
        <v>1034180</v>
      </c>
      <c r="T511" s="15">
        <f t="shared" si="126"/>
        <v>0.28727222222222226</v>
      </c>
      <c r="U511" s="15"/>
      <c r="V511" s="15">
        <f t="shared" si="127"/>
        <v>364677.72249999997</v>
      </c>
    </row>
    <row r="512" spans="2:22" x14ac:dyDescent="0.3">
      <c r="B512" s="2" t="s">
        <v>34</v>
      </c>
      <c r="C512" s="2">
        <v>505</v>
      </c>
      <c r="D512" s="2">
        <v>505</v>
      </c>
      <c r="E512" s="8">
        <v>0</v>
      </c>
      <c r="F512" s="39">
        <f t="shared" si="116"/>
        <v>0</v>
      </c>
      <c r="G512" s="40">
        <f t="shared" si="122"/>
        <v>0</v>
      </c>
      <c r="H512" s="40">
        <f t="shared" si="123"/>
        <v>0</v>
      </c>
      <c r="I512" s="15">
        <f t="shared" si="113"/>
        <v>0</v>
      </c>
      <c r="J512" s="15">
        <f t="shared" si="114"/>
        <v>0</v>
      </c>
      <c r="K512" s="15">
        <f t="shared" si="115"/>
        <v>0</v>
      </c>
      <c r="L512" s="15">
        <f t="shared" si="117"/>
        <v>0</v>
      </c>
      <c r="M512" s="15">
        <f t="shared" si="118"/>
        <v>0</v>
      </c>
      <c r="N512" s="15">
        <f t="shared" si="119"/>
        <v>0</v>
      </c>
      <c r="O512" s="15">
        <f t="shared" si="120"/>
        <v>0</v>
      </c>
      <c r="P512" s="15">
        <f t="shared" si="124"/>
        <v>716369.43877762731</v>
      </c>
      <c r="Q512" s="15">
        <f t="shared" si="125"/>
        <v>716.36943877762735</v>
      </c>
      <c r="R512" s="15">
        <f t="shared" si="121"/>
        <v>0.19899151077156316</v>
      </c>
      <c r="S512" s="15">
        <f t="shared" si="128"/>
        <v>1034180</v>
      </c>
      <c r="T512" s="15">
        <f t="shared" si="126"/>
        <v>0.28727222222222226</v>
      </c>
      <c r="U512" s="15"/>
      <c r="V512" s="15">
        <f t="shared" si="127"/>
        <v>364677.72249999997</v>
      </c>
    </row>
    <row r="513" spans="2:22" x14ac:dyDescent="0.3">
      <c r="B513" s="2" t="s">
        <v>34</v>
      </c>
      <c r="C513" s="2">
        <v>506</v>
      </c>
      <c r="D513" s="2">
        <v>506</v>
      </c>
      <c r="E513" s="8">
        <v>0</v>
      </c>
      <c r="F513" s="39">
        <f t="shared" si="116"/>
        <v>0</v>
      </c>
      <c r="G513" s="40">
        <f t="shared" si="122"/>
        <v>0</v>
      </c>
      <c r="H513" s="40">
        <f t="shared" si="123"/>
        <v>0</v>
      </c>
      <c r="I513" s="15">
        <f t="shared" si="113"/>
        <v>0</v>
      </c>
      <c r="J513" s="15">
        <f t="shared" si="114"/>
        <v>0</v>
      </c>
      <c r="K513" s="15">
        <f t="shared" si="115"/>
        <v>0</v>
      </c>
      <c r="L513" s="15">
        <f t="shared" si="117"/>
        <v>0</v>
      </c>
      <c r="M513" s="15">
        <f t="shared" si="118"/>
        <v>0</v>
      </c>
      <c r="N513" s="15">
        <f t="shared" si="119"/>
        <v>0</v>
      </c>
      <c r="O513" s="15">
        <f t="shared" si="120"/>
        <v>0</v>
      </c>
      <c r="P513" s="15">
        <f t="shared" si="124"/>
        <v>716369.43877762731</v>
      </c>
      <c r="Q513" s="15">
        <f t="shared" si="125"/>
        <v>716.36943877762735</v>
      </c>
      <c r="R513" s="15">
        <f t="shared" si="121"/>
        <v>0.19899151077156316</v>
      </c>
      <c r="S513" s="15">
        <f t="shared" si="128"/>
        <v>1034180</v>
      </c>
      <c r="T513" s="15">
        <f t="shared" si="126"/>
        <v>0.28727222222222226</v>
      </c>
      <c r="U513" s="15"/>
      <c r="V513" s="15">
        <f t="shared" si="127"/>
        <v>364677.72249999997</v>
      </c>
    </row>
    <row r="514" spans="2:22" x14ac:dyDescent="0.3">
      <c r="B514" s="2" t="s">
        <v>34</v>
      </c>
      <c r="C514" s="2">
        <v>507</v>
      </c>
      <c r="D514" s="2">
        <v>507</v>
      </c>
      <c r="E514" s="8">
        <v>0</v>
      </c>
      <c r="F514" s="39">
        <f t="shared" si="116"/>
        <v>0</v>
      </c>
      <c r="G514" s="40">
        <f t="shared" si="122"/>
        <v>0</v>
      </c>
      <c r="H514" s="40">
        <f t="shared" si="123"/>
        <v>0</v>
      </c>
      <c r="I514" s="15">
        <f t="shared" si="113"/>
        <v>0</v>
      </c>
      <c r="J514" s="15">
        <f t="shared" si="114"/>
        <v>0</v>
      </c>
      <c r="K514" s="15">
        <f t="shared" si="115"/>
        <v>0</v>
      </c>
      <c r="L514" s="15">
        <f t="shared" si="117"/>
        <v>0</v>
      </c>
      <c r="M514" s="15">
        <f t="shared" si="118"/>
        <v>0</v>
      </c>
      <c r="N514" s="15">
        <f t="shared" si="119"/>
        <v>0</v>
      </c>
      <c r="O514" s="15">
        <f t="shared" si="120"/>
        <v>0</v>
      </c>
      <c r="P514" s="15">
        <f t="shared" si="124"/>
        <v>716369.43877762731</v>
      </c>
      <c r="Q514" s="15">
        <f t="shared" si="125"/>
        <v>716.36943877762735</v>
      </c>
      <c r="R514" s="15">
        <f t="shared" si="121"/>
        <v>0.19899151077156316</v>
      </c>
      <c r="S514" s="15">
        <f t="shared" si="128"/>
        <v>1034180</v>
      </c>
      <c r="T514" s="15">
        <f t="shared" si="126"/>
        <v>0.28727222222222226</v>
      </c>
      <c r="U514" s="15"/>
      <c r="V514" s="15">
        <f t="shared" si="127"/>
        <v>364677.72249999997</v>
      </c>
    </row>
    <row r="515" spans="2:22" x14ac:dyDescent="0.3">
      <c r="B515" s="2" t="s">
        <v>34</v>
      </c>
      <c r="C515" s="2">
        <v>508</v>
      </c>
      <c r="D515" s="2">
        <v>508</v>
      </c>
      <c r="E515" s="8">
        <v>0</v>
      </c>
      <c r="F515" s="39">
        <f t="shared" si="116"/>
        <v>0</v>
      </c>
      <c r="G515" s="40">
        <f t="shared" si="122"/>
        <v>0</v>
      </c>
      <c r="H515" s="40">
        <f t="shared" si="123"/>
        <v>0</v>
      </c>
      <c r="I515" s="15">
        <f t="shared" si="113"/>
        <v>0</v>
      </c>
      <c r="J515" s="15">
        <f t="shared" si="114"/>
        <v>0</v>
      </c>
      <c r="K515" s="15">
        <f t="shared" si="115"/>
        <v>0</v>
      </c>
      <c r="L515" s="15">
        <f t="shared" si="117"/>
        <v>0</v>
      </c>
      <c r="M515" s="15">
        <f t="shared" si="118"/>
        <v>0</v>
      </c>
      <c r="N515" s="15">
        <f t="shared" si="119"/>
        <v>0</v>
      </c>
      <c r="O515" s="15">
        <f t="shared" si="120"/>
        <v>0</v>
      </c>
      <c r="P515" s="15">
        <f t="shared" si="124"/>
        <v>716369.43877762731</v>
      </c>
      <c r="Q515" s="15">
        <f t="shared" si="125"/>
        <v>716.36943877762735</v>
      </c>
      <c r="R515" s="15">
        <f t="shared" si="121"/>
        <v>0.19899151077156316</v>
      </c>
      <c r="S515" s="15">
        <f t="shared" si="128"/>
        <v>1034180</v>
      </c>
      <c r="T515" s="15">
        <f t="shared" si="126"/>
        <v>0.28727222222222226</v>
      </c>
      <c r="U515" s="15"/>
      <c r="V515" s="15">
        <f t="shared" si="127"/>
        <v>364677.72249999997</v>
      </c>
    </row>
    <row r="516" spans="2:22" x14ac:dyDescent="0.3">
      <c r="B516" s="2" t="s">
        <v>34</v>
      </c>
      <c r="C516" s="2">
        <v>509</v>
      </c>
      <c r="D516" s="2">
        <v>509</v>
      </c>
      <c r="E516" s="8">
        <v>0</v>
      </c>
      <c r="F516" s="39">
        <f t="shared" si="116"/>
        <v>0</v>
      </c>
      <c r="G516" s="40">
        <f t="shared" si="122"/>
        <v>0</v>
      </c>
      <c r="H516" s="40">
        <f t="shared" si="123"/>
        <v>0</v>
      </c>
      <c r="I516" s="15">
        <f t="shared" si="113"/>
        <v>0</v>
      </c>
      <c r="J516" s="15">
        <f t="shared" si="114"/>
        <v>0</v>
      </c>
      <c r="K516" s="15">
        <f t="shared" si="115"/>
        <v>0</v>
      </c>
      <c r="L516" s="15">
        <f t="shared" si="117"/>
        <v>0</v>
      </c>
      <c r="M516" s="15">
        <f t="shared" si="118"/>
        <v>0</v>
      </c>
      <c r="N516" s="15">
        <f t="shared" si="119"/>
        <v>0</v>
      </c>
      <c r="O516" s="15">
        <f t="shared" si="120"/>
        <v>0</v>
      </c>
      <c r="P516" s="15">
        <f t="shared" si="124"/>
        <v>716369.43877762731</v>
      </c>
      <c r="Q516" s="15">
        <f t="shared" si="125"/>
        <v>716.36943877762735</v>
      </c>
      <c r="R516" s="15">
        <f t="shared" si="121"/>
        <v>0.19899151077156316</v>
      </c>
      <c r="S516" s="15">
        <f t="shared" si="128"/>
        <v>1034180</v>
      </c>
      <c r="T516" s="15">
        <f t="shared" si="126"/>
        <v>0.28727222222222226</v>
      </c>
      <c r="U516" s="15"/>
      <c r="V516" s="15">
        <f t="shared" si="127"/>
        <v>364677.72249999997</v>
      </c>
    </row>
    <row r="517" spans="2:22" x14ac:dyDescent="0.3">
      <c r="B517" s="2" t="s">
        <v>34</v>
      </c>
      <c r="C517" s="2">
        <v>510</v>
      </c>
      <c r="D517" s="2">
        <v>510</v>
      </c>
      <c r="E517" s="8">
        <v>0</v>
      </c>
      <c r="F517" s="39">
        <f t="shared" si="116"/>
        <v>0</v>
      </c>
      <c r="G517" s="40">
        <f t="shared" si="122"/>
        <v>0</v>
      </c>
      <c r="H517" s="40">
        <f t="shared" si="123"/>
        <v>0</v>
      </c>
      <c r="I517" s="15">
        <f t="shared" si="113"/>
        <v>0</v>
      </c>
      <c r="J517" s="15">
        <f t="shared" si="114"/>
        <v>0</v>
      </c>
      <c r="K517" s="15">
        <f t="shared" si="115"/>
        <v>0</v>
      </c>
      <c r="L517" s="15">
        <f t="shared" si="117"/>
        <v>0</v>
      </c>
      <c r="M517" s="15">
        <f t="shared" si="118"/>
        <v>0</v>
      </c>
      <c r="N517" s="15">
        <f t="shared" si="119"/>
        <v>0</v>
      </c>
      <c r="O517" s="15">
        <f t="shared" si="120"/>
        <v>0</v>
      </c>
      <c r="P517" s="15">
        <f t="shared" si="124"/>
        <v>716369.43877762731</v>
      </c>
      <c r="Q517" s="15">
        <f t="shared" si="125"/>
        <v>716.36943877762735</v>
      </c>
      <c r="R517" s="15">
        <f t="shared" si="121"/>
        <v>0.19899151077156316</v>
      </c>
      <c r="S517" s="15">
        <f t="shared" si="128"/>
        <v>1034180</v>
      </c>
      <c r="T517" s="15">
        <f t="shared" si="126"/>
        <v>0.28727222222222226</v>
      </c>
      <c r="U517" s="15"/>
      <c r="V517" s="15">
        <f t="shared" si="127"/>
        <v>364677.72249999997</v>
      </c>
    </row>
    <row r="518" spans="2:22" x14ac:dyDescent="0.3">
      <c r="B518" s="2" t="s">
        <v>34</v>
      </c>
      <c r="C518" s="2">
        <v>511</v>
      </c>
      <c r="D518" s="2">
        <v>511</v>
      </c>
      <c r="E518" s="8">
        <v>0</v>
      </c>
      <c r="F518" s="39">
        <f t="shared" si="116"/>
        <v>0</v>
      </c>
      <c r="G518" s="40">
        <f t="shared" si="122"/>
        <v>6.9444444444444448E-2</v>
      </c>
      <c r="H518" s="40">
        <f t="shared" si="123"/>
        <v>0.25</v>
      </c>
      <c r="I518" s="15">
        <f t="shared" si="113"/>
        <v>121.04166666666667</v>
      </c>
      <c r="J518" s="15">
        <f t="shared" si="114"/>
        <v>205.18596000000002</v>
      </c>
      <c r="K518" s="15">
        <f t="shared" si="115"/>
        <v>0</v>
      </c>
      <c r="L518" s="15">
        <f t="shared" si="117"/>
        <v>-84.144293333333351</v>
      </c>
      <c r="M518" s="15">
        <f t="shared" si="118"/>
        <v>0</v>
      </c>
      <c r="N518" s="15">
        <f t="shared" si="119"/>
        <v>326.22762666666671</v>
      </c>
      <c r="O518" s="15">
        <f t="shared" si="120"/>
        <v>0</v>
      </c>
      <c r="P518" s="15">
        <f t="shared" si="124"/>
        <v>716369.43877762731</v>
      </c>
      <c r="Q518" s="15">
        <f t="shared" si="125"/>
        <v>716.36943877762735</v>
      </c>
      <c r="R518" s="15">
        <f t="shared" si="121"/>
        <v>0.19899151077156316</v>
      </c>
      <c r="S518" s="15">
        <f t="shared" si="128"/>
        <v>1034180</v>
      </c>
      <c r="T518" s="15">
        <f t="shared" si="126"/>
        <v>0.28727222222222226</v>
      </c>
      <c r="U518" s="15"/>
      <c r="V518" s="15">
        <f t="shared" si="127"/>
        <v>364677.72249999997</v>
      </c>
    </row>
    <row r="519" spans="2:22" x14ac:dyDescent="0.3">
      <c r="B519" s="2" t="s">
        <v>34</v>
      </c>
      <c r="C519" s="2">
        <v>512</v>
      </c>
      <c r="D519" s="2">
        <v>512</v>
      </c>
      <c r="E519" s="8">
        <v>0.5</v>
      </c>
      <c r="F519" s="39">
        <f t="shared" si="116"/>
        <v>0.1388888888888889</v>
      </c>
      <c r="G519" s="40">
        <f t="shared" si="122"/>
        <v>0.34722222222222221</v>
      </c>
      <c r="H519" s="40">
        <f t="shared" si="123"/>
        <v>1.25</v>
      </c>
      <c r="I519" s="15">
        <f t="shared" ref="I519:I582" si="129">$C$3*G519</f>
        <v>605.20833333333326</v>
      </c>
      <c r="J519" s="15">
        <f t="shared" ref="J519:J582" si="130">IF(OR(I519&gt;0, I519&lt;0), $C$3*9.81*$D$3, 0)</f>
        <v>205.18596000000002</v>
      </c>
      <c r="K519" s="15">
        <f t="shared" ref="K519:K582" si="131">0.5*$F$3*$H$3*$J$3*(F519^2)</f>
        <v>9.2300347222222245E-3</v>
      </c>
      <c r="L519" s="15">
        <f t="shared" si="117"/>
        <v>400.013143298611</v>
      </c>
      <c r="M519" s="15">
        <f t="shared" si="118"/>
        <v>55.557381013695974</v>
      </c>
      <c r="N519" s="15">
        <f t="shared" si="119"/>
        <v>810.40352336805552</v>
      </c>
      <c r="O519" s="15">
        <f t="shared" si="120"/>
        <v>112.55604491222994</v>
      </c>
      <c r="P519" s="15">
        <f t="shared" si="124"/>
        <v>716481.99482253951</v>
      </c>
      <c r="Q519" s="15">
        <f t="shared" si="125"/>
        <v>716.48199482253949</v>
      </c>
      <c r="R519" s="15">
        <f t="shared" si="121"/>
        <v>0.19902277633959431</v>
      </c>
      <c r="S519" s="15">
        <f t="shared" si="128"/>
        <v>1034180</v>
      </c>
      <c r="T519" s="15">
        <f t="shared" si="126"/>
        <v>0.28727222222222226</v>
      </c>
      <c r="U519" s="15"/>
      <c r="V519" s="15">
        <f t="shared" si="127"/>
        <v>364677.72249999997</v>
      </c>
    </row>
    <row r="520" spans="2:22" x14ac:dyDescent="0.3">
      <c r="B520" s="2" t="s">
        <v>34</v>
      </c>
      <c r="C520" s="2">
        <v>513</v>
      </c>
      <c r="D520" s="2">
        <v>513</v>
      </c>
      <c r="E520" s="8">
        <v>2.5</v>
      </c>
      <c r="F520" s="39">
        <f t="shared" ref="F520:F583" si="132">E520/3.6</f>
        <v>0.69444444444444442</v>
      </c>
      <c r="G520" s="40">
        <f t="shared" si="122"/>
        <v>0.8472222222222221</v>
      </c>
      <c r="H520" s="40">
        <f t="shared" si="123"/>
        <v>3.05</v>
      </c>
      <c r="I520" s="15">
        <f t="shared" si="129"/>
        <v>1476.708333333333</v>
      </c>
      <c r="J520" s="15">
        <f t="shared" si="130"/>
        <v>205.18596000000002</v>
      </c>
      <c r="K520" s="15">
        <f t="shared" si="131"/>
        <v>0.23075086805555556</v>
      </c>
      <c r="L520" s="15">
        <f t="shared" ref="L520:L583" si="133">I520-(J520+K520)</f>
        <v>1271.2916224652774</v>
      </c>
      <c r="M520" s="15">
        <f t="shared" ref="M520:M583" si="134">L520*F520</f>
        <v>882.84140448977598</v>
      </c>
      <c r="N520" s="15">
        <f t="shared" ref="N520:N583" si="135">I520+J520+K520</f>
        <v>1682.1250442013886</v>
      </c>
      <c r="O520" s="15">
        <f t="shared" ref="O520:O583" si="136">N520*F520</f>
        <v>1168.1423918065198</v>
      </c>
      <c r="P520" s="15">
        <f t="shared" si="124"/>
        <v>717650.13721434597</v>
      </c>
      <c r="Q520" s="15">
        <f t="shared" si="125"/>
        <v>717.65013721434593</v>
      </c>
      <c r="R520" s="15">
        <f t="shared" ref="R520:R583" si="137">(P520/1000)/3600</f>
        <v>0.19934726033731831</v>
      </c>
      <c r="S520" s="15">
        <f t="shared" si="128"/>
        <v>1034180</v>
      </c>
      <c r="T520" s="15">
        <f t="shared" si="126"/>
        <v>0.28727222222222226</v>
      </c>
      <c r="U520" s="15"/>
      <c r="V520" s="15">
        <f t="shared" si="127"/>
        <v>364677.72249999997</v>
      </c>
    </row>
    <row r="521" spans="2:22" x14ac:dyDescent="0.3">
      <c r="B521" s="2" t="s">
        <v>34</v>
      </c>
      <c r="C521" s="2">
        <v>514</v>
      </c>
      <c r="D521" s="2">
        <v>514</v>
      </c>
      <c r="E521" s="8">
        <v>6.6</v>
      </c>
      <c r="F521" s="39">
        <f t="shared" si="132"/>
        <v>1.8333333333333333</v>
      </c>
      <c r="G521" s="40">
        <f t="shared" ref="G521:G584" si="138">($E522-$E520)/2/3.6</f>
        <v>1.2916666666666667</v>
      </c>
      <c r="H521" s="40">
        <f t="shared" ref="H521:H584" si="139">($E522-$E520)/2</f>
        <v>4.6500000000000004</v>
      </c>
      <c r="I521" s="15">
        <f t="shared" si="129"/>
        <v>2251.375</v>
      </c>
      <c r="J521" s="15">
        <f t="shared" si="130"/>
        <v>205.18596000000002</v>
      </c>
      <c r="K521" s="15">
        <f t="shared" si="131"/>
        <v>1.6082412500000001</v>
      </c>
      <c r="L521" s="15">
        <f t="shared" si="133"/>
        <v>2044.58079875</v>
      </c>
      <c r="M521" s="15">
        <f t="shared" si="134"/>
        <v>3748.3981310416666</v>
      </c>
      <c r="N521" s="15">
        <f t="shared" si="135"/>
        <v>2458.1692012499998</v>
      </c>
      <c r="O521" s="15">
        <f t="shared" si="136"/>
        <v>4506.6435356249995</v>
      </c>
      <c r="P521" s="15">
        <f t="shared" ref="P521:P584" si="140">(P520+O521)*1</f>
        <v>722156.78074997093</v>
      </c>
      <c r="Q521" s="15">
        <f t="shared" ref="Q521:Q584" si="141">P521/1000</f>
        <v>722.15678074997095</v>
      </c>
      <c r="R521" s="15">
        <f t="shared" si="137"/>
        <v>0.20059910576388082</v>
      </c>
      <c r="S521" s="15">
        <f t="shared" si="128"/>
        <v>1034180</v>
      </c>
      <c r="T521" s="15">
        <f t="shared" ref="T521:T584" si="142">(S521/1000)/3600</f>
        <v>0.28727222222222226</v>
      </c>
      <c r="U521" s="15"/>
      <c r="V521" s="15">
        <f t="shared" ref="V521:V584" si="143">((S521*0.65)*0.7)*0.775</f>
        <v>364677.72249999997</v>
      </c>
    </row>
    <row r="522" spans="2:22" x14ac:dyDescent="0.3">
      <c r="B522" s="2" t="s">
        <v>34</v>
      </c>
      <c r="C522" s="2">
        <v>515</v>
      </c>
      <c r="D522" s="2">
        <v>515</v>
      </c>
      <c r="E522" s="8">
        <v>11.8</v>
      </c>
      <c r="F522" s="39">
        <f t="shared" si="132"/>
        <v>3.2777777777777777</v>
      </c>
      <c r="G522" s="40">
        <f t="shared" si="138"/>
        <v>1.4166666666666667</v>
      </c>
      <c r="H522" s="40">
        <f t="shared" si="139"/>
        <v>5.1000000000000005</v>
      </c>
      <c r="I522" s="15">
        <f t="shared" si="129"/>
        <v>2469.25</v>
      </c>
      <c r="J522" s="15">
        <f t="shared" si="130"/>
        <v>205.18596000000002</v>
      </c>
      <c r="K522" s="15">
        <f t="shared" si="131"/>
        <v>5.1407601388888891</v>
      </c>
      <c r="L522" s="15">
        <f t="shared" si="133"/>
        <v>2258.923279861111</v>
      </c>
      <c r="M522" s="15">
        <f t="shared" si="134"/>
        <v>7404.2485284336417</v>
      </c>
      <c r="N522" s="15">
        <f t="shared" si="135"/>
        <v>2679.5767201388885</v>
      </c>
      <c r="O522" s="15">
        <f t="shared" si="136"/>
        <v>8783.0570271219112</v>
      </c>
      <c r="P522" s="15">
        <f t="shared" si="140"/>
        <v>730939.83777709282</v>
      </c>
      <c r="Q522" s="15">
        <f t="shared" si="141"/>
        <v>730.93983777709286</v>
      </c>
      <c r="R522" s="15">
        <f t="shared" si="137"/>
        <v>0.20303884382697024</v>
      </c>
      <c r="S522" s="15">
        <f t="shared" si="128"/>
        <v>1034180</v>
      </c>
      <c r="T522" s="15">
        <f t="shared" si="142"/>
        <v>0.28727222222222226</v>
      </c>
      <c r="U522" s="15"/>
      <c r="V522" s="15">
        <f t="shared" si="143"/>
        <v>364677.72249999997</v>
      </c>
    </row>
    <row r="523" spans="2:22" x14ac:dyDescent="0.3">
      <c r="B523" s="2" t="s">
        <v>34</v>
      </c>
      <c r="C523" s="2">
        <v>516</v>
      </c>
      <c r="D523" s="2">
        <v>516</v>
      </c>
      <c r="E523" s="8">
        <v>16.8</v>
      </c>
      <c r="F523" s="39">
        <f t="shared" si="132"/>
        <v>4.666666666666667</v>
      </c>
      <c r="G523" s="40">
        <f t="shared" si="138"/>
        <v>1.2083333333333333</v>
      </c>
      <c r="H523" s="40">
        <f t="shared" si="139"/>
        <v>4.3499999999999996</v>
      </c>
      <c r="I523" s="15">
        <f t="shared" si="129"/>
        <v>2106.125</v>
      </c>
      <c r="J523" s="15">
        <f t="shared" si="130"/>
        <v>205.18596000000002</v>
      </c>
      <c r="K523" s="15">
        <f t="shared" si="131"/>
        <v>10.420340000000003</v>
      </c>
      <c r="L523" s="15">
        <f t="shared" si="133"/>
        <v>1890.5187000000001</v>
      </c>
      <c r="M523" s="15">
        <f t="shared" si="134"/>
        <v>8822.4206000000013</v>
      </c>
      <c r="N523" s="15">
        <f t="shared" si="135"/>
        <v>2321.7312999999999</v>
      </c>
      <c r="O523" s="15">
        <f t="shared" si="136"/>
        <v>10834.746066666667</v>
      </c>
      <c r="P523" s="15">
        <f t="shared" si="140"/>
        <v>741774.58384375949</v>
      </c>
      <c r="Q523" s="15">
        <f t="shared" si="141"/>
        <v>741.7745838437595</v>
      </c>
      <c r="R523" s="15">
        <f t="shared" si="137"/>
        <v>0.20604849551215543</v>
      </c>
      <c r="S523" s="15">
        <f t="shared" si="128"/>
        <v>1034180</v>
      </c>
      <c r="T523" s="15">
        <f t="shared" si="142"/>
        <v>0.28727222222222226</v>
      </c>
      <c r="U523" s="15"/>
      <c r="V523" s="15">
        <f t="shared" si="143"/>
        <v>364677.72249999997</v>
      </c>
    </row>
    <row r="524" spans="2:22" x14ac:dyDescent="0.3">
      <c r="B524" s="2" t="s">
        <v>34</v>
      </c>
      <c r="C524" s="2">
        <v>517</v>
      </c>
      <c r="D524" s="2">
        <v>517</v>
      </c>
      <c r="E524" s="8">
        <v>20.5</v>
      </c>
      <c r="F524" s="39">
        <f t="shared" si="132"/>
        <v>5.6944444444444446</v>
      </c>
      <c r="G524" s="40">
        <f t="shared" si="138"/>
        <v>0.70833333333333304</v>
      </c>
      <c r="H524" s="40">
        <f t="shared" si="139"/>
        <v>2.5499999999999989</v>
      </c>
      <c r="I524" s="15">
        <f t="shared" si="129"/>
        <v>1234.6249999999995</v>
      </c>
      <c r="J524" s="15">
        <f t="shared" si="130"/>
        <v>205.18596000000002</v>
      </c>
      <c r="K524" s="15">
        <f t="shared" si="131"/>
        <v>15.51568836805556</v>
      </c>
      <c r="L524" s="15">
        <f t="shared" si="133"/>
        <v>1013.923351631944</v>
      </c>
      <c r="M524" s="15">
        <f t="shared" si="134"/>
        <v>5773.7301967930143</v>
      </c>
      <c r="N524" s="15">
        <f t="shared" si="135"/>
        <v>1455.3266483680552</v>
      </c>
      <c r="O524" s="15">
        <f t="shared" si="136"/>
        <v>8287.2767476514255</v>
      </c>
      <c r="P524" s="15">
        <f t="shared" si="140"/>
        <v>750061.86059141089</v>
      </c>
      <c r="Q524" s="15">
        <f t="shared" si="141"/>
        <v>750.06186059141089</v>
      </c>
      <c r="R524" s="15">
        <f t="shared" si="137"/>
        <v>0.20835051683094746</v>
      </c>
      <c r="S524" s="15">
        <f t="shared" si="128"/>
        <v>1034180</v>
      </c>
      <c r="T524" s="15">
        <f t="shared" si="142"/>
        <v>0.28727222222222226</v>
      </c>
      <c r="U524" s="15"/>
      <c r="V524" s="15">
        <f t="shared" si="143"/>
        <v>364677.72249999997</v>
      </c>
    </row>
    <row r="525" spans="2:22" x14ac:dyDescent="0.3">
      <c r="B525" s="2" t="s">
        <v>34</v>
      </c>
      <c r="C525" s="2">
        <v>518</v>
      </c>
      <c r="D525" s="2">
        <v>518</v>
      </c>
      <c r="E525" s="8">
        <v>21.9</v>
      </c>
      <c r="F525" s="39">
        <f t="shared" si="132"/>
        <v>6.083333333333333</v>
      </c>
      <c r="G525" s="40">
        <f t="shared" si="138"/>
        <v>0.19444444444444425</v>
      </c>
      <c r="H525" s="40">
        <f t="shared" si="139"/>
        <v>0.69999999999999929</v>
      </c>
      <c r="I525" s="15">
        <f t="shared" si="129"/>
        <v>338.91666666666634</v>
      </c>
      <c r="J525" s="15">
        <f t="shared" si="130"/>
        <v>205.18596000000002</v>
      </c>
      <c r="K525" s="15">
        <f t="shared" si="131"/>
        <v>17.7072678125</v>
      </c>
      <c r="L525" s="15">
        <f t="shared" si="133"/>
        <v>116.02343885416633</v>
      </c>
      <c r="M525" s="15">
        <f t="shared" si="134"/>
        <v>705.80925302951175</v>
      </c>
      <c r="N525" s="15">
        <f t="shared" si="135"/>
        <v>561.80989447916636</v>
      </c>
      <c r="O525" s="15">
        <f t="shared" si="136"/>
        <v>3417.6768580815951</v>
      </c>
      <c r="P525" s="15">
        <f t="shared" si="140"/>
        <v>753479.53744949249</v>
      </c>
      <c r="Q525" s="15">
        <f t="shared" si="141"/>
        <v>753.47953744949245</v>
      </c>
      <c r="R525" s="15">
        <f t="shared" si="137"/>
        <v>0.2092998715137479</v>
      </c>
      <c r="S525" s="15">
        <f t="shared" si="128"/>
        <v>1034180</v>
      </c>
      <c r="T525" s="15">
        <f t="shared" si="142"/>
        <v>0.28727222222222226</v>
      </c>
      <c r="U525" s="15"/>
      <c r="V525" s="15">
        <f t="shared" si="143"/>
        <v>364677.72249999997</v>
      </c>
    </row>
    <row r="526" spans="2:22" x14ac:dyDescent="0.3">
      <c r="B526" s="2" t="s">
        <v>34</v>
      </c>
      <c r="C526" s="2">
        <v>519</v>
      </c>
      <c r="D526" s="2">
        <v>519</v>
      </c>
      <c r="E526" s="8">
        <v>21.9</v>
      </c>
      <c r="F526" s="39">
        <f t="shared" si="132"/>
        <v>6.083333333333333</v>
      </c>
      <c r="G526" s="40">
        <f t="shared" si="138"/>
        <v>-8.3333333333333037E-2</v>
      </c>
      <c r="H526" s="40">
        <f t="shared" si="139"/>
        <v>-0.29999999999999893</v>
      </c>
      <c r="I526" s="15">
        <f t="shared" si="129"/>
        <v>-145.24999999999949</v>
      </c>
      <c r="J526" s="15">
        <f t="shared" si="130"/>
        <v>205.18596000000002</v>
      </c>
      <c r="K526" s="15">
        <f t="shared" si="131"/>
        <v>17.7072678125</v>
      </c>
      <c r="L526" s="15">
        <f t="shared" si="133"/>
        <v>-368.1432278124995</v>
      </c>
      <c r="M526" s="15">
        <f t="shared" si="134"/>
        <v>-2239.5379691927051</v>
      </c>
      <c r="N526" s="15">
        <f t="shared" si="135"/>
        <v>77.643227812500527</v>
      </c>
      <c r="O526" s="15">
        <f t="shared" si="136"/>
        <v>472.32963585937819</v>
      </c>
      <c r="P526" s="15">
        <f t="shared" si="140"/>
        <v>753951.86708535184</v>
      </c>
      <c r="Q526" s="15">
        <f t="shared" si="141"/>
        <v>753.95186708535186</v>
      </c>
      <c r="R526" s="15">
        <f t="shared" si="137"/>
        <v>0.20943107419037552</v>
      </c>
      <c r="S526" s="15">
        <f t="shared" si="128"/>
        <v>1034180</v>
      </c>
      <c r="T526" s="15">
        <f t="shared" si="142"/>
        <v>0.28727222222222226</v>
      </c>
      <c r="U526" s="15"/>
      <c r="V526" s="15">
        <f t="shared" si="143"/>
        <v>364677.72249999997</v>
      </c>
    </row>
    <row r="527" spans="2:22" x14ac:dyDescent="0.3">
      <c r="B527" s="2" t="s">
        <v>34</v>
      </c>
      <c r="C527" s="2">
        <v>520</v>
      </c>
      <c r="D527" s="2">
        <v>520</v>
      </c>
      <c r="E527" s="8">
        <v>21.3</v>
      </c>
      <c r="F527" s="39">
        <f t="shared" si="132"/>
        <v>5.916666666666667</v>
      </c>
      <c r="G527" s="40">
        <f t="shared" si="138"/>
        <v>-0.22222222222222193</v>
      </c>
      <c r="H527" s="40">
        <f t="shared" si="139"/>
        <v>-0.79999999999999893</v>
      </c>
      <c r="I527" s="15">
        <f t="shared" si="129"/>
        <v>-387.3333333333328</v>
      </c>
      <c r="J527" s="15">
        <f t="shared" si="130"/>
        <v>205.18596000000002</v>
      </c>
      <c r="K527" s="15">
        <f t="shared" si="131"/>
        <v>16.750297812500005</v>
      </c>
      <c r="L527" s="15">
        <f t="shared" si="133"/>
        <v>-609.26959114583281</v>
      </c>
      <c r="M527" s="15">
        <f t="shared" si="134"/>
        <v>-3604.8450809461774</v>
      </c>
      <c r="N527" s="15">
        <f t="shared" si="135"/>
        <v>-165.39707552083277</v>
      </c>
      <c r="O527" s="15">
        <f t="shared" si="136"/>
        <v>-978.59936349826057</v>
      </c>
      <c r="P527" s="15">
        <f t="shared" si="140"/>
        <v>752973.26772185357</v>
      </c>
      <c r="Q527" s="15">
        <f t="shared" si="141"/>
        <v>752.97326772185352</v>
      </c>
      <c r="R527" s="15">
        <f t="shared" si="137"/>
        <v>0.2091592410338482</v>
      </c>
      <c r="S527" s="15">
        <f t="shared" si="128"/>
        <v>1035923</v>
      </c>
      <c r="T527" s="15">
        <f t="shared" si="142"/>
        <v>0.28775638888888888</v>
      </c>
      <c r="U527" s="15"/>
      <c r="V527" s="15">
        <f t="shared" si="143"/>
        <v>365292.34787500004</v>
      </c>
    </row>
    <row r="528" spans="2:22" x14ac:dyDescent="0.3">
      <c r="B528" s="2" t="s">
        <v>34</v>
      </c>
      <c r="C528" s="2">
        <v>521</v>
      </c>
      <c r="D528" s="2">
        <v>521</v>
      </c>
      <c r="E528" s="8">
        <v>20.3</v>
      </c>
      <c r="F528" s="39">
        <f t="shared" si="132"/>
        <v>5.6388888888888893</v>
      </c>
      <c r="G528" s="40">
        <f t="shared" si="138"/>
        <v>-0.29166666666666685</v>
      </c>
      <c r="H528" s="40">
        <f t="shared" si="139"/>
        <v>-1.0500000000000007</v>
      </c>
      <c r="I528" s="15">
        <f t="shared" si="129"/>
        <v>-508.37500000000034</v>
      </c>
      <c r="J528" s="15">
        <f t="shared" si="130"/>
        <v>205.18596000000002</v>
      </c>
      <c r="K528" s="15">
        <f t="shared" si="131"/>
        <v>15.214420034722226</v>
      </c>
      <c r="L528" s="15">
        <f t="shared" si="133"/>
        <v>-728.77538003472262</v>
      </c>
      <c r="M528" s="15">
        <f t="shared" si="134"/>
        <v>-4109.4833929735751</v>
      </c>
      <c r="N528" s="15">
        <f t="shared" si="135"/>
        <v>-287.97461996527807</v>
      </c>
      <c r="O528" s="15">
        <f t="shared" si="136"/>
        <v>-1623.8568848042071</v>
      </c>
      <c r="P528" s="15">
        <f t="shared" si="140"/>
        <v>751349.41083704936</v>
      </c>
      <c r="Q528" s="15">
        <f t="shared" si="141"/>
        <v>751.34941083704939</v>
      </c>
      <c r="R528" s="15">
        <f t="shared" si="137"/>
        <v>0.20870816967695816</v>
      </c>
      <c r="S528" s="15">
        <f t="shared" si="128"/>
        <v>1038720.4074074074</v>
      </c>
      <c r="T528" s="15">
        <f t="shared" si="142"/>
        <v>0.28853344650205764</v>
      </c>
      <c r="U528" s="15"/>
      <c r="V528" s="15">
        <f t="shared" si="143"/>
        <v>366278.78366203699</v>
      </c>
    </row>
    <row r="529" spans="2:22" x14ac:dyDescent="0.3">
      <c r="B529" s="2" t="s">
        <v>34</v>
      </c>
      <c r="C529" s="2">
        <v>522</v>
      </c>
      <c r="D529" s="2">
        <v>522</v>
      </c>
      <c r="E529" s="8">
        <v>19.2</v>
      </c>
      <c r="F529" s="39">
        <f t="shared" si="132"/>
        <v>5.333333333333333</v>
      </c>
      <c r="G529" s="40">
        <f t="shared" si="138"/>
        <v>-0.34722222222222221</v>
      </c>
      <c r="H529" s="40">
        <f t="shared" si="139"/>
        <v>-1.25</v>
      </c>
      <c r="I529" s="15">
        <f t="shared" si="129"/>
        <v>-605.20833333333326</v>
      </c>
      <c r="J529" s="15">
        <f t="shared" si="130"/>
        <v>205.18596000000002</v>
      </c>
      <c r="K529" s="15">
        <f t="shared" si="131"/>
        <v>13.610240000000001</v>
      </c>
      <c r="L529" s="15">
        <f t="shared" si="133"/>
        <v>-824.00453333333326</v>
      </c>
      <c r="M529" s="15">
        <f t="shared" si="134"/>
        <v>-4394.6908444444434</v>
      </c>
      <c r="N529" s="15">
        <f t="shared" si="135"/>
        <v>-386.41213333333326</v>
      </c>
      <c r="O529" s="15">
        <f t="shared" si="136"/>
        <v>-2060.8647111111104</v>
      </c>
      <c r="P529" s="15">
        <f t="shared" si="140"/>
        <v>749288.5461259383</v>
      </c>
      <c r="Q529" s="15">
        <f t="shared" si="141"/>
        <v>749.2885461259383</v>
      </c>
      <c r="R529" s="15">
        <f t="shared" si="137"/>
        <v>0.20813570725720509</v>
      </c>
      <c r="S529" s="15">
        <f t="shared" si="128"/>
        <v>1041642.21875</v>
      </c>
      <c r="T529" s="15">
        <f t="shared" si="142"/>
        <v>0.28934506076388888</v>
      </c>
      <c r="U529" s="15"/>
      <c r="V529" s="15">
        <f t="shared" si="143"/>
        <v>367309.08738671878</v>
      </c>
    </row>
    <row r="530" spans="2:22" x14ac:dyDescent="0.3">
      <c r="B530" s="2" t="s">
        <v>34</v>
      </c>
      <c r="C530" s="2">
        <v>523</v>
      </c>
      <c r="D530" s="2">
        <v>523</v>
      </c>
      <c r="E530" s="8">
        <v>17.8</v>
      </c>
      <c r="F530" s="39">
        <f t="shared" si="132"/>
        <v>4.9444444444444446</v>
      </c>
      <c r="G530" s="40">
        <f t="shared" si="138"/>
        <v>-0.51388888888888873</v>
      </c>
      <c r="H530" s="40">
        <f t="shared" si="139"/>
        <v>-1.8499999999999996</v>
      </c>
      <c r="I530" s="15">
        <f t="shared" si="129"/>
        <v>-895.70833333333303</v>
      </c>
      <c r="J530" s="15">
        <f t="shared" si="130"/>
        <v>205.18596000000002</v>
      </c>
      <c r="K530" s="15">
        <f t="shared" si="131"/>
        <v>11.697776805555558</v>
      </c>
      <c r="L530" s="15">
        <f t="shared" si="133"/>
        <v>-1112.5920701388886</v>
      </c>
      <c r="M530" s="15">
        <f t="shared" si="134"/>
        <v>-5501.1496801311714</v>
      </c>
      <c r="N530" s="15">
        <f t="shared" si="135"/>
        <v>-678.82459652777743</v>
      </c>
      <c r="O530" s="15">
        <f t="shared" si="136"/>
        <v>-3356.4105050540106</v>
      </c>
      <c r="P530" s="15">
        <f t="shared" si="140"/>
        <v>745932.13562088425</v>
      </c>
      <c r="Q530" s="15">
        <f t="shared" si="141"/>
        <v>745.9321356208842</v>
      </c>
      <c r="R530" s="15">
        <f t="shared" si="137"/>
        <v>0.20720337100580116</v>
      </c>
      <c r="S530" s="15">
        <f t="shared" si="128"/>
        <v>1045125.5289351852</v>
      </c>
      <c r="T530" s="15">
        <f t="shared" si="142"/>
        <v>0.29031264692644032</v>
      </c>
      <c r="U530" s="15"/>
      <c r="V530" s="15">
        <f t="shared" si="143"/>
        <v>368537.38964076969</v>
      </c>
    </row>
    <row r="531" spans="2:22" x14ac:dyDescent="0.3">
      <c r="B531" s="2" t="s">
        <v>34</v>
      </c>
      <c r="C531" s="2">
        <v>524</v>
      </c>
      <c r="D531" s="2">
        <v>524</v>
      </c>
      <c r="E531" s="8">
        <v>15.5</v>
      </c>
      <c r="F531" s="39">
        <f t="shared" si="132"/>
        <v>4.3055555555555554</v>
      </c>
      <c r="G531" s="40">
        <f t="shared" si="138"/>
        <v>-0.81944444444444442</v>
      </c>
      <c r="H531" s="40">
        <f t="shared" si="139"/>
        <v>-2.95</v>
      </c>
      <c r="I531" s="15">
        <f t="shared" si="129"/>
        <v>-1428.2916666666665</v>
      </c>
      <c r="J531" s="15">
        <f t="shared" si="130"/>
        <v>205.18596000000002</v>
      </c>
      <c r="K531" s="15">
        <f t="shared" si="131"/>
        <v>8.8700633680555558</v>
      </c>
      <c r="L531" s="15">
        <f t="shared" si="133"/>
        <v>-1642.3476900347221</v>
      </c>
      <c r="M531" s="15">
        <f t="shared" si="134"/>
        <v>-7071.2192209828308</v>
      </c>
      <c r="N531" s="15">
        <f t="shared" si="135"/>
        <v>-1214.235643298611</v>
      </c>
      <c r="O531" s="15">
        <f t="shared" si="136"/>
        <v>-5227.9590197579082</v>
      </c>
      <c r="P531" s="15">
        <f t="shared" si="140"/>
        <v>740704.17660112632</v>
      </c>
      <c r="Q531" s="15">
        <f t="shared" si="141"/>
        <v>740.70417660112628</v>
      </c>
      <c r="R531" s="15">
        <f t="shared" si="137"/>
        <v>0.20575116016697953</v>
      </c>
      <c r="S531" s="15">
        <f t="shared" si="128"/>
        <v>1050275.8518518519</v>
      </c>
      <c r="T531" s="15">
        <f t="shared" si="142"/>
        <v>0.29174329218106998</v>
      </c>
      <c r="U531" s="15"/>
      <c r="V531" s="15">
        <f t="shared" si="143"/>
        <v>370353.52225925931</v>
      </c>
    </row>
    <row r="532" spans="2:22" x14ac:dyDescent="0.3">
      <c r="B532" s="2" t="s">
        <v>34</v>
      </c>
      <c r="C532" s="2">
        <v>525</v>
      </c>
      <c r="D532" s="2">
        <v>525</v>
      </c>
      <c r="E532" s="8">
        <v>11.9</v>
      </c>
      <c r="F532" s="39">
        <f t="shared" si="132"/>
        <v>3.3055555555555554</v>
      </c>
      <c r="G532" s="40">
        <f t="shared" si="138"/>
        <v>-1.0972222222222223</v>
      </c>
      <c r="H532" s="40">
        <f t="shared" si="139"/>
        <v>-3.95</v>
      </c>
      <c r="I532" s="15">
        <f t="shared" si="129"/>
        <v>-1912.4583333333335</v>
      </c>
      <c r="J532" s="15">
        <f t="shared" si="130"/>
        <v>205.18596000000002</v>
      </c>
      <c r="K532" s="15">
        <f t="shared" si="131"/>
        <v>5.2282608680555551</v>
      </c>
      <c r="L532" s="15">
        <f t="shared" si="133"/>
        <v>-2122.872554201389</v>
      </c>
      <c r="M532" s="15">
        <f t="shared" si="134"/>
        <v>-7017.2731652768134</v>
      </c>
      <c r="N532" s="15">
        <f t="shared" si="135"/>
        <v>-1702.044112465278</v>
      </c>
      <c r="O532" s="15">
        <f t="shared" si="136"/>
        <v>-5626.201371760224</v>
      </c>
      <c r="P532" s="15">
        <f t="shared" si="140"/>
        <v>735077.9752293661</v>
      </c>
      <c r="Q532" s="15">
        <f t="shared" si="141"/>
        <v>735.07797522936607</v>
      </c>
      <c r="R532" s="15">
        <f t="shared" si="137"/>
        <v>0.20418832645260168</v>
      </c>
      <c r="S532" s="15">
        <f t="shared" si="128"/>
        <v>1056908.9351851852</v>
      </c>
      <c r="T532" s="15">
        <f t="shared" si="142"/>
        <v>0.29358581532921807</v>
      </c>
      <c r="U532" s="15"/>
      <c r="V532" s="15">
        <f t="shared" si="143"/>
        <v>372692.5132696759</v>
      </c>
    </row>
    <row r="533" spans="2:22" x14ac:dyDescent="0.3">
      <c r="B533" s="2" t="s">
        <v>34</v>
      </c>
      <c r="C533" s="2">
        <v>526</v>
      </c>
      <c r="D533" s="2">
        <v>526</v>
      </c>
      <c r="E533" s="8">
        <v>7.6</v>
      </c>
      <c r="F533" s="39">
        <f t="shared" si="132"/>
        <v>2.1111111111111112</v>
      </c>
      <c r="G533" s="40">
        <f t="shared" si="138"/>
        <v>-1.0972222222222223</v>
      </c>
      <c r="H533" s="40">
        <f t="shared" si="139"/>
        <v>-3.95</v>
      </c>
      <c r="I533" s="15">
        <f t="shared" si="129"/>
        <v>-1912.4583333333335</v>
      </c>
      <c r="J533" s="15">
        <f t="shared" si="130"/>
        <v>205.18596000000002</v>
      </c>
      <c r="K533" s="15">
        <f t="shared" si="131"/>
        <v>2.1325072222222228</v>
      </c>
      <c r="L533" s="15">
        <f t="shared" si="133"/>
        <v>-2119.7768005555558</v>
      </c>
      <c r="M533" s="15">
        <f t="shared" si="134"/>
        <v>-4475.0843567283955</v>
      </c>
      <c r="N533" s="15">
        <f t="shared" si="135"/>
        <v>-1705.1398661111111</v>
      </c>
      <c r="O533" s="15">
        <f t="shared" si="136"/>
        <v>-3599.7397173456793</v>
      </c>
      <c r="P533" s="15">
        <f t="shared" si="140"/>
        <v>731478.23551202042</v>
      </c>
      <c r="Q533" s="15">
        <f t="shared" si="141"/>
        <v>731.47823551202043</v>
      </c>
      <c r="R533" s="15">
        <f t="shared" si="137"/>
        <v>0.20318839875333902</v>
      </c>
      <c r="S533" s="15">
        <f t="shared" si="128"/>
        <v>1062547.4594907407</v>
      </c>
      <c r="T533" s="15">
        <f t="shared" si="142"/>
        <v>0.29515207208076133</v>
      </c>
      <c r="U533" s="15"/>
      <c r="V533" s="15">
        <f t="shared" si="143"/>
        <v>374680.79790292244</v>
      </c>
    </row>
    <row r="534" spans="2:22" x14ac:dyDescent="0.3">
      <c r="B534" s="2" t="s">
        <v>34</v>
      </c>
      <c r="C534" s="2">
        <v>527</v>
      </c>
      <c r="D534" s="2">
        <v>527</v>
      </c>
      <c r="E534" s="8">
        <v>4</v>
      </c>
      <c r="F534" s="39">
        <f t="shared" si="132"/>
        <v>1.1111111111111112</v>
      </c>
      <c r="G534" s="40">
        <f t="shared" si="138"/>
        <v>-0.77777777777777768</v>
      </c>
      <c r="H534" s="40">
        <f t="shared" si="139"/>
        <v>-2.8</v>
      </c>
      <c r="I534" s="15">
        <f t="shared" si="129"/>
        <v>-1355.6666666666665</v>
      </c>
      <c r="J534" s="15">
        <f t="shared" si="130"/>
        <v>205.18596000000002</v>
      </c>
      <c r="K534" s="15">
        <f t="shared" si="131"/>
        <v>0.59072222222222237</v>
      </c>
      <c r="L534" s="15">
        <f t="shared" si="133"/>
        <v>-1561.4433488888887</v>
      </c>
      <c r="M534" s="15">
        <f t="shared" si="134"/>
        <v>-1734.9370543209875</v>
      </c>
      <c r="N534" s="15">
        <f t="shared" si="135"/>
        <v>-1149.8899844444443</v>
      </c>
      <c r="O534" s="15">
        <f t="shared" si="136"/>
        <v>-1277.6555382716049</v>
      </c>
      <c r="P534" s="15">
        <f t="shared" si="140"/>
        <v>730200.57997374877</v>
      </c>
      <c r="Q534" s="15">
        <f t="shared" si="141"/>
        <v>730.20057997374875</v>
      </c>
      <c r="R534" s="15">
        <f t="shared" si="137"/>
        <v>0.20283349443715243</v>
      </c>
      <c r="S534" s="15">
        <f t="shared" si="128"/>
        <v>1065355.6261574074</v>
      </c>
      <c r="T534" s="15">
        <f t="shared" si="142"/>
        <v>0.29593211837705763</v>
      </c>
      <c r="U534" s="15"/>
      <c r="V534" s="15">
        <f t="shared" si="143"/>
        <v>375671.02767375577</v>
      </c>
    </row>
    <row r="535" spans="2:22" x14ac:dyDescent="0.3">
      <c r="B535" s="2" t="s">
        <v>34</v>
      </c>
      <c r="C535" s="2">
        <v>528</v>
      </c>
      <c r="D535" s="2">
        <v>528</v>
      </c>
      <c r="E535" s="8">
        <v>2</v>
      </c>
      <c r="F535" s="39">
        <f t="shared" si="132"/>
        <v>0.55555555555555558</v>
      </c>
      <c r="G535" s="40">
        <f t="shared" si="138"/>
        <v>-0.41666666666666663</v>
      </c>
      <c r="H535" s="40">
        <f t="shared" si="139"/>
        <v>-1.5</v>
      </c>
      <c r="I535" s="15">
        <f t="shared" si="129"/>
        <v>-726.24999999999989</v>
      </c>
      <c r="J535" s="15">
        <f t="shared" si="130"/>
        <v>205.18596000000002</v>
      </c>
      <c r="K535" s="15">
        <f t="shared" si="131"/>
        <v>0.14768055555555559</v>
      </c>
      <c r="L535" s="15">
        <f t="shared" si="133"/>
        <v>-931.58364055555546</v>
      </c>
      <c r="M535" s="15">
        <f t="shared" si="134"/>
        <v>-517.54646697530859</v>
      </c>
      <c r="N535" s="15">
        <f t="shared" si="135"/>
        <v>-520.91635944444431</v>
      </c>
      <c r="O535" s="15">
        <f t="shared" si="136"/>
        <v>-289.39797746913575</v>
      </c>
      <c r="P535" s="15">
        <f t="shared" si="140"/>
        <v>729911.18199627963</v>
      </c>
      <c r="Q535" s="15">
        <f t="shared" si="141"/>
        <v>729.91118199627965</v>
      </c>
      <c r="R535" s="15">
        <f t="shared" si="137"/>
        <v>0.20275310611007769</v>
      </c>
      <c r="S535" s="15">
        <f t="shared" si="128"/>
        <v>1066162.5706018519</v>
      </c>
      <c r="T535" s="15">
        <f t="shared" si="142"/>
        <v>0.29615626961162556</v>
      </c>
      <c r="U535" s="15"/>
      <c r="V535" s="15">
        <f t="shared" si="143"/>
        <v>375955.57645847806</v>
      </c>
    </row>
    <row r="536" spans="2:22" x14ac:dyDescent="0.3">
      <c r="B536" s="2" t="s">
        <v>34</v>
      </c>
      <c r="C536" s="2">
        <v>529</v>
      </c>
      <c r="D536" s="2">
        <v>529</v>
      </c>
      <c r="E536" s="8">
        <v>1</v>
      </c>
      <c r="F536" s="39">
        <f t="shared" si="132"/>
        <v>0.27777777777777779</v>
      </c>
      <c r="G536" s="40">
        <f t="shared" si="138"/>
        <v>-0.27777777777777779</v>
      </c>
      <c r="H536" s="40">
        <f t="shared" si="139"/>
        <v>-1</v>
      </c>
      <c r="I536" s="15">
        <f t="shared" si="129"/>
        <v>-484.16666666666669</v>
      </c>
      <c r="J536" s="15">
        <f t="shared" si="130"/>
        <v>205.18596000000002</v>
      </c>
      <c r="K536" s="15">
        <f t="shared" si="131"/>
        <v>3.6920138888888898E-2</v>
      </c>
      <c r="L536" s="15">
        <f t="shared" si="133"/>
        <v>-689.3895468055556</v>
      </c>
      <c r="M536" s="15">
        <f t="shared" si="134"/>
        <v>-191.49709633487657</v>
      </c>
      <c r="N536" s="15">
        <f t="shared" si="135"/>
        <v>-278.94378652777777</v>
      </c>
      <c r="O536" s="15">
        <f t="shared" si="136"/>
        <v>-77.484385146604936</v>
      </c>
      <c r="P536" s="15">
        <f t="shared" si="140"/>
        <v>729833.69761113299</v>
      </c>
      <c r="Q536" s="15">
        <f t="shared" si="141"/>
        <v>729.83369761113295</v>
      </c>
      <c r="R536" s="15">
        <f t="shared" si="137"/>
        <v>0.20273158266975916</v>
      </c>
      <c r="S536" s="15">
        <f t="shared" si="128"/>
        <v>1066364.3067129629</v>
      </c>
      <c r="T536" s="15">
        <f t="shared" si="142"/>
        <v>0.29621230742026744</v>
      </c>
      <c r="U536" s="15"/>
      <c r="V536" s="15">
        <f t="shared" si="143"/>
        <v>376026.71365465858</v>
      </c>
    </row>
    <row r="537" spans="2:22" x14ac:dyDescent="0.3">
      <c r="B537" s="2" t="s">
        <v>34</v>
      </c>
      <c r="C537" s="2">
        <v>530</v>
      </c>
      <c r="D537" s="2">
        <v>530</v>
      </c>
      <c r="E537" s="8">
        <v>0</v>
      </c>
      <c r="F537" s="39">
        <f t="shared" si="132"/>
        <v>0</v>
      </c>
      <c r="G537" s="40">
        <f t="shared" si="138"/>
        <v>-0.1388888888888889</v>
      </c>
      <c r="H537" s="40">
        <f t="shared" si="139"/>
        <v>-0.5</v>
      </c>
      <c r="I537" s="15">
        <f t="shared" si="129"/>
        <v>-242.08333333333334</v>
      </c>
      <c r="J537" s="15">
        <f t="shared" si="130"/>
        <v>205.18596000000002</v>
      </c>
      <c r="K537" s="15">
        <f t="shared" si="131"/>
        <v>0</v>
      </c>
      <c r="L537" s="15">
        <f t="shared" si="133"/>
        <v>-447.26929333333339</v>
      </c>
      <c r="M537" s="15">
        <f t="shared" si="134"/>
        <v>0</v>
      </c>
      <c r="N537" s="15">
        <f t="shared" si="135"/>
        <v>-36.89737333333332</v>
      </c>
      <c r="O537" s="15">
        <f t="shared" si="136"/>
        <v>0</v>
      </c>
      <c r="P537" s="15">
        <f t="shared" si="140"/>
        <v>729833.69761113299</v>
      </c>
      <c r="Q537" s="15">
        <f t="shared" si="141"/>
        <v>729.83369761113295</v>
      </c>
      <c r="R537" s="15">
        <f t="shared" si="137"/>
        <v>0.20273158266975916</v>
      </c>
      <c r="S537" s="15">
        <f t="shared" si="128"/>
        <v>1066431.5520833333</v>
      </c>
      <c r="T537" s="15">
        <f t="shared" si="142"/>
        <v>0.29623098668981473</v>
      </c>
      <c r="U537" s="15"/>
      <c r="V537" s="15">
        <f t="shared" si="143"/>
        <v>376050.42605338537</v>
      </c>
    </row>
    <row r="538" spans="2:22" x14ac:dyDescent="0.3">
      <c r="B538" s="2" t="s">
        <v>34</v>
      </c>
      <c r="C538" s="2">
        <v>531</v>
      </c>
      <c r="D538" s="2">
        <v>531</v>
      </c>
      <c r="E538" s="8">
        <v>0</v>
      </c>
      <c r="F538" s="39">
        <f t="shared" si="132"/>
        <v>0</v>
      </c>
      <c r="G538" s="40">
        <f t="shared" si="138"/>
        <v>0</v>
      </c>
      <c r="H538" s="40">
        <f t="shared" si="139"/>
        <v>0</v>
      </c>
      <c r="I538" s="15">
        <f t="shared" si="129"/>
        <v>0</v>
      </c>
      <c r="J538" s="15">
        <f t="shared" si="130"/>
        <v>0</v>
      </c>
      <c r="K538" s="15">
        <f t="shared" si="131"/>
        <v>0</v>
      </c>
      <c r="L538" s="15">
        <f t="shared" si="133"/>
        <v>0</v>
      </c>
      <c r="M538" s="15">
        <f t="shared" si="134"/>
        <v>0</v>
      </c>
      <c r="N538" s="15">
        <f t="shared" si="135"/>
        <v>0</v>
      </c>
      <c r="O538" s="15">
        <f t="shared" si="136"/>
        <v>0</v>
      </c>
      <c r="P538" s="15">
        <f t="shared" si="140"/>
        <v>729833.69761113299</v>
      </c>
      <c r="Q538" s="15">
        <f t="shared" si="141"/>
        <v>729.83369761113295</v>
      </c>
      <c r="R538" s="15">
        <f t="shared" si="137"/>
        <v>0.20273158266975916</v>
      </c>
      <c r="S538" s="15">
        <f t="shared" si="128"/>
        <v>1066431.5520833333</v>
      </c>
      <c r="T538" s="15">
        <f t="shared" si="142"/>
        <v>0.29623098668981473</v>
      </c>
      <c r="U538" s="15"/>
      <c r="V538" s="15">
        <f t="shared" si="143"/>
        <v>376050.42605338537</v>
      </c>
    </row>
    <row r="539" spans="2:22" x14ac:dyDescent="0.3">
      <c r="B539" s="2" t="s">
        <v>34</v>
      </c>
      <c r="C539" s="2">
        <v>532</v>
      </c>
      <c r="D539" s="2">
        <v>532</v>
      </c>
      <c r="E539" s="8">
        <v>0</v>
      </c>
      <c r="F539" s="39">
        <f t="shared" si="132"/>
        <v>0</v>
      </c>
      <c r="G539" s="40">
        <f t="shared" si="138"/>
        <v>2.777777777777778E-2</v>
      </c>
      <c r="H539" s="40">
        <f t="shared" si="139"/>
        <v>0.1</v>
      </c>
      <c r="I539" s="15">
        <f t="shared" si="129"/>
        <v>48.416666666666671</v>
      </c>
      <c r="J539" s="15">
        <f t="shared" si="130"/>
        <v>205.18596000000002</v>
      </c>
      <c r="K539" s="15">
        <f t="shared" si="131"/>
        <v>0</v>
      </c>
      <c r="L539" s="15">
        <f t="shared" si="133"/>
        <v>-156.76929333333334</v>
      </c>
      <c r="M539" s="15">
        <f t="shared" si="134"/>
        <v>0</v>
      </c>
      <c r="N539" s="15">
        <f t="shared" si="135"/>
        <v>253.60262666666671</v>
      </c>
      <c r="O539" s="15">
        <f t="shared" si="136"/>
        <v>0</v>
      </c>
      <c r="P539" s="15">
        <f t="shared" si="140"/>
        <v>729833.69761113299</v>
      </c>
      <c r="Q539" s="15">
        <f t="shared" si="141"/>
        <v>729.83369761113295</v>
      </c>
      <c r="R539" s="15">
        <f t="shared" si="137"/>
        <v>0.20273158266975916</v>
      </c>
      <c r="S539" s="15">
        <f t="shared" si="128"/>
        <v>1066431.5520833333</v>
      </c>
      <c r="T539" s="15">
        <f t="shared" si="142"/>
        <v>0.29623098668981473</v>
      </c>
      <c r="U539" s="15"/>
      <c r="V539" s="15">
        <f t="shared" si="143"/>
        <v>376050.42605338537</v>
      </c>
    </row>
    <row r="540" spans="2:22" x14ac:dyDescent="0.3">
      <c r="B540" s="2" t="s">
        <v>34</v>
      </c>
      <c r="C540" s="2">
        <v>533</v>
      </c>
      <c r="D540" s="2">
        <v>533</v>
      </c>
      <c r="E540" s="8">
        <v>0.2</v>
      </c>
      <c r="F540" s="39">
        <f t="shared" si="132"/>
        <v>5.5555555555555559E-2</v>
      </c>
      <c r="G540" s="40">
        <f t="shared" si="138"/>
        <v>0.16666666666666666</v>
      </c>
      <c r="H540" s="40">
        <f t="shared" si="139"/>
        <v>0.6</v>
      </c>
      <c r="I540" s="15">
        <f t="shared" si="129"/>
        <v>290.5</v>
      </c>
      <c r="J540" s="15">
        <f t="shared" si="130"/>
        <v>205.18596000000002</v>
      </c>
      <c r="K540" s="15">
        <f t="shared" si="131"/>
        <v>1.4768055555555559E-3</v>
      </c>
      <c r="L540" s="15">
        <f t="shared" si="133"/>
        <v>85.312563194444408</v>
      </c>
      <c r="M540" s="15">
        <f t="shared" si="134"/>
        <v>4.7395868441358004</v>
      </c>
      <c r="N540" s="15">
        <f t="shared" si="135"/>
        <v>495.68743680555559</v>
      </c>
      <c r="O540" s="15">
        <f t="shared" si="136"/>
        <v>27.538190933641978</v>
      </c>
      <c r="P540" s="15">
        <f t="shared" si="140"/>
        <v>729861.23580206663</v>
      </c>
      <c r="Q540" s="15">
        <f t="shared" si="141"/>
        <v>729.86123580206663</v>
      </c>
      <c r="R540" s="15">
        <f t="shared" si="137"/>
        <v>0.20273923216724074</v>
      </c>
      <c r="S540" s="15">
        <f t="shared" si="128"/>
        <v>1066431.5520833333</v>
      </c>
      <c r="T540" s="15">
        <f t="shared" si="142"/>
        <v>0.29623098668981473</v>
      </c>
      <c r="U540" s="15"/>
      <c r="V540" s="15">
        <f t="shared" si="143"/>
        <v>376050.42605338537</v>
      </c>
    </row>
    <row r="541" spans="2:22" x14ac:dyDescent="0.3">
      <c r="B541" s="2" t="s">
        <v>34</v>
      </c>
      <c r="C541" s="2">
        <v>534</v>
      </c>
      <c r="D541" s="2">
        <v>534</v>
      </c>
      <c r="E541" s="8">
        <v>1.2</v>
      </c>
      <c r="F541" s="39">
        <f t="shared" si="132"/>
        <v>0.33333333333333331</v>
      </c>
      <c r="G541" s="40">
        <f t="shared" si="138"/>
        <v>0.41666666666666663</v>
      </c>
      <c r="H541" s="40">
        <f t="shared" si="139"/>
        <v>1.5</v>
      </c>
      <c r="I541" s="15">
        <f t="shared" si="129"/>
        <v>726.24999999999989</v>
      </c>
      <c r="J541" s="15">
        <f t="shared" si="130"/>
        <v>205.18596000000002</v>
      </c>
      <c r="K541" s="15">
        <f t="shared" si="131"/>
        <v>5.3165000000000004E-2</v>
      </c>
      <c r="L541" s="15">
        <f t="shared" si="133"/>
        <v>521.01087499999983</v>
      </c>
      <c r="M541" s="15">
        <f t="shared" si="134"/>
        <v>173.6702916666666</v>
      </c>
      <c r="N541" s="15">
        <f t="shared" si="135"/>
        <v>931.48912499999994</v>
      </c>
      <c r="O541" s="15">
        <f t="shared" si="136"/>
        <v>310.49637499999994</v>
      </c>
      <c r="P541" s="15">
        <f t="shared" si="140"/>
        <v>730171.73217706662</v>
      </c>
      <c r="Q541" s="15">
        <f t="shared" si="141"/>
        <v>730.17173217706659</v>
      </c>
      <c r="R541" s="15">
        <f t="shared" si="137"/>
        <v>0.20282548116029628</v>
      </c>
      <c r="S541" s="15">
        <f t="shared" si="128"/>
        <v>1066431.5520833333</v>
      </c>
      <c r="T541" s="15">
        <f t="shared" si="142"/>
        <v>0.29623098668981473</v>
      </c>
      <c r="U541" s="15"/>
      <c r="V541" s="15">
        <f t="shared" si="143"/>
        <v>376050.42605338537</v>
      </c>
    </row>
    <row r="542" spans="2:22" x14ac:dyDescent="0.3">
      <c r="B542" s="2" t="s">
        <v>34</v>
      </c>
      <c r="C542" s="2">
        <v>535</v>
      </c>
      <c r="D542" s="2">
        <v>535</v>
      </c>
      <c r="E542" s="8">
        <v>3.2</v>
      </c>
      <c r="F542" s="39">
        <f t="shared" si="132"/>
        <v>0.88888888888888895</v>
      </c>
      <c r="G542" s="40">
        <f t="shared" si="138"/>
        <v>0.55555555555555558</v>
      </c>
      <c r="H542" s="40">
        <f t="shared" si="139"/>
        <v>2</v>
      </c>
      <c r="I542" s="15">
        <f t="shared" si="129"/>
        <v>968.33333333333337</v>
      </c>
      <c r="J542" s="15">
        <f t="shared" si="130"/>
        <v>205.18596000000002</v>
      </c>
      <c r="K542" s="15">
        <f t="shared" si="131"/>
        <v>0.3780622222222223</v>
      </c>
      <c r="L542" s="15">
        <f t="shared" si="133"/>
        <v>762.76931111111116</v>
      </c>
      <c r="M542" s="15">
        <f t="shared" si="134"/>
        <v>678.01716543209886</v>
      </c>
      <c r="N542" s="15">
        <f t="shared" si="135"/>
        <v>1173.8973555555556</v>
      </c>
      <c r="O542" s="15">
        <f t="shared" si="136"/>
        <v>1043.4643160493829</v>
      </c>
      <c r="P542" s="15">
        <f t="shared" si="140"/>
        <v>731215.19649311597</v>
      </c>
      <c r="Q542" s="15">
        <f t="shared" si="141"/>
        <v>731.21519649311597</v>
      </c>
      <c r="R542" s="15">
        <f t="shared" si="137"/>
        <v>0.20311533235919887</v>
      </c>
      <c r="S542" s="15">
        <f t="shared" si="128"/>
        <v>1066431.5520833333</v>
      </c>
      <c r="T542" s="15">
        <f t="shared" si="142"/>
        <v>0.29623098668981473</v>
      </c>
      <c r="U542" s="15"/>
      <c r="V542" s="15">
        <f t="shared" si="143"/>
        <v>376050.42605338537</v>
      </c>
    </row>
    <row r="543" spans="2:22" x14ac:dyDescent="0.3">
      <c r="B543" s="2" t="s">
        <v>34</v>
      </c>
      <c r="C543" s="2">
        <v>536</v>
      </c>
      <c r="D543" s="2">
        <v>536</v>
      </c>
      <c r="E543" s="8">
        <v>5.2</v>
      </c>
      <c r="F543" s="39">
        <f t="shared" si="132"/>
        <v>1.4444444444444444</v>
      </c>
      <c r="G543" s="40">
        <f t="shared" si="138"/>
        <v>0.69444444444444431</v>
      </c>
      <c r="H543" s="40">
        <f t="shared" si="139"/>
        <v>2.4999999999999996</v>
      </c>
      <c r="I543" s="15">
        <f t="shared" si="129"/>
        <v>1210.4166666666665</v>
      </c>
      <c r="J543" s="15">
        <f t="shared" si="130"/>
        <v>205.18596000000002</v>
      </c>
      <c r="K543" s="15">
        <f t="shared" si="131"/>
        <v>0.99832055555555566</v>
      </c>
      <c r="L543" s="15">
        <f t="shared" si="133"/>
        <v>1004.2323861111109</v>
      </c>
      <c r="M543" s="15">
        <f t="shared" si="134"/>
        <v>1450.5578910493825</v>
      </c>
      <c r="N543" s="15">
        <f t="shared" si="135"/>
        <v>1416.6009472222222</v>
      </c>
      <c r="O543" s="15">
        <f t="shared" si="136"/>
        <v>2046.2013682098766</v>
      </c>
      <c r="P543" s="15">
        <f t="shared" si="140"/>
        <v>733261.39786132588</v>
      </c>
      <c r="Q543" s="15">
        <f t="shared" si="141"/>
        <v>733.26139786132592</v>
      </c>
      <c r="R543" s="15">
        <f t="shared" si="137"/>
        <v>0.20368372162814607</v>
      </c>
      <c r="S543" s="15">
        <f t="shared" si="128"/>
        <v>1066431.5520833333</v>
      </c>
      <c r="T543" s="15">
        <f t="shared" si="142"/>
        <v>0.29623098668981473</v>
      </c>
      <c r="U543" s="15"/>
      <c r="V543" s="15">
        <f t="shared" si="143"/>
        <v>376050.42605338537</v>
      </c>
    </row>
    <row r="544" spans="2:22" x14ac:dyDescent="0.3">
      <c r="B544" s="2" t="s">
        <v>34</v>
      </c>
      <c r="C544" s="2">
        <v>537</v>
      </c>
      <c r="D544" s="2">
        <v>537</v>
      </c>
      <c r="E544" s="8">
        <v>8.1999999999999993</v>
      </c>
      <c r="F544" s="39">
        <f t="shared" si="132"/>
        <v>2.2777777777777777</v>
      </c>
      <c r="G544" s="40">
        <f t="shared" si="138"/>
        <v>1.0833333333333333</v>
      </c>
      <c r="H544" s="40">
        <f t="shared" si="139"/>
        <v>3.9</v>
      </c>
      <c r="I544" s="15">
        <f t="shared" si="129"/>
        <v>1888.2499999999998</v>
      </c>
      <c r="J544" s="15">
        <f t="shared" si="130"/>
        <v>205.18596000000002</v>
      </c>
      <c r="K544" s="15">
        <f t="shared" si="131"/>
        <v>2.4825101388888888</v>
      </c>
      <c r="L544" s="15">
        <f t="shared" si="133"/>
        <v>1680.5815298611108</v>
      </c>
      <c r="M544" s="15">
        <f t="shared" si="134"/>
        <v>3827.991262461419</v>
      </c>
      <c r="N544" s="15">
        <f t="shared" si="135"/>
        <v>2095.9184701388886</v>
      </c>
      <c r="O544" s="15">
        <f t="shared" si="136"/>
        <v>4774.0365153163566</v>
      </c>
      <c r="P544" s="15">
        <f t="shared" si="140"/>
        <v>738035.43437664222</v>
      </c>
      <c r="Q544" s="15">
        <f t="shared" si="141"/>
        <v>738.03543437664223</v>
      </c>
      <c r="R544" s="15">
        <f t="shared" si="137"/>
        <v>0.20500984288240062</v>
      </c>
      <c r="S544" s="15">
        <f t="shared" si="128"/>
        <v>1066431.5520833333</v>
      </c>
      <c r="T544" s="15">
        <f t="shared" si="142"/>
        <v>0.29623098668981473</v>
      </c>
      <c r="U544" s="15"/>
      <c r="V544" s="15">
        <f t="shared" si="143"/>
        <v>376050.42605338537</v>
      </c>
    </row>
    <row r="545" spans="2:22" x14ac:dyDescent="0.3">
      <c r="B545" s="2" t="s">
        <v>34</v>
      </c>
      <c r="C545" s="2">
        <v>538</v>
      </c>
      <c r="D545" s="2">
        <v>538</v>
      </c>
      <c r="E545" s="8">
        <v>13</v>
      </c>
      <c r="F545" s="39">
        <f t="shared" si="132"/>
        <v>3.6111111111111112</v>
      </c>
      <c r="G545" s="40">
        <f t="shared" si="138"/>
        <v>1.4722222222222223</v>
      </c>
      <c r="H545" s="40">
        <f t="shared" si="139"/>
        <v>5.3000000000000007</v>
      </c>
      <c r="I545" s="15">
        <f t="shared" si="129"/>
        <v>2566.0833333333335</v>
      </c>
      <c r="J545" s="15">
        <f t="shared" si="130"/>
        <v>205.18596000000002</v>
      </c>
      <c r="K545" s="15">
        <f t="shared" si="131"/>
        <v>6.2395034722222231</v>
      </c>
      <c r="L545" s="15">
        <f t="shared" si="133"/>
        <v>2354.6578698611111</v>
      </c>
      <c r="M545" s="15">
        <f t="shared" si="134"/>
        <v>8502.9311967206795</v>
      </c>
      <c r="N545" s="15">
        <f t="shared" si="135"/>
        <v>2777.5087968055559</v>
      </c>
      <c r="O545" s="15">
        <f t="shared" si="136"/>
        <v>10029.892877353397</v>
      </c>
      <c r="P545" s="15">
        <f t="shared" si="140"/>
        <v>748065.32725399558</v>
      </c>
      <c r="Q545" s="15">
        <f t="shared" si="141"/>
        <v>748.06532725399563</v>
      </c>
      <c r="R545" s="15">
        <f t="shared" si="137"/>
        <v>0.20779592423722101</v>
      </c>
      <c r="S545" s="15">
        <f t="shared" si="128"/>
        <v>1066431.5520833333</v>
      </c>
      <c r="T545" s="15">
        <f t="shared" si="142"/>
        <v>0.29623098668981473</v>
      </c>
      <c r="U545" s="15"/>
      <c r="V545" s="15">
        <f t="shared" si="143"/>
        <v>376050.42605338537</v>
      </c>
    </row>
    <row r="546" spans="2:22" x14ac:dyDescent="0.3">
      <c r="B546" s="2" t="s">
        <v>34</v>
      </c>
      <c r="C546" s="2">
        <v>539</v>
      </c>
      <c r="D546" s="2">
        <v>539</v>
      </c>
      <c r="E546" s="8">
        <v>18.8</v>
      </c>
      <c r="F546" s="39">
        <f t="shared" si="132"/>
        <v>5.2222222222222223</v>
      </c>
      <c r="G546" s="40">
        <f t="shared" si="138"/>
        <v>1.4027777777777779</v>
      </c>
      <c r="H546" s="40">
        <f t="shared" si="139"/>
        <v>5.0500000000000007</v>
      </c>
      <c r="I546" s="15">
        <f t="shared" si="129"/>
        <v>2445.041666666667</v>
      </c>
      <c r="J546" s="15">
        <f t="shared" si="130"/>
        <v>205.18596000000002</v>
      </c>
      <c r="K546" s="15">
        <f t="shared" si="131"/>
        <v>13.04905388888889</v>
      </c>
      <c r="L546" s="15">
        <f t="shared" si="133"/>
        <v>2226.8066527777783</v>
      </c>
      <c r="M546" s="15">
        <f t="shared" si="134"/>
        <v>11628.879186728398</v>
      </c>
      <c r="N546" s="15">
        <f t="shared" si="135"/>
        <v>2663.2766805555557</v>
      </c>
      <c r="O546" s="15">
        <f t="shared" si="136"/>
        <v>13908.222665123458</v>
      </c>
      <c r="P546" s="15">
        <f t="shared" si="140"/>
        <v>761973.54991911899</v>
      </c>
      <c r="Q546" s="15">
        <f t="shared" si="141"/>
        <v>761.97354991911902</v>
      </c>
      <c r="R546" s="15">
        <f t="shared" si="137"/>
        <v>0.21165931942197749</v>
      </c>
      <c r="S546" s="15">
        <f t="shared" si="128"/>
        <v>1066431.5520833333</v>
      </c>
      <c r="T546" s="15">
        <f t="shared" si="142"/>
        <v>0.29623098668981473</v>
      </c>
      <c r="U546" s="15"/>
      <c r="V546" s="15">
        <f t="shared" si="143"/>
        <v>376050.42605338537</v>
      </c>
    </row>
    <row r="547" spans="2:22" x14ac:dyDescent="0.3">
      <c r="B547" s="2" t="s">
        <v>34</v>
      </c>
      <c r="C547" s="2">
        <v>540</v>
      </c>
      <c r="D547" s="2">
        <v>540</v>
      </c>
      <c r="E547" s="8">
        <v>23.1</v>
      </c>
      <c r="F547" s="39">
        <f t="shared" si="132"/>
        <v>6.416666666666667</v>
      </c>
      <c r="G547" s="40">
        <f t="shared" si="138"/>
        <v>0.79166666666666652</v>
      </c>
      <c r="H547" s="40">
        <f t="shared" si="139"/>
        <v>2.8499999999999996</v>
      </c>
      <c r="I547" s="15">
        <f t="shared" si="129"/>
        <v>1379.8749999999998</v>
      </c>
      <c r="J547" s="15">
        <f t="shared" si="130"/>
        <v>205.18596000000002</v>
      </c>
      <c r="K547" s="15">
        <f t="shared" si="131"/>
        <v>19.700955312500003</v>
      </c>
      <c r="L547" s="15">
        <f t="shared" si="133"/>
        <v>1154.9880846874998</v>
      </c>
      <c r="M547" s="15">
        <f t="shared" si="134"/>
        <v>7411.173543411458</v>
      </c>
      <c r="N547" s="15">
        <f t="shared" si="135"/>
        <v>1604.7619153124997</v>
      </c>
      <c r="O547" s="15">
        <f t="shared" si="136"/>
        <v>10297.222289921874</v>
      </c>
      <c r="P547" s="15">
        <f t="shared" si="140"/>
        <v>772270.77220904082</v>
      </c>
      <c r="Q547" s="15">
        <f t="shared" si="141"/>
        <v>772.27077220904084</v>
      </c>
      <c r="R547" s="15">
        <f t="shared" si="137"/>
        <v>0.21451965894695579</v>
      </c>
      <c r="S547" s="15">
        <f t="shared" si="128"/>
        <v>1066431.5520833333</v>
      </c>
      <c r="T547" s="15">
        <f t="shared" si="142"/>
        <v>0.29623098668981473</v>
      </c>
      <c r="U547" s="15"/>
      <c r="V547" s="15">
        <f t="shared" si="143"/>
        <v>376050.42605338537</v>
      </c>
    </row>
    <row r="548" spans="2:22" x14ac:dyDescent="0.3">
      <c r="B548" s="2" t="s">
        <v>34</v>
      </c>
      <c r="C548" s="2">
        <v>541</v>
      </c>
      <c r="D548" s="2">
        <v>541</v>
      </c>
      <c r="E548" s="8">
        <v>24.5</v>
      </c>
      <c r="F548" s="39">
        <f t="shared" si="132"/>
        <v>6.8055555555555554</v>
      </c>
      <c r="G548" s="40">
        <f t="shared" si="138"/>
        <v>0.19444444444444425</v>
      </c>
      <c r="H548" s="40">
        <f t="shared" si="139"/>
        <v>0.69999999999999929</v>
      </c>
      <c r="I548" s="15">
        <f t="shared" si="129"/>
        <v>338.91666666666634</v>
      </c>
      <c r="J548" s="15">
        <f t="shared" si="130"/>
        <v>205.18596000000002</v>
      </c>
      <c r="K548" s="15">
        <f t="shared" si="131"/>
        <v>22.161313368055556</v>
      </c>
      <c r="L548" s="15">
        <f t="shared" si="133"/>
        <v>111.56939329861078</v>
      </c>
      <c r="M548" s="15">
        <f t="shared" si="134"/>
        <v>759.29170439332336</v>
      </c>
      <c r="N548" s="15">
        <f t="shared" si="135"/>
        <v>566.26394003472183</v>
      </c>
      <c r="O548" s="15">
        <f t="shared" si="136"/>
        <v>3853.7407030140789</v>
      </c>
      <c r="P548" s="15">
        <f t="shared" si="140"/>
        <v>776124.5129120549</v>
      </c>
      <c r="Q548" s="15">
        <f t="shared" si="141"/>
        <v>776.12451291205491</v>
      </c>
      <c r="R548" s="15">
        <f t="shared" si="137"/>
        <v>0.21559014247557082</v>
      </c>
      <c r="S548" s="15">
        <f t="shared" si="128"/>
        <v>1066431.5520833333</v>
      </c>
      <c r="T548" s="15">
        <f t="shared" si="142"/>
        <v>0.29623098668981473</v>
      </c>
      <c r="U548" s="15"/>
      <c r="V548" s="15">
        <f t="shared" si="143"/>
        <v>376050.42605338537</v>
      </c>
    </row>
    <row r="549" spans="2:22" x14ac:dyDescent="0.3">
      <c r="B549" s="2" t="s">
        <v>34</v>
      </c>
      <c r="C549" s="2">
        <v>542</v>
      </c>
      <c r="D549" s="2">
        <v>542</v>
      </c>
      <c r="E549" s="8">
        <v>24.5</v>
      </c>
      <c r="F549" s="39">
        <f t="shared" si="132"/>
        <v>6.8055555555555554</v>
      </c>
      <c r="G549" s="40">
        <f t="shared" si="138"/>
        <v>-2.7777777777777679E-2</v>
      </c>
      <c r="H549" s="40">
        <f t="shared" si="139"/>
        <v>-9.9999999999999645E-2</v>
      </c>
      <c r="I549" s="15">
        <f t="shared" si="129"/>
        <v>-48.416666666666494</v>
      </c>
      <c r="J549" s="15">
        <f t="shared" si="130"/>
        <v>205.18596000000002</v>
      </c>
      <c r="K549" s="15">
        <f t="shared" si="131"/>
        <v>22.161313368055556</v>
      </c>
      <c r="L549" s="15">
        <f t="shared" si="133"/>
        <v>-275.76394003472205</v>
      </c>
      <c r="M549" s="15">
        <f t="shared" si="134"/>
        <v>-1876.7268141251916</v>
      </c>
      <c r="N549" s="15">
        <f t="shared" si="135"/>
        <v>178.93060670138908</v>
      </c>
      <c r="O549" s="15">
        <f t="shared" si="136"/>
        <v>1217.7221844955645</v>
      </c>
      <c r="P549" s="15">
        <f t="shared" si="140"/>
        <v>777342.23509655043</v>
      </c>
      <c r="Q549" s="15">
        <f t="shared" si="141"/>
        <v>777.34223509655044</v>
      </c>
      <c r="R549" s="15">
        <f t="shared" si="137"/>
        <v>0.21592839863793067</v>
      </c>
      <c r="S549" s="15">
        <f t="shared" si="128"/>
        <v>1066431.5520833333</v>
      </c>
      <c r="T549" s="15">
        <f t="shared" si="142"/>
        <v>0.29623098668981473</v>
      </c>
      <c r="U549" s="15"/>
      <c r="V549" s="15">
        <f t="shared" si="143"/>
        <v>376050.42605338537</v>
      </c>
    </row>
    <row r="550" spans="2:22" x14ac:dyDescent="0.3">
      <c r="B550" s="2" t="s">
        <v>34</v>
      </c>
      <c r="C550" s="2">
        <v>543</v>
      </c>
      <c r="D550" s="2">
        <v>543</v>
      </c>
      <c r="E550" s="8">
        <v>24.3</v>
      </c>
      <c r="F550" s="39">
        <f t="shared" si="132"/>
        <v>6.75</v>
      </c>
      <c r="G550" s="40">
        <f t="shared" si="138"/>
        <v>-0.12499999999999981</v>
      </c>
      <c r="H550" s="40">
        <f t="shared" si="139"/>
        <v>-0.44999999999999929</v>
      </c>
      <c r="I550" s="15">
        <f t="shared" si="129"/>
        <v>-217.87499999999966</v>
      </c>
      <c r="J550" s="15">
        <f t="shared" si="130"/>
        <v>205.18596000000002</v>
      </c>
      <c r="K550" s="15">
        <f t="shared" si="131"/>
        <v>21.800972812500003</v>
      </c>
      <c r="L550" s="15">
        <f t="shared" si="133"/>
        <v>-444.86193281249967</v>
      </c>
      <c r="M550" s="15">
        <f t="shared" si="134"/>
        <v>-3002.8180464843726</v>
      </c>
      <c r="N550" s="15">
        <f t="shared" si="135"/>
        <v>9.1119328125003669</v>
      </c>
      <c r="O550" s="15">
        <f t="shared" si="136"/>
        <v>61.505546484377476</v>
      </c>
      <c r="P550" s="15">
        <f t="shared" si="140"/>
        <v>777403.74064303481</v>
      </c>
      <c r="Q550" s="15">
        <f t="shared" si="141"/>
        <v>777.40374064303478</v>
      </c>
      <c r="R550" s="15">
        <f t="shared" si="137"/>
        <v>0.21594548351195411</v>
      </c>
      <c r="S550" s="15">
        <f t="shared" si="128"/>
        <v>1067087.8668981481</v>
      </c>
      <c r="T550" s="15">
        <f t="shared" si="142"/>
        <v>0.29641329636059671</v>
      </c>
      <c r="U550" s="15"/>
      <c r="V550" s="15">
        <f t="shared" si="143"/>
        <v>376281.85906495946</v>
      </c>
    </row>
    <row r="551" spans="2:22" x14ac:dyDescent="0.3">
      <c r="B551" s="2" t="s">
        <v>34</v>
      </c>
      <c r="C551" s="2">
        <v>544</v>
      </c>
      <c r="D551" s="2">
        <v>544</v>
      </c>
      <c r="E551" s="8">
        <v>23.6</v>
      </c>
      <c r="F551" s="39">
        <f t="shared" si="132"/>
        <v>6.5555555555555554</v>
      </c>
      <c r="G551" s="40">
        <f t="shared" si="138"/>
        <v>-0.27777777777777779</v>
      </c>
      <c r="H551" s="40">
        <f t="shared" si="139"/>
        <v>-1</v>
      </c>
      <c r="I551" s="15">
        <f t="shared" si="129"/>
        <v>-484.16666666666669</v>
      </c>
      <c r="J551" s="15">
        <f t="shared" si="130"/>
        <v>205.18596000000002</v>
      </c>
      <c r="K551" s="15">
        <f t="shared" si="131"/>
        <v>20.563040555555556</v>
      </c>
      <c r="L551" s="15">
        <f t="shared" si="133"/>
        <v>-709.91566722222228</v>
      </c>
      <c r="M551" s="15">
        <f t="shared" si="134"/>
        <v>-4653.8915962345682</v>
      </c>
      <c r="N551" s="15">
        <f t="shared" si="135"/>
        <v>-258.41766611111109</v>
      </c>
      <c r="O551" s="15">
        <f t="shared" si="136"/>
        <v>-1694.0713667283949</v>
      </c>
      <c r="P551" s="15">
        <f t="shared" si="140"/>
        <v>775709.66927630641</v>
      </c>
      <c r="Q551" s="15">
        <f t="shared" si="141"/>
        <v>775.70966927630639</v>
      </c>
      <c r="R551" s="15">
        <f t="shared" si="137"/>
        <v>0.21547490813230732</v>
      </c>
      <c r="S551" s="15">
        <f t="shared" si="128"/>
        <v>1069342.6041666665</v>
      </c>
      <c r="T551" s="15">
        <f t="shared" si="142"/>
        <v>0.29703961226851844</v>
      </c>
      <c r="U551" s="15"/>
      <c r="V551" s="15">
        <f t="shared" si="143"/>
        <v>377076.93579427077</v>
      </c>
    </row>
    <row r="552" spans="2:22" x14ac:dyDescent="0.3">
      <c r="B552" s="2" t="s">
        <v>34</v>
      </c>
      <c r="C552" s="2">
        <v>545</v>
      </c>
      <c r="D552" s="2">
        <v>545</v>
      </c>
      <c r="E552" s="8">
        <v>22.3</v>
      </c>
      <c r="F552" s="39">
        <f t="shared" si="132"/>
        <v>6.1944444444444446</v>
      </c>
      <c r="G552" s="40">
        <f t="shared" si="138"/>
        <v>-0.4861111111111111</v>
      </c>
      <c r="H552" s="40">
        <f t="shared" si="139"/>
        <v>-1.75</v>
      </c>
      <c r="I552" s="15">
        <f t="shared" si="129"/>
        <v>-847.29166666666663</v>
      </c>
      <c r="J552" s="15">
        <f t="shared" si="130"/>
        <v>205.18596000000002</v>
      </c>
      <c r="K552" s="15">
        <f t="shared" si="131"/>
        <v>18.360015868055559</v>
      </c>
      <c r="L552" s="15">
        <f t="shared" si="133"/>
        <v>-1070.8376425347221</v>
      </c>
      <c r="M552" s="15">
        <f t="shared" si="134"/>
        <v>-6633.2442857011956</v>
      </c>
      <c r="N552" s="15">
        <f t="shared" si="135"/>
        <v>-623.74569079861101</v>
      </c>
      <c r="O552" s="15">
        <f t="shared" si="136"/>
        <v>-3863.7580291136182</v>
      </c>
      <c r="P552" s="15">
        <f t="shared" si="140"/>
        <v>771845.91124719277</v>
      </c>
      <c r="Q552" s="15">
        <f t="shared" si="141"/>
        <v>771.84591124719282</v>
      </c>
      <c r="R552" s="15">
        <f t="shared" si="137"/>
        <v>0.21440164201310913</v>
      </c>
      <c r="S552" s="15">
        <f t="shared" si="128"/>
        <v>1073355.1354166665</v>
      </c>
      <c r="T552" s="15">
        <f t="shared" si="142"/>
        <v>0.29815420428240741</v>
      </c>
      <c r="U552" s="15"/>
      <c r="V552" s="15">
        <f t="shared" si="143"/>
        <v>378491.85462630203</v>
      </c>
    </row>
    <row r="553" spans="2:22" x14ac:dyDescent="0.3">
      <c r="B553" s="2" t="s">
        <v>34</v>
      </c>
      <c r="C553" s="2">
        <v>546</v>
      </c>
      <c r="D553" s="2">
        <v>546</v>
      </c>
      <c r="E553" s="8">
        <v>20.100000000000001</v>
      </c>
      <c r="F553" s="39">
        <f t="shared" si="132"/>
        <v>5.5833333333333339</v>
      </c>
      <c r="G553" s="40">
        <f t="shared" si="138"/>
        <v>-0.5277777777777779</v>
      </c>
      <c r="H553" s="40">
        <f t="shared" si="139"/>
        <v>-1.9000000000000004</v>
      </c>
      <c r="I553" s="15">
        <f t="shared" si="129"/>
        <v>-919.91666666666686</v>
      </c>
      <c r="J553" s="15">
        <f t="shared" si="130"/>
        <v>205.18596000000002</v>
      </c>
      <c r="K553" s="15">
        <f t="shared" si="131"/>
        <v>14.916105312500004</v>
      </c>
      <c r="L553" s="15">
        <f t="shared" si="133"/>
        <v>-1140.0187319791669</v>
      </c>
      <c r="M553" s="15">
        <f t="shared" si="134"/>
        <v>-6365.1045868836827</v>
      </c>
      <c r="N553" s="15">
        <f t="shared" si="135"/>
        <v>-699.81460135416683</v>
      </c>
      <c r="O553" s="15">
        <f t="shared" si="136"/>
        <v>-3907.2981908940983</v>
      </c>
      <c r="P553" s="15">
        <f t="shared" si="140"/>
        <v>767938.61305629869</v>
      </c>
      <c r="Q553" s="15">
        <f t="shared" si="141"/>
        <v>767.93861305629866</v>
      </c>
      <c r="R553" s="15">
        <f t="shared" si="137"/>
        <v>0.21331628140452741</v>
      </c>
      <c r="S553" s="15">
        <f t="shared" si="128"/>
        <v>1079627.7835648146</v>
      </c>
      <c r="T553" s="15">
        <f t="shared" si="142"/>
        <v>0.29989660654578182</v>
      </c>
      <c r="U553" s="15"/>
      <c r="V553" s="15">
        <f t="shared" si="143"/>
        <v>380703.74717954278</v>
      </c>
    </row>
    <row r="554" spans="2:22" x14ac:dyDescent="0.3">
      <c r="B554" s="2" t="s">
        <v>34</v>
      </c>
      <c r="C554" s="2">
        <v>547</v>
      </c>
      <c r="D554" s="2">
        <v>547</v>
      </c>
      <c r="E554" s="8">
        <v>18.5</v>
      </c>
      <c r="F554" s="39">
        <f t="shared" si="132"/>
        <v>5.1388888888888884</v>
      </c>
      <c r="G554" s="40">
        <f t="shared" si="138"/>
        <v>-0.40277777777777807</v>
      </c>
      <c r="H554" s="40">
        <f t="shared" si="139"/>
        <v>-1.4500000000000011</v>
      </c>
      <c r="I554" s="15">
        <f t="shared" si="129"/>
        <v>-702.0416666666672</v>
      </c>
      <c r="J554" s="15">
        <f t="shared" si="130"/>
        <v>205.18596000000002</v>
      </c>
      <c r="K554" s="15">
        <f t="shared" si="131"/>
        <v>12.635917534722221</v>
      </c>
      <c r="L554" s="15">
        <f t="shared" si="133"/>
        <v>-919.86354420138946</v>
      </c>
      <c r="M554" s="15">
        <f t="shared" si="134"/>
        <v>-4727.0765465904733</v>
      </c>
      <c r="N554" s="15">
        <f t="shared" si="135"/>
        <v>-484.21978913194494</v>
      </c>
      <c r="O554" s="15">
        <f t="shared" si="136"/>
        <v>-2488.3516941502721</v>
      </c>
      <c r="P554" s="15">
        <f t="shared" si="140"/>
        <v>765450.26136214845</v>
      </c>
      <c r="Q554" s="15">
        <f t="shared" si="141"/>
        <v>765.45026136214847</v>
      </c>
      <c r="R554" s="15">
        <f t="shared" si="137"/>
        <v>0.21262507260059679</v>
      </c>
      <c r="S554" s="15">
        <f t="shared" si="128"/>
        <v>1083780.8576388888</v>
      </c>
      <c r="T554" s="15">
        <f t="shared" si="142"/>
        <v>0.30105023823302468</v>
      </c>
      <c r="U554" s="15"/>
      <c r="V554" s="15">
        <f t="shared" si="143"/>
        <v>382168.22492491314</v>
      </c>
    </row>
    <row r="555" spans="2:22" x14ac:dyDescent="0.3">
      <c r="B555" s="2" t="s">
        <v>34</v>
      </c>
      <c r="C555" s="2">
        <v>548</v>
      </c>
      <c r="D555" s="2">
        <v>548</v>
      </c>
      <c r="E555" s="8">
        <v>17.2</v>
      </c>
      <c r="F555" s="39">
        <f t="shared" si="132"/>
        <v>4.7777777777777777</v>
      </c>
      <c r="G555" s="40">
        <f t="shared" si="138"/>
        <v>-0.30555555555555547</v>
      </c>
      <c r="H555" s="40">
        <f t="shared" si="139"/>
        <v>-1.0999999999999996</v>
      </c>
      <c r="I555" s="15">
        <f t="shared" si="129"/>
        <v>-532.58333333333314</v>
      </c>
      <c r="J555" s="15">
        <f t="shared" si="130"/>
        <v>205.18596000000002</v>
      </c>
      <c r="K555" s="15">
        <f t="shared" si="131"/>
        <v>10.922453888888889</v>
      </c>
      <c r="L555" s="15">
        <f t="shared" si="133"/>
        <v>-748.69174722222203</v>
      </c>
      <c r="M555" s="15">
        <f t="shared" si="134"/>
        <v>-3577.0827922839499</v>
      </c>
      <c r="N555" s="15">
        <f t="shared" si="135"/>
        <v>-316.47491944444425</v>
      </c>
      <c r="O555" s="15">
        <f t="shared" si="136"/>
        <v>-1512.0468373456781</v>
      </c>
      <c r="P555" s="15">
        <f t="shared" si="140"/>
        <v>763938.21452480275</v>
      </c>
      <c r="Q555" s="15">
        <f t="shared" si="141"/>
        <v>763.93821452480279</v>
      </c>
      <c r="R555" s="15">
        <f t="shared" si="137"/>
        <v>0.21220505959022298</v>
      </c>
      <c r="S555" s="15">
        <f t="shared" si="128"/>
        <v>1086901.7152777778</v>
      </c>
      <c r="T555" s="15">
        <f t="shared" si="142"/>
        <v>0.30191714313271606</v>
      </c>
      <c r="U555" s="15"/>
      <c r="V555" s="15">
        <f t="shared" si="143"/>
        <v>383268.71734982636</v>
      </c>
    </row>
    <row r="556" spans="2:22" x14ac:dyDescent="0.3">
      <c r="B556" s="2" t="s">
        <v>34</v>
      </c>
      <c r="C556" s="2">
        <v>549</v>
      </c>
      <c r="D556" s="2">
        <v>549</v>
      </c>
      <c r="E556" s="8">
        <v>16.3</v>
      </c>
      <c r="F556" s="39">
        <f t="shared" si="132"/>
        <v>4.5277777777777777</v>
      </c>
      <c r="G556" s="40">
        <f t="shared" si="138"/>
        <v>-0.24999999999999983</v>
      </c>
      <c r="H556" s="40">
        <f t="shared" si="139"/>
        <v>-0.89999999999999947</v>
      </c>
      <c r="I556" s="15">
        <f t="shared" si="129"/>
        <v>-435.74999999999972</v>
      </c>
      <c r="J556" s="15">
        <f t="shared" si="130"/>
        <v>205.18596000000002</v>
      </c>
      <c r="K556" s="15">
        <f t="shared" si="131"/>
        <v>9.8093117013888893</v>
      </c>
      <c r="L556" s="15">
        <f t="shared" si="133"/>
        <v>-650.74527170138867</v>
      </c>
      <c r="M556" s="15">
        <f t="shared" si="134"/>
        <v>-2946.4299802035098</v>
      </c>
      <c r="N556" s="15">
        <f t="shared" si="135"/>
        <v>-220.75472829861081</v>
      </c>
      <c r="O556" s="15">
        <f t="shared" si="136"/>
        <v>-999.5283531298212</v>
      </c>
      <c r="P556" s="15">
        <f t="shared" si="140"/>
        <v>762938.68617167289</v>
      </c>
      <c r="Q556" s="15">
        <f t="shared" si="141"/>
        <v>762.93868617167288</v>
      </c>
      <c r="R556" s="15">
        <f t="shared" si="137"/>
        <v>0.21192741282546468</v>
      </c>
      <c r="S556" s="15">
        <f t="shared" ref="S556:S619" si="144">(IF(F556&lt;F555,(S555+(0.5*$C$3*(F555^2-F556^2))),S555))</f>
        <v>1088929.1631944445</v>
      </c>
      <c r="T556" s="15">
        <f t="shared" si="142"/>
        <v>0.30248032310956791</v>
      </c>
      <c r="U556" s="15"/>
      <c r="V556" s="15">
        <f t="shared" si="143"/>
        <v>383983.64617144095</v>
      </c>
    </row>
    <row r="557" spans="2:22" x14ac:dyDescent="0.3">
      <c r="B557" s="2" t="s">
        <v>34</v>
      </c>
      <c r="C557" s="2">
        <v>550</v>
      </c>
      <c r="D557" s="2">
        <v>550</v>
      </c>
      <c r="E557" s="8">
        <v>15.4</v>
      </c>
      <c r="F557" s="39">
        <f t="shared" si="132"/>
        <v>4.2777777777777777</v>
      </c>
      <c r="G557" s="40">
        <f t="shared" si="138"/>
        <v>-0.2222222222222224</v>
      </c>
      <c r="H557" s="40">
        <f t="shared" si="139"/>
        <v>-0.80000000000000071</v>
      </c>
      <c r="I557" s="15">
        <f t="shared" si="129"/>
        <v>-387.33333333333366</v>
      </c>
      <c r="J557" s="15">
        <f t="shared" si="130"/>
        <v>205.18596000000002</v>
      </c>
      <c r="K557" s="15">
        <f t="shared" si="131"/>
        <v>8.7559801388888907</v>
      </c>
      <c r="L557" s="15">
        <f t="shared" si="133"/>
        <v>-601.27527347222258</v>
      </c>
      <c r="M557" s="15">
        <f t="shared" si="134"/>
        <v>-2572.1220031867297</v>
      </c>
      <c r="N557" s="15">
        <f t="shared" si="135"/>
        <v>-173.39139319444473</v>
      </c>
      <c r="O557" s="15">
        <f t="shared" si="136"/>
        <v>-741.72984866512468</v>
      </c>
      <c r="P557" s="15">
        <f t="shared" si="140"/>
        <v>762196.95632300782</v>
      </c>
      <c r="Q557" s="15">
        <f t="shared" si="141"/>
        <v>762.19695632300784</v>
      </c>
      <c r="R557" s="15">
        <f t="shared" si="137"/>
        <v>0.21172137675639108</v>
      </c>
      <c r="S557" s="15">
        <f t="shared" si="144"/>
        <v>1090847.6736111112</v>
      </c>
      <c r="T557" s="15">
        <f t="shared" si="142"/>
        <v>0.30301324266975316</v>
      </c>
      <c r="U557" s="15"/>
      <c r="V557" s="15">
        <f t="shared" si="143"/>
        <v>384660.16090711812</v>
      </c>
    </row>
    <row r="558" spans="2:22" x14ac:dyDescent="0.3">
      <c r="B558" s="2" t="s">
        <v>34</v>
      </c>
      <c r="C558" s="2">
        <v>551</v>
      </c>
      <c r="D558" s="2">
        <v>551</v>
      </c>
      <c r="E558" s="8">
        <v>14.7</v>
      </c>
      <c r="F558" s="39">
        <f t="shared" si="132"/>
        <v>4.083333333333333</v>
      </c>
      <c r="G558" s="40">
        <f t="shared" si="138"/>
        <v>-0.15277777777777773</v>
      </c>
      <c r="H558" s="40">
        <f t="shared" si="139"/>
        <v>-0.54999999999999982</v>
      </c>
      <c r="I558" s="15">
        <f t="shared" si="129"/>
        <v>-266.29166666666657</v>
      </c>
      <c r="J558" s="15">
        <f t="shared" si="130"/>
        <v>205.18596000000002</v>
      </c>
      <c r="K558" s="15">
        <f t="shared" si="131"/>
        <v>7.9780728124999989</v>
      </c>
      <c r="L558" s="15">
        <f t="shared" si="133"/>
        <v>-479.45569947916658</v>
      </c>
      <c r="M558" s="15">
        <f t="shared" si="134"/>
        <v>-1957.7774395399301</v>
      </c>
      <c r="N558" s="15">
        <f t="shared" si="135"/>
        <v>-53.127633854166547</v>
      </c>
      <c r="O558" s="15">
        <f t="shared" si="136"/>
        <v>-216.93783823784671</v>
      </c>
      <c r="P558" s="15">
        <f t="shared" si="140"/>
        <v>761980.01848476997</v>
      </c>
      <c r="Q558" s="15">
        <f t="shared" si="141"/>
        <v>761.98001848476997</v>
      </c>
      <c r="R558" s="15">
        <f t="shared" si="137"/>
        <v>0.21166111624576944</v>
      </c>
      <c r="S558" s="15">
        <f t="shared" si="144"/>
        <v>1092264.5335648148</v>
      </c>
      <c r="T558" s="15">
        <f t="shared" si="142"/>
        <v>0.30340681487911525</v>
      </c>
      <c r="U558" s="15"/>
      <c r="V558" s="15">
        <f t="shared" si="143"/>
        <v>385159.78114829282</v>
      </c>
    </row>
    <row r="559" spans="2:22" x14ac:dyDescent="0.3">
      <c r="B559" s="2" t="s">
        <v>34</v>
      </c>
      <c r="C559" s="2">
        <v>552</v>
      </c>
      <c r="D559" s="2">
        <v>552</v>
      </c>
      <c r="E559" s="8">
        <v>14.3</v>
      </c>
      <c r="F559" s="39">
        <f t="shared" si="132"/>
        <v>3.9722222222222223</v>
      </c>
      <c r="G559" s="40">
        <f t="shared" si="138"/>
        <v>-0.1388888888888889</v>
      </c>
      <c r="H559" s="40">
        <f t="shared" si="139"/>
        <v>-0.5</v>
      </c>
      <c r="I559" s="15">
        <f t="shared" si="129"/>
        <v>-242.08333333333334</v>
      </c>
      <c r="J559" s="15">
        <f t="shared" si="130"/>
        <v>205.18596000000002</v>
      </c>
      <c r="K559" s="15">
        <f t="shared" si="131"/>
        <v>7.5497992013888906</v>
      </c>
      <c r="L559" s="15">
        <f t="shared" si="133"/>
        <v>-454.81909253472224</v>
      </c>
      <c r="M559" s="15">
        <f t="shared" si="134"/>
        <v>-1806.6425064573689</v>
      </c>
      <c r="N559" s="15">
        <f t="shared" si="135"/>
        <v>-29.34757413194443</v>
      </c>
      <c r="O559" s="15">
        <f t="shared" si="136"/>
        <v>-116.57508613522371</v>
      </c>
      <c r="P559" s="15">
        <f t="shared" si="140"/>
        <v>761863.44339863479</v>
      </c>
      <c r="Q559" s="15">
        <f t="shared" si="141"/>
        <v>761.86344339863479</v>
      </c>
      <c r="R559" s="15">
        <f t="shared" si="137"/>
        <v>0.21162873427739856</v>
      </c>
      <c r="S559" s="15">
        <f t="shared" si="144"/>
        <v>1093044.579861111</v>
      </c>
      <c r="T559" s="15">
        <f t="shared" si="142"/>
        <v>0.30362349440586417</v>
      </c>
      <c r="U559" s="15"/>
      <c r="V559" s="15">
        <f t="shared" si="143"/>
        <v>385434.84497352428</v>
      </c>
    </row>
    <row r="560" spans="2:22" x14ac:dyDescent="0.3">
      <c r="B560" s="2" t="s">
        <v>34</v>
      </c>
      <c r="C560" s="2">
        <v>553</v>
      </c>
      <c r="D560" s="2">
        <v>553</v>
      </c>
      <c r="E560" s="8">
        <v>13.7</v>
      </c>
      <c r="F560" s="39">
        <f t="shared" si="132"/>
        <v>3.8055555555555554</v>
      </c>
      <c r="G560" s="40">
        <f t="shared" si="138"/>
        <v>-0.1388888888888889</v>
      </c>
      <c r="H560" s="40">
        <f t="shared" si="139"/>
        <v>-0.5</v>
      </c>
      <c r="I560" s="15">
        <f t="shared" si="129"/>
        <v>-242.08333333333334</v>
      </c>
      <c r="J560" s="15">
        <f t="shared" si="130"/>
        <v>205.18596000000002</v>
      </c>
      <c r="K560" s="15">
        <f t="shared" si="131"/>
        <v>6.9295408680555557</v>
      </c>
      <c r="L560" s="15">
        <f t="shared" si="133"/>
        <v>-454.19883420138893</v>
      </c>
      <c r="M560" s="15">
        <f t="shared" si="134"/>
        <v>-1728.4788968219523</v>
      </c>
      <c r="N560" s="15">
        <f t="shared" si="135"/>
        <v>-29.967832465277766</v>
      </c>
      <c r="O560" s="15">
        <f t="shared" si="136"/>
        <v>-114.04425132619593</v>
      </c>
      <c r="P560" s="15">
        <f t="shared" si="140"/>
        <v>761749.39914730855</v>
      </c>
      <c r="Q560" s="15">
        <f t="shared" si="141"/>
        <v>761.74939914730851</v>
      </c>
      <c r="R560" s="15">
        <f t="shared" si="137"/>
        <v>0.2115970553186968</v>
      </c>
      <c r="S560" s="15">
        <f t="shared" si="144"/>
        <v>1094174.3020833333</v>
      </c>
      <c r="T560" s="15">
        <f t="shared" si="142"/>
        <v>0.30393730613425923</v>
      </c>
      <c r="U560" s="15"/>
      <c r="V560" s="15">
        <f t="shared" si="143"/>
        <v>385833.21327213541</v>
      </c>
    </row>
    <row r="561" spans="2:22" x14ac:dyDescent="0.3">
      <c r="B561" s="2" t="s">
        <v>34</v>
      </c>
      <c r="C561" s="2">
        <v>554</v>
      </c>
      <c r="D561" s="2">
        <v>554</v>
      </c>
      <c r="E561" s="8">
        <v>13.3</v>
      </c>
      <c r="F561" s="39">
        <f t="shared" si="132"/>
        <v>3.6944444444444446</v>
      </c>
      <c r="G561" s="40">
        <f t="shared" si="138"/>
        <v>-8.3333333333333287E-2</v>
      </c>
      <c r="H561" s="40">
        <f t="shared" si="139"/>
        <v>-0.29999999999999982</v>
      </c>
      <c r="I561" s="15">
        <f t="shared" si="129"/>
        <v>-145.24999999999991</v>
      </c>
      <c r="J561" s="15">
        <f t="shared" si="130"/>
        <v>205.18596000000002</v>
      </c>
      <c r="K561" s="15">
        <f t="shared" si="131"/>
        <v>6.5308033680555573</v>
      </c>
      <c r="L561" s="15">
        <f t="shared" si="133"/>
        <v>-356.96676336805547</v>
      </c>
      <c r="M561" s="15">
        <f t="shared" si="134"/>
        <v>-1318.7938757764273</v>
      </c>
      <c r="N561" s="15">
        <f t="shared" si="135"/>
        <v>66.466763368055666</v>
      </c>
      <c r="O561" s="15">
        <f t="shared" si="136"/>
        <v>245.55776466531677</v>
      </c>
      <c r="P561" s="15">
        <f t="shared" si="140"/>
        <v>761994.95691197389</v>
      </c>
      <c r="Q561" s="15">
        <f t="shared" si="141"/>
        <v>761.99495691197387</v>
      </c>
      <c r="R561" s="15">
        <f t="shared" si="137"/>
        <v>0.21166526580888162</v>
      </c>
      <c r="S561" s="15">
        <f t="shared" si="144"/>
        <v>1094900.5520833333</v>
      </c>
      <c r="T561" s="15">
        <f t="shared" si="142"/>
        <v>0.30413904224537031</v>
      </c>
      <c r="U561" s="15"/>
      <c r="V561" s="15">
        <f t="shared" si="143"/>
        <v>386089.30717838538</v>
      </c>
    </row>
    <row r="562" spans="2:22" x14ac:dyDescent="0.3">
      <c r="B562" s="2" t="s">
        <v>34</v>
      </c>
      <c r="C562" s="2">
        <v>555</v>
      </c>
      <c r="D562" s="2">
        <v>555</v>
      </c>
      <c r="E562" s="8">
        <v>13.1</v>
      </c>
      <c r="F562" s="39">
        <f t="shared" si="132"/>
        <v>3.6388888888888888</v>
      </c>
      <c r="G562" s="40">
        <f t="shared" si="138"/>
        <v>-2.7777777777777925E-2</v>
      </c>
      <c r="H562" s="40">
        <f t="shared" si="139"/>
        <v>-0.10000000000000053</v>
      </c>
      <c r="I562" s="15">
        <f t="shared" si="129"/>
        <v>-48.416666666666927</v>
      </c>
      <c r="J562" s="15">
        <f t="shared" si="130"/>
        <v>205.18596000000002</v>
      </c>
      <c r="K562" s="15">
        <f t="shared" si="131"/>
        <v>6.3358650347222234</v>
      </c>
      <c r="L562" s="15">
        <f t="shared" si="133"/>
        <v>-259.93849170138918</v>
      </c>
      <c r="M562" s="15">
        <f t="shared" si="134"/>
        <v>-945.88728924672171</v>
      </c>
      <c r="N562" s="15">
        <f t="shared" si="135"/>
        <v>163.10515836805533</v>
      </c>
      <c r="O562" s="15">
        <f t="shared" si="136"/>
        <v>593.52154850597913</v>
      </c>
      <c r="P562" s="15">
        <f t="shared" si="140"/>
        <v>762588.47846047988</v>
      </c>
      <c r="Q562" s="15">
        <f t="shared" si="141"/>
        <v>762.58847846047991</v>
      </c>
      <c r="R562" s="15">
        <f t="shared" si="137"/>
        <v>0.21183013290568886</v>
      </c>
      <c r="S562" s="15">
        <f t="shared" si="144"/>
        <v>1095255.6076388888</v>
      </c>
      <c r="T562" s="15">
        <f t="shared" si="142"/>
        <v>0.30423766878858022</v>
      </c>
      <c r="U562" s="15"/>
      <c r="V562" s="15">
        <f t="shared" si="143"/>
        <v>386214.5086436632</v>
      </c>
    </row>
    <row r="563" spans="2:22" x14ac:dyDescent="0.3">
      <c r="B563" s="2" t="s">
        <v>34</v>
      </c>
      <c r="C563" s="2">
        <v>556</v>
      </c>
      <c r="D563" s="2">
        <v>556</v>
      </c>
      <c r="E563" s="8">
        <v>13.1</v>
      </c>
      <c r="F563" s="39">
        <f t="shared" si="132"/>
        <v>3.6388888888888888</v>
      </c>
      <c r="G563" s="40">
        <f t="shared" si="138"/>
        <v>2.7777777777777925E-2</v>
      </c>
      <c r="H563" s="40">
        <f t="shared" si="139"/>
        <v>0.10000000000000053</v>
      </c>
      <c r="I563" s="15">
        <f t="shared" si="129"/>
        <v>48.416666666666927</v>
      </c>
      <c r="J563" s="15">
        <f t="shared" si="130"/>
        <v>205.18596000000002</v>
      </c>
      <c r="K563" s="15">
        <f t="shared" si="131"/>
        <v>6.3358650347222234</v>
      </c>
      <c r="L563" s="15">
        <f t="shared" si="133"/>
        <v>-163.1051583680553</v>
      </c>
      <c r="M563" s="15">
        <f t="shared" si="134"/>
        <v>-593.52154850597901</v>
      </c>
      <c r="N563" s="15">
        <f t="shared" si="135"/>
        <v>259.93849170138918</v>
      </c>
      <c r="O563" s="15">
        <f t="shared" si="136"/>
        <v>945.88728924672171</v>
      </c>
      <c r="P563" s="15">
        <f t="shared" si="140"/>
        <v>763534.36574972665</v>
      </c>
      <c r="Q563" s="15">
        <f t="shared" si="141"/>
        <v>763.5343657497267</v>
      </c>
      <c r="R563" s="15">
        <f t="shared" si="137"/>
        <v>0.21209287937492408</v>
      </c>
      <c r="S563" s="15">
        <f t="shared" si="144"/>
        <v>1095255.6076388888</v>
      </c>
      <c r="T563" s="15">
        <f t="shared" si="142"/>
        <v>0.30423766878858022</v>
      </c>
      <c r="U563" s="15"/>
      <c r="V563" s="15">
        <f t="shared" si="143"/>
        <v>386214.5086436632</v>
      </c>
    </row>
    <row r="564" spans="2:22" x14ac:dyDescent="0.3">
      <c r="B564" s="2" t="s">
        <v>34</v>
      </c>
      <c r="C564" s="2">
        <v>557</v>
      </c>
      <c r="D564" s="2">
        <v>557</v>
      </c>
      <c r="E564" s="8">
        <v>13.3</v>
      </c>
      <c r="F564" s="39">
        <f t="shared" si="132"/>
        <v>3.6944444444444446</v>
      </c>
      <c r="G564" s="40">
        <f t="shared" si="138"/>
        <v>9.7222222222222363E-2</v>
      </c>
      <c r="H564" s="40">
        <f t="shared" si="139"/>
        <v>0.35000000000000053</v>
      </c>
      <c r="I564" s="15">
        <f t="shared" si="129"/>
        <v>169.45833333333357</v>
      </c>
      <c r="J564" s="15">
        <f t="shared" si="130"/>
        <v>205.18596000000002</v>
      </c>
      <c r="K564" s="15">
        <f t="shared" si="131"/>
        <v>6.5308033680555573</v>
      </c>
      <c r="L564" s="15">
        <f t="shared" si="133"/>
        <v>-42.258430034722011</v>
      </c>
      <c r="M564" s="15">
        <f t="shared" si="134"/>
        <v>-156.12142207272299</v>
      </c>
      <c r="N564" s="15">
        <f t="shared" si="135"/>
        <v>381.17509670138918</v>
      </c>
      <c r="O564" s="15">
        <f t="shared" si="136"/>
        <v>1408.2302183690213</v>
      </c>
      <c r="P564" s="15">
        <f t="shared" si="140"/>
        <v>764942.5959680957</v>
      </c>
      <c r="Q564" s="15">
        <f t="shared" si="141"/>
        <v>764.9425959680957</v>
      </c>
      <c r="R564" s="15">
        <f t="shared" si="137"/>
        <v>0.21248405443558213</v>
      </c>
      <c r="S564" s="15">
        <f t="shared" si="144"/>
        <v>1095255.6076388888</v>
      </c>
      <c r="T564" s="15">
        <f t="shared" si="142"/>
        <v>0.30423766878858022</v>
      </c>
      <c r="U564" s="15"/>
      <c r="V564" s="15">
        <f t="shared" si="143"/>
        <v>386214.5086436632</v>
      </c>
    </row>
    <row r="565" spans="2:22" x14ac:dyDescent="0.3">
      <c r="B565" s="2" t="s">
        <v>34</v>
      </c>
      <c r="C565" s="2">
        <v>558</v>
      </c>
      <c r="D565" s="2">
        <v>558</v>
      </c>
      <c r="E565" s="8">
        <v>13.8</v>
      </c>
      <c r="F565" s="39">
        <f t="shared" si="132"/>
        <v>3.8333333333333335</v>
      </c>
      <c r="G565" s="40">
        <f t="shared" si="138"/>
        <v>0.16666666666666657</v>
      </c>
      <c r="H565" s="40">
        <f t="shared" si="139"/>
        <v>0.59999999999999964</v>
      </c>
      <c r="I565" s="15">
        <f t="shared" si="129"/>
        <v>290.49999999999983</v>
      </c>
      <c r="J565" s="15">
        <f t="shared" si="130"/>
        <v>205.18596000000002</v>
      </c>
      <c r="K565" s="15">
        <f t="shared" si="131"/>
        <v>7.0310712500000019</v>
      </c>
      <c r="L565" s="15">
        <f t="shared" si="133"/>
        <v>78.28296874999981</v>
      </c>
      <c r="M565" s="15">
        <f t="shared" si="134"/>
        <v>300.08471354166596</v>
      </c>
      <c r="N565" s="15">
        <f t="shared" si="135"/>
        <v>502.71703124999988</v>
      </c>
      <c r="O565" s="15">
        <f t="shared" si="136"/>
        <v>1927.0819531249997</v>
      </c>
      <c r="P565" s="15">
        <f t="shared" si="140"/>
        <v>766869.67792122066</v>
      </c>
      <c r="Q565" s="15">
        <f t="shared" si="141"/>
        <v>766.86967792122061</v>
      </c>
      <c r="R565" s="15">
        <f t="shared" si="137"/>
        <v>0.21301935497811683</v>
      </c>
      <c r="S565" s="15">
        <f t="shared" si="144"/>
        <v>1095255.6076388888</v>
      </c>
      <c r="T565" s="15">
        <f t="shared" si="142"/>
        <v>0.30423766878858022</v>
      </c>
      <c r="U565" s="15"/>
      <c r="V565" s="15">
        <f t="shared" si="143"/>
        <v>386214.5086436632</v>
      </c>
    </row>
    <row r="566" spans="2:22" x14ac:dyDescent="0.3">
      <c r="B566" s="2" t="s">
        <v>34</v>
      </c>
      <c r="C566" s="2">
        <v>559</v>
      </c>
      <c r="D566" s="2">
        <v>559</v>
      </c>
      <c r="E566" s="8">
        <v>14.5</v>
      </c>
      <c r="F566" s="39">
        <f t="shared" si="132"/>
        <v>4.0277777777777777</v>
      </c>
      <c r="G566" s="40">
        <f t="shared" si="138"/>
        <v>0.37499999999999989</v>
      </c>
      <c r="H566" s="40">
        <f t="shared" si="139"/>
        <v>1.3499999999999996</v>
      </c>
      <c r="I566" s="15">
        <f t="shared" si="129"/>
        <v>653.62499999999977</v>
      </c>
      <c r="J566" s="15">
        <f t="shared" si="130"/>
        <v>205.18596000000002</v>
      </c>
      <c r="K566" s="15">
        <f t="shared" si="131"/>
        <v>7.7624592013888893</v>
      </c>
      <c r="L566" s="15">
        <f t="shared" si="133"/>
        <v>440.67658079861087</v>
      </c>
      <c r="M566" s="15">
        <f t="shared" si="134"/>
        <v>1774.9473393277383</v>
      </c>
      <c r="N566" s="15">
        <f t="shared" si="135"/>
        <v>866.57341920138867</v>
      </c>
      <c r="O566" s="15">
        <f t="shared" si="136"/>
        <v>3490.3651606722597</v>
      </c>
      <c r="P566" s="15">
        <f t="shared" si="140"/>
        <v>770360.04308189289</v>
      </c>
      <c r="Q566" s="15">
        <f t="shared" si="141"/>
        <v>770.36004308189285</v>
      </c>
      <c r="R566" s="15">
        <f t="shared" si="137"/>
        <v>0.21398890085608135</v>
      </c>
      <c r="S566" s="15">
        <f t="shared" si="144"/>
        <v>1095255.6076388888</v>
      </c>
      <c r="T566" s="15">
        <f t="shared" si="142"/>
        <v>0.30423766878858022</v>
      </c>
      <c r="U566" s="15"/>
      <c r="V566" s="15">
        <f t="shared" si="143"/>
        <v>386214.5086436632</v>
      </c>
    </row>
    <row r="567" spans="2:22" x14ac:dyDescent="0.3">
      <c r="B567" s="2" t="s">
        <v>34</v>
      </c>
      <c r="C567" s="2">
        <v>560</v>
      </c>
      <c r="D567" s="2">
        <v>560</v>
      </c>
      <c r="E567" s="8">
        <v>16.5</v>
      </c>
      <c r="F567" s="39">
        <f t="shared" si="132"/>
        <v>4.583333333333333</v>
      </c>
      <c r="G567" s="40">
        <f t="shared" si="138"/>
        <v>0.34722222222222221</v>
      </c>
      <c r="H567" s="40">
        <f t="shared" si="139"/>
        <v>1.25</v>
      </c>
      <c r="I567" s="15">
        <f t="shared" si="129"/>
        <v>605.20833333333326</v>
      </c>
      <c r="J567" s="15">
        <f t="shared" si="130"/>
        <v>205.18596000000002</v>
      </c>
      <c r="K567" s="15">
        <f t="shared" si="131"/>
        <v>10.051507812500001</v>
      </c>
      <c r="L567" s="15">
        <f t="shared" si="133"/>
        <v>389.97086552083323</v>
      </c>
      <c r="M567" s="15">
        <f t="shared" si="134"/>
        <v>1787.3664669704856</v>
      </c>
      <c r="N567" s="15">
        <f t="shared" si="135"/>
        <v>820.44580114583323</v>
      </c>
      <c r="O567" s="15">
        <f t="shared" si="136"/>
        <v>3760.3765885850689</v>
      </c>
      <c r="P567" s="15">
        <f t="shared" si="140"/>
        <v>774120.41967047798</v>
      </c>
      <c r="Q567" s="15">
        <f t="shared" si="141"/>
        <v>774.12041967047799</v>
      </c>
      <c r="R567" s="15">
        <f t="shared" si="137"/>
        <v>0.2150334499084661</v>
      </c>
      <c r="S567" s="15">
        <f t="shared" si="144"/>
        <v>1095255.6076388888</v>
      </c>
      <c r="T567" s="15">
        <f t="shared" si="142"/>
        <v>0.30423766878858022</v>
      </c>
      <c r="U567" s="15"/>
      <c r="V567" s="15">
        <f t="shared" si="143"/>
        <v>386214.5086436632</v>
      </c>
    </row>
    <row r="568" spans="2:22" x14ac:dyDescent="0.3">
      <c r="B568" s="2" t="s">
        <v>34</v>
      </c>
      <c r="C568" s="2">
        <v>561</v>
      </c>
      <c r="D568" s="2">
        <v>561</v>
      </c>
      <c r="E568" s="8">
        <v>17</v>
      </c>
      <c r="F568" s="39">
        <f t="shared" si="132"/>
        <v>4.7222222222222223</v>
      </c>
      <c r="G568" s="40">
        <f t="shared" si="138"/>
        <v>6.9444444444444448E-2</v>
      </c>
      <c r="H568" s="40">
        <f t="shared" si="139"/>
        <v>0.25</v>
      </c>
      <c r="I568" s="15">
        <f t="shared" si="129"/>
        <v>121.04166666666667</v>
      </c>
      <c r="J568" s="15">
        <f t="shared" si="130"/>
        <v>205.18596000000002</v>
      </c>
      <c r="K568" s="15">
        <f t="shared" si="131"/>
        <v>10.669920138888891</v>
      </c>
      <c r="L568" s="15">
        <f t="shared" si="133"/>
        <v>-94.814213472222249</v>
      </c>
      <c r="M568" s="15">
        <f t="shared" si="134"/>
        <v>-447.7337858410495</v>
      </c>
      <c r="N568" s="15">
        <f t="shared" si="135"/>
        <v>336.89754680555558</v>
      </c>
      <c r="O568" s="15">
        <f t="shared" si="136"/>
        <v>1590.9050821373457</v>
      </c>
      <c r="P568" s="15">
        <f t="shared" si="140"/>
        <v>775711.3247526153</v>
      </c>
      <c r="Q568" s="15">
        <f t="shared" si="141"/>
        <v>775.71132475261527</v>
      </c>
      <c r="R568" s="15">
        <f t="shared" si="137"/>
        <v>0.21547536798683758</v>
      </c>
      <c r="S568" s="15">
        <f t="shared" si="144"/>
        <v>1095255.6076388888</v>
      </c>
      <c r="T568" s="15">
        <f t="shared" si="142"/>
        <v>0.30423766878858022</v>
      </c>
      <c r="U568" s="15"/>
      <c r="V568" s="15">
        <f t="shared" si="143"/>
        <v>386214.5086436632</v>
      </c>
    </row>
    <row r="569" spans="2:22" x14ac:dyDescent="0.3">
      <c r="B569" s="2" t="s">
        <v>34</v>
      </c>
      <c r="C569" s="2">
        <v>562</v>
      </c>
      <c r="D569" s="2">
        <v>562</v>
      </c>
      <c r="E569" s="8">
        <v>17</v>
      </c>
      <c r="F569" s="39">
        <f t="shared" si="132"/>
        <v>4.7222222222222223</v>
      </c>
      <c r="G569" s="40">
        <f t="shared" si="138"/>
        <v>0</v>
      </c>
      <c r="H569" s="40">
        <f t="shared" si="139"/>
        <v>0</v>
      </c>
      <c r="I569" s="15">
        <f t="shared" si="129"/>
        <v>0</v>
      </c>
      <c r="J569" s="15">
        <f t="shared" si="130"/>
        <v>0</v>
      </c>
      <c r="K569" s="15">
        <f t="shared" si="131"/>
        <v>10.669920138888891</v>
      </c>
      <c r="L569" s="15">
        <f t="shared" si="133"/>
        <v>-10.669920138888891</v>
      </c>
      <c r="M569" s="15">
        <f t="shared" si="134"/>
        <v>-50.38573398919754</v>
      </c>
      <c r="N569" s="15">
        <f t="shared" si="135"/>
        <v>10.669920138888891</v>
      </c>
      <c r="O569" s="15">
        <f t="shared" si="136"/>
        <v>50.38573398919754</v>
      </c>
      <c r="P569" s="15">
        <f t="shared" si="140"/>
        <v>775761.71048660448</v>
      </c>
      <c r="Q569" s="15">
        <f t="shared" si="141"/>
        <v>775.76171048660444</v>
      </c>
      <c r="R569" s="15">
        <f t="shared" si="137"/>
        <v>0.2154893640240568</v>
      </c>
      <c r="S569" s="15">
        <f t="shared" si="144"/>
        <v>1095255.6076388888</v>
      </c>
      <c r="T569" s="15">
        <f t="shared" si="142"/>
        <v>0.30423766878858022</v>
      </c>
      <c r="U569" s="15"/>
      <c r="V569" s="15">
        <f t="shared" si="143"/>
        <v>386214.5086436632</v>
      </c>
    </row>
    <row r="570" spans="2:22" x14ac:dyDescent="0.3">
      <c r="B570" s="2" t="s">
        <v>34</v>
      </c>
      <c r="C570" s="2">
        <v>563</v>
      </c>
      <c r="D570" s="2">
        <v>563</v>
      </c>
      <c r="E570" s="8">
        <v>17</v>
      </c>
      <c r="F570" s="39">
        <f t="shared" si="132"/>
        <v>4.7222222222222223</v>
      </c>
      <c r="G570" s="40">
        <f t="shared" si="138"/>
        <v>-0.22222222222222215</v>
      </c>
      <c r="H570" s="40">
        <f t="shared" si="139"/>
        <v>-0.79999999999999982</v>
      </c>
      <c r="I570" s="15">
        <f t="shared" si="129"/>
        <v>-387.3333333333332</v>
      </c>
      <c r="J570" s="15">
        <f t="shared" si="130"/>
        <v>205.18596000000002</v>
      </c>
      <c r="K570" s="15">
        <f t="shared" si="131"/>
        <v>10.669920138888891</v>
      </c>
      <c r="L570" s="15">
        <f t="shared" si="133"/>
        <v>-603.18921347222215</v>
      </c>
      <c r="M570" s="15">
        <f t="shared" si="134"/>
        <v>-2848.3935080632714</v>
      </c>
      <c r="N570" s="15">
        <f t="shared" si="135"/>
        <v>-171.47745319444428</v>
      </c>
      <c r="O570" s="15">
        <f t="shared" si="136"/>
        <v>-809.75464008487575</v>
      </c>
      <c r="P570" s="15">
        <f t="shared" si="140"/>
        <v>774951.95584651956</v>
      </c>
      <c r="Q570" s="15">
        <f t="shared" si="141"/>
        <v>774.95195584651958</v>
      </c>
      <c r="R570" s="15">
        <f t="shared" si="137"/>
        <v>0.21526443217958877</v>
      </c>
      <c r="S570" s="15">
        <f t="shared" si="144"/>
        <v>1095255.6076388888</v>
      </c>
      <c r="T570" s="15">
        <f t="shared" si="142"/>
        <v>0.30423766878858022</v>
      </c>
      <c r="U570" s="15"/>
      <c r="V570" s="15">
        <f t="shared" si="143"/>
        <v>386214.5086436632</v>
      </c>
    </row>
    <row r="571" spans="2:22" x14ac:dyDescent="0.3">
      <c r="B571" s="2" t="s">
        <v>34</v>
      </c>
      <c r="C571" s="2">
        <v>564</v>
      </c>
      <c r="D571" s="2">
        <v>564</v>
      </c>
      <c r="E571" s="8">
        <v>15.4</v>
      </c>
      <c r="F571" s="39">
        <f t="shared" si="132"/>
        <v>4.2777777777777777</v>
      </c>
      <c r="G571" s="40">
        <f t="shared" si="138"/>
        <v>-0.95833333333333337</v>
      </c>
      <c r="H571" s="40">
        <f t="shared" si="139"/>
        <v>-3.45</v>
      </c>
      <c r="I571" s="15">
        <f t="shared" si="129"/>
        <v>-1670.375</v>
      </c>
      <c r="J571" s="15">
        <f t="shared" si="130"/>
        <v>205.18596000000002</v>
      </c>
      <c r="K571" s="15">
        <f t="shared" si="131"/>
        <v>8.7559801388888907</v>
      </c>
      <c r="L571" s="15">
        <f t="shared" si="133"/>
        <v>-1884.3169401388889</v>
      </c>
      <c r="M571" s="15">
        <f t="shared" si="134"/>
        <v>-8060.6891328163574</v>
      </c>
      <c r="N571" s="15">
        <f t="shared" si="135"/>
        <v>-1456.4330598611111</v>
      </c>
      <c r="O571" s="15">
        <f t="shared" si="136"/>
        <v>-6230.296978294753</v>
      </c>
      <c r="P571" s="15">
        <f t="shared" si="140"/>
        <v>768721.65886822483</v>
      </c>
      <c r="Q571" s="15">
        <f t="shared" si="141"/>
        <v>768.72165886822484</v>
      </c>
      <c r="R571" s="15">
        <f t="shared" si="137"/>
        <v>0.21353379413006246</v>
      </c>
      <c r="S571" s="15">
        <f t="shared" si="144"/>
        <v>1098741.6076388888</v>
      </c>
      <c r="T571" s="15">
        <f t="shared" si="142"/>
        <v>0.30520600212191357</v>
      </c>
      <c r="U571" s="15"/>
      <c r="V571" s="15">
        <f t="shared" si="143"/>
        <v>387443.7593936632</v>
      </c>
    </row>
    <row r="572" spans="2:22" x14ac:dyDescent="0.3">
      <c r="B572" s="2" t="s">
        <v>34</v>
      </c>
      <c r="C572" s="2">
        <v>565</v>
      </c>
      <c r="D572" s="2">
        <v>565</v>
      </c>
      <c r="E572" s="8">
        <v>10.1</v>
      </c>
      <c r="F572" s="39">
        <f t="shared" si="132"/>
        <v>2.8055555555555554</v>
      </c>
      <c r="G572" s="40">
        <f t="shared" si="138"/>
        <v>-1.4722222222222223</v>
      </c>
      <c r="H572" s="40">
        <f t="shared" si="139"/>
        <v>-5.3000000000000007</v>
      </c>
      <c r="I572" s="15">
        <f t="shared" si="129"/>
        <v>-2566.0833333333335</v>
      </c>
      <c r="J572" s="15">
        <f t="shared" si="130"/>
        <v>205.18596000000002</v>
      </c>
      <c r="K572" s="15">
        <f t="shared" si="131"/>
        <v>3.7662233680555555</v>
      </c>
      <c r="L572" s="15">
        <f t="shared" si="133"/>
        <v>-2775.035516701389</v>
      </c>
      <c r="M572" s="15">
        <f t="shared" si="134"/>
        <v>-7785.5163107455628</v>
      </c>
      <c r="N572" s="15">
        <f t="shared" si="135"/>
        <v>-2357.1311499652775</v>
      </c>
      <c r="O572" s="15">
        <f t="shared" si="136"/>
        <v>-6613.0623929581388</v>
      </c>
      <c r="P572" s="15">
        <f t="shared" si="140"/>
        <v>762108.59647526674</v>
      </c>
      <c r="Q572" s="15">
        <f t="shared" si="141"/>
        <v>762.10859647526672</v>
      </c>
      <c r="R572" s="15">
        <f t="shared" si="137"/>
        <v>0.21169683235424075</v>
      </c>
      <c r="S572" s="15">
        <f t="shared" si="144"/>
        <v>1107829.8194444443</v>
      </c>
      <c r="T572" s="15">
        <f t="shared" si="142"/>
        <v>0.30773050540123448</v>
      </c>
      <c r="U572" s="15"/>
      <c r="V572" s="15">
        <f t="shared" si="143"/>
        <v>390648.49008159712</v>
      </c>
    </row>
    <row r="573" spans="2:22" x14ac:dyDescent="0.3">
      <c r="B573" s="2" t="s">
        <v>34</v>
      </c>
      <c r="C573" s="2">
        <v>566</v>
      </c>
      <c r="D573" s="2">
        <v>566</v>
      </c>
      <c r="E573" s="8">
        <v>4.8</v>
      </c>
      <c r="F573" s="39">
        <f t="shared" si="132"/>
        <v>1.3333333333333333</v>
      </c>
      <c r="G573" s="40">
        <f t="shared" si="138"/>
        <v>-1.4027777777777777</v>
      </c>
      <c r="H573" s="40">
        <f t="shared" si="139"/>
        <v>-5.05</v>
      </c>
      <c r="I573" s="15">
        <f t="shared" si="129"/>
        <v>-2445.0416666666665</v>
      </c>
      <c r="J573" s="15">
        <f t="shared" si="130"/>
        <v>205.18596000000002</v>
      </c>
      <c r="K573" s="15">
        <f t="shared" si="131"/>
        <v>0.85064000000000006</v>
      </c>
      <c r="L573" s="15">
        <f t="shared" si="133"/>
        <v>-2651.0782666666664</v>
      </c>
      <c r="M573" s="15">
        <f t="shared" si="134"/>
        <v>-3534.7710222222217</v>
      </c>
      <c r="N573" s="15">
        <f t="shared" si="135"/>
        <v>-2239.0050666666662</v>
      </c>
      <c r="O573" s="15">
        <f t="shared" si="136"/>
        <v>-2985.3400888888882</v>
      </c>
      <c r="P573" s="15">
        <f t="shared" si="140"/>
        <v>759123.25638637785</v>
      </c>
      <c r="Q573" s="15">
        <f t="shared" si="141"/>
        <v>759.12325638637788</v>
      </c>
      <c r="R573" s="15">
        <f t="shared" si="137"/>
        <v>0.2108675712184383</v>
      </c>
      <c r="S573" s="15">
        <f t="shared" si="144"/>
        <v>1113140.1863425924</v>
      </c>
      <c r="T573" s="15">
        <f t="shared" si="142"/>
        <v>0.30920560731738678</v>
      </c>
      <c r="U573" s="15"/>
      <c r="V573" s="15">
        <f t="shared" si="143"/>
        <v>392521.05820905662</v>
      </c>
    </row>
    <row r="574" spans="2:22" x14ac:dyDescent="0.3">
      <c r="B574" s="2" t="s">
        <v>34</v>
      </c>
      <c r="C574" s="2">
        <v>567</v>
      </c>
      <c r="D574" s="2">
        <v>567</v>
      </c>
      <c r="E574" s="8">
        <v>0</v>
      </c>
      <c r="F574" s="39">
        <f t="shared" si="132"/>
        <v>0</v>
      </c>
      <c r="G574" s="40">
        <f t="shared" si="138"/>
        <v>-0.66666666666666663</v>
      </c>
      <c r="H574" s="40">
        <f t="shared" si="139"/>
        <v>-2.4</v>
      </c>
      <c r="I574" s="15">
        <f t="shared" si="129"/>
        <v>-1162</v>
      </c>
      <c r="J574" s="15">
        <f t="shared" si="130"/>
        <v>205.18596000000002</v>
      </c>
      <c r="K574" s="15">
        <f t="shared" si="131"/>
        <v>0</v>
      </c>
      <c r="L574" s="15">
        <f t="shared" si="133"/>
        <v>-1367.18596</v>
      </c>
      <c r="M574" s="15">
        <f t="shared" si="134"/>
        <v>0</v>
      </c>
      <c r="N574" s="15">
        <f t="shared" si="135"/>
        <v>-956.81403999999998</v>
      </c>
      <c r="O574" s="15">
        <f t="shared" si="136"/>
        <v>0</v>
      </c>
      <c r="P574" s="15">
        <f t="shared" si="140"/>
        <v>759123.25638637785</v>
      </c>
      <c r="Q574" s="15">
        <f t="shared" si="141"/>
        <v>759.12325638637788</v>
      </c>
      <c r="R574" s="15">
        <f t="shared" si="137"/>
        <v>0.2108675712184383</v>
      </c>
      <c r="S574" s="15">
        <f t="shared" si="144"/>
        <v>1114689.5196759256</v>
      </c>
      <c r="T574" s="15">
        <f t="shared" si="142"/>
        <v>0.30963597768775708</v>
      </c>
      <c r="U574" s="15"/>
      <c r="V574" s="15">
        <f t="shared" si="143"/>
        <v>393067.39187572326</v>
      </c>
    </row>
    <row r="575" spans="2:22" x14ac:dyDescent="0.3">
      <c r="B575" s="2" t="s">
        <v>34</v>
      </c>
      <c r="C575" s="2">
        <v>568</v>
      </c>
      <c r="D575" s="2">
        <v>568</v>
      </c>
      <c r="E575" s="8">
        <v>0</v>
      </c>
      <c r="F575" s="39">
        <f t="shared" si="132"/>
        <v>0</v>
      </c>
      <c r="G575" s="40">
        <f t="shared" si="138"/>
        <v>0</v>
      </c>
      <c r="H575" s="40">
        <f t="shared" si="139"/>
        <v>0</v>
      </c>
      <c r="I575" s="15">
        <f t="shared" si="129"/>
        <v>0</v>
      </c>
      <c r="J575" s="15">
        <f t="shared" si="130"/>
        <v>0</v>
      </c>
      <c r="K575" s="15">
        <f t="shared" si="131"/>
        <v>0</v>
      </c>
      <c r="L575" s="15">
        <f t="shared" si="133"/>
        <v>0</v>
      </c>
      <c r="M575" s="15">
        <f t="shared" si="134"/>
        <v>0</v>
      </c>
      <c r="N575" s="15">
        <f t="shared" si="135"/>
        <v>0</v>
      </c>
      <c r="O575" s="15">
        <f t="shared" si="136"/>
        <v>0</v>
      </c>
      <c r="P575" s="15">
        <f t="shared" si="140"/>
        <v>759123.25638637785</v>
      </c>
      <c r="Q575" s="15">
        <f t="shared" si="141"/>
        <v>759.12325638637788</v>
      </c>
      <c r="R575" s="15">
        <f t="shared" si="137"/>
        <v>0.2108675712184383</v>
      </c>
      <c r="S575" s="15">
        <f t="shared" si="144"/>
        <v>1114689.5196759256</v>
      </c>
      <c r="T575" s="15">
        <f t="shared" si="142"/>
        <v>0.30963597768775708</v>
      </c>
      <c r="U575" s="15"/>
      <c r="V575" s="15">
        <f t="shared" si="143"/>
        <v>393067.39187572326</v>
      </c>
    </row>
    <row r="576" spans="2:22" x14ac:dyDescent="0.3">
      <c r="B576" s="2" t="s">
        <v>34</v>
      </c>
      <c r="C576" s="2">
        <v>569</v>
      </c>
      <c r="D576" s="2">
        <v>569</v>
      </c>
      <c r="E576" s="8">
        <v>0</v>
      </c>
      <c r="F576" s="39">
        <f t="shared" si="132"/>
        <v>0</v>
      </c>
      <c r="G576" s="40">
        <f t="shared" si="138"/>
        <v>0</v>
      </c>
      <c r="H576" s="40">
        <f t="shared" si="139"/>
        <v>0</v>
      </c>
      <c r="I576" s="15">
        <f t="shared" si="129"/>
        <v>0</v>
      </c>
      <c r="J576" s="15">
        <f t="shared" si="130"/>
        <v>0</v>
      </c>
      <c r="K576" s="15">
        <f t="shared" si="131"/>
        <v>0</v>
      </c>
      <c r="L576" s="15">
        <f t="shared" si="133"/>
        <v>0</v>
      </c>
      <c r="M576" s="15">
        <f t="shared" si="134"/>
        <v>0</v>
      </c>
      <c r="N576" s="15">
        <f t="shared" si="135"/>
        <v>0</v>
      </c>
      <c r="O576" s="15">
        <f t="shared" si="136"/>
        <v>0</v>
      </c>
      <c r="P576" s="15">
        <f t="shared" si="140"/>
        <v>759123.25638637785</v>
      </c>
      <c r="Q576" s="15">
        <f t="shared" si="141"/>
        <v>759.12325638637788</v>
      </c>
      <c r="R576" s="15">
        <f t="shared" si="137"/>
        <v>0.2108675712184383</v>
      </c>
      <c r="S576" s="15">
        <f t="shared" si="144"/>
        <v>1114689.5196759256</v>
      </c>
      <c r="T576" s="15">
        <f t="shared" si="142"/>
        <v>0.30963597768775708</v>
      </c>
      <c r="U576" s="15"/>
      <c r="V576" s="15">
        <f t="shared" si="143"/>
        <v>393067.39187572326</v>
      </c>
    </row>
    <row r="577" spans="2:22" x14ac:dyDescent="0.3">
      <c r="B577" s="2" t="s">
        <v>34</v>
      </c>
      <c r="C577" s="2">
        <v>570</v>
      </c>
      <c r="D577" s="2">
        <v>570</v>
      </c>
      <c r="E577" s="8">
        <v>0</v>
      </c>
      <c r="F577" s="39">
        <f t="shared" si="132"/>
        <v>0</v>
      </c>
      <c r="G577" s="40">
        <f t="shared" si="138"/>
        <v>0</v>
      </c>
      <c r="H577" s="40">
        <f t="shared" si="139"/>
        <v>0</v>
      </c>
      <c r="I577" s="15">
        <f t="shared" si="129"/>
        <v>0</v>
      </c>
      <c r="J577" s="15">
        <f t="shared" si="130"/>
        <v>0</v>
      </c>
      <c r="K577" s="15">
        <f t="shared" si="131"/>
        <v>0</v>
      </c>
      <c r="L577" s="15">
        <f t="shared" si="133"/>
        <v>0</v>
      </c>
      <c r="M577" s="15">
        <f t="shared" si="134"/>
        <v>0</v>
      </c>
      <c r="N577" s="15">
        <f t="shared" si="135"/>
        <v>0</v>
      </c>
      <c r="O577" s="15">
        <f t="shared" si="136"/>
        <v>0</v>
      </c>
      <c r="P577" s="15">
        <f t="shared" si="140"/>
        <v>759123.25638637785</v>
      </c>
      <c r="Q577" s="15">
        <f t="shared" si="141"/>
        <v>759.12325638637788</v>
      </c>
      <c r="R577" s="15">
        <f t="shared" si="137"/>
        <v>0.2108675712184383</v>
      </c>
      <c r="S577" s="15">
        <f t="shared" si="144"/>
        <v>1114689.5196759256</v>
      </c>
      <c r="T577" s="15">
        <f t="shared" si="142"/>
        <v>0.30963597768775708</v>
      </c>
      <c r="U577" s="15"/>
      <c r="V577" s="15">
        <f t="shared" si="143"/>
        <v>393067.39187572326</v>
      </c>
    </row>
    <row r="578" spans="2:22" x14ac:dyDescent="0.3">
      <c r="B578" s="2" t="s">
        <v>34</v>
      </c>
      <c r="C578" s="2">
        <v>571</v>
      </c>
      <c r="D578" s="2">
        <v>571</v>
      </c>
      <c r="E578" s="8">
        <v>0</v>
      </c>
      <c r="F578" s="39">
        <f t="shared" si="132"/>
        <v>0</v>
      </c>
      <c r="G578" s="40">
        <f t="shared" si="138"/>
        <v>0</v>
      </c>
      <c r="H578" s="40">
        <f t="shared" si="139"/>
        <v>0</v>
      </c>
      <c r="I578" s="15">
        <f t="shared" si="129"/>
        <v>0</v>
      </c>
      <c r="J578" s="15">
        <f t="shared" si="130"/>
        <v>0</v>
      </c>
      <c r="K578" s="15">
        <f t="shared" si="131"/>
        <v>0</v>
      </c>
      <c r="L578" s="15">
        <f t="shared" si="133"/>
        <v>0</v>
      </c>
      <c r="M578" s="15">
        <f t="shared" si="134"/>
        <v>0</v>
      </c>
      <c r="N578" s="15">
        <f t="shared" si="135"/>
        <v>0</v>
      </c>
      <c r="O578" s="15">
        <f t="shared" si="136"/>
        <v>0</v>
      </c>
      <c r="P578" s="15">
        <f t="shared" si="140"/>
        <v>759123.25638637785</v>
      </c>
      <c r="Q578" s="15">
        <f t="shared" si="141"/>
        <v>759.12325638637788</v>
      </c>
      <c r="R578" s="15">
        <f t="shared" si="137"/>
        <v>0.2108675712184383</v>
      </c>
      <c r="S578" s="15">
        <f t="shared" si="144"/>
        <v>1114689.5196759256</v>
      </c>
      <c r="T578" s="15">
        <f t="shared" si="142"/>
        <v>0.30963597768775708</v>
      </c>
      <c r="U578" s="15"/>
      <c r="V578" s="15">
        <f t="shared" si="143"/>
        <v>393067.39187572326</v>
      </c>
    </row>
    <row r="579" spans="2:22" x14ac:dyDescent="0.3">
      <c r="B579" s="2" t="s">
        <v>34</v>
      </c>
      <c r="C579" s="2">
        <v>572</v>
      </c>
      <c r="D579" s="2">
        <v>572</v>
      </c>
      <c r="E579" s="8">
        <v>0</v>
      </c>
      <c r="F579" s="39">
        <f t="shared" si="132"/>
        <v>0</v>
      </c>
      <c r="G579" s="40">
        <f t="shared" si="138"/>
        <v>0</v>
      </c>
      <c r="H579" s="40">
        <f t="shared" si="139"/>
        <v>0</v>
      </c>
      <c r="I579" s="15">
        <f t="shared" si="129"/>
        <v>0</v>
      </c>
      <c r="J579" s="15">
        <f t="shared" si="130"/>
        <v>0</v>
      </c>
      <c r="K579" s="15">
        <f t="shared" si="131"/>
        <v>0</v>
      </c>
      <c r="L579" s="15">
        <f t="shared" si="133"/>
        <v>0</v>
      </c>
      <c r="M579" s="15">
        <f t="shared" si="134"/>
        <v>0</v>
      </c>
      <c r="N579" s="15">
        <f t="shared" si="135"/>
        <v>0</v>
      </c>
      <c r="O579" s="15">
        <f t="shared" si="136"/>
        <v>0</v>
      </c>
      <c r="P579" s="15">
        <f t="shared" si="140"/>
        <v>759123.25638637785</v>
      </c>
      <c r="Q579" s="15">
        <f t="shared" si="141"/>
        <v>759.12325638637788</v>
      </c>
      <c r="R579" s="15">
        <f t="shared" si="137"/>
        <v>0.2108675712184383</v>
      </c>
      <c r="S579" s="15">
        <f t="shared" si="144"/>
        <v>1114689.5196759256</v>
      </c>
      <c r="T579" s="15">
        <f t="shared" si="142"/>
        <v>0.30963597768775708</v>
      </c>
      <c r="U579" s="15"/>
      <c r="V579" s="15">
        <f t="shared" si="143"/>
        <v>393067.39187572326</v>
      </c>
    </row>
    <row r="580" spans="2:22" x14ac:dyDescent="0.3">
      <c r="B580" s="2" t="s">
        <v>34</v>
      </c>
      <c r="C580" s="2">
        <v>573</v>
      </c>
      <c r="D580" s="2">
        <v>573</v>
      </c>
      <c r="E580" s="8">
        <v>0</v>
      </c>
      <c r="F580" s="39">
        <f t="shared" si="132"/>
        <v>0</v>
      </c>
      <c r="G580" s="40">
        <f t="shared" si="138"/>
        <v>0</v>
      </c>
      <c r="H580" s="40">
        <f t="shared" si="139"/>
        <v>0</v>
      </c>
      <c r="I580" s="15">
        <f t="shared" si="129"/>
        <v>0</v>
      </c>
      <c r="J580" s="15">
        <f t="shared" si="130"/>
        <v>0</v>
      </c>
      <c r="K580" s="15">
        <f t="shared" si="131"/>
        <v>0</v>
      </c>
      <c r="L580" s="15">
        <f t="shared" si="133"/>
        <v>0</v>
      </c>
      <c r="M580" s="15">
        <f t="shared" si="134"/>
        <v>0</v>
      </c>
      <c r="N580" s="15">
        <f t="shared" si="135"/>
        <v>0</v>
      </c>
      <c r="O580" s="15">
        <f t="shared" si="136"/>
        <v>0</v>
      </c>
      <c r="P580" s="15">
        <f t="shared" si="140"/>
        <v>759123.25638637785</v>
      </c>
      <c r="Q580" s="15">
        <f t="shared" si="141"/>
        <v>759.12325638637788</v>
      </c>
      <c r="R580" s="15">
        <f t="shared" si="137"/>
        <v>0.2108675712184383</v>
      </c>
      <c r="S580" s="15">
        <f t="shared" si="144"/>
        <v>1114689.5196759256</v>
      </c>
      <c r="T580" s="15">
        <f t="shared" si="142"/>
        <v>0.30963597768775708</v>
      </c>
      <c r="U580" s="15"/>
      <c r="V580" s="15">
        <f t="shared" si="143"/>
        <v>393067.39187572326</v>
      </c>
    </row>
    <row r="581" spans="2:22" x14ac:dyDescent="0.3">
      <c r="B581" s="2" t="s">
        <v>34</v>
      </c>
      <c r="C581" s="2">
        <v>574</v>
      </c>
      <c r="D581" s="2">
        <v>574</v>
      </c>
      <c r="E581" s="8">
        <v>0</v>
      </c>
      <c r="F581" s="39">
        <f t="shared" si="132"/>
        <v>0</v>
      </c>
      <c r="G581" s="40">
        <f t="shared" si="138"/>
        <v>0</v>
      </c>
      <c r="H581" s="40">
        <f t="shared" si="139"/>
        <v>0</v>
      </c>
      <c r="I581" s="15">
        <f t="shared" si="129"/>
        <v>0</v>
      </c>
      <c r="J581" s="15">
        <f t="shared" si="130"/>
        <v>0</v>
      </c>
      <c r="K581" s="15">
        <f t="shared" si="131"/>
        <v>0</v>
      </c>
      <c r="L581" s="15">
        <f t="shared" si="133"/>
        <v>0</v>
      </c>
      <c r="M581" s="15">
        <f t="shared" si="134"/>
        <v>0</v>
      </c>
      <c r="N581" s="15">
        <f t="shared" si="135"/>
        <v>0</v>
      </c>
      <c r="O581" s="15">
        <f t="shared" si="136"/>
        <v>0</v>
      </c>
      <c r="P581" s="15">
        <f t="shared" si="140"/>
        <v>759123.25638637785</v>
      </c>
      <c r="Q581" s="15">
        <f t="shared" si="141"/>
        <v>759.12325638637788</v>
      </c>
      <c r="R581" s="15">
        <f t="shared" si="137"/>
        <v>0.2108675712184383</v>
      </c>
      <c r="S581" s="15">
        <f t="shared" si="144"/>
        <v>1114689.5196759256</v>
      </c>
      <c r="T581" s="15">
        <f t="shared" si="142"/>
        <v>0.30963597768775708</v>
      </c>
      <c r="U581" s="15"/>
      <c r="V581" s="15">
        <f t="shared" si="143"/>
        <v>393067.39187572326</v>
      </c>
    </row>
    <row r="582" spans="2:22" x14ac:dyDescent="0.3">
      <c r="B582" s="2" t="s">
        <v>34</v>
      </c>
      <c r="C582" s="2">
        <v>575</v>
      </c>
      <c r="D582" s="2">
        <v>575</v>
      </c>
      <c r="E582" s="8">
        <v>0</v>
      </c>
      <c r="F582" s="39">
        <f t="shared" si="132"/>
        <v>0</v>
      </c>
      <c r="G582" s="40">
        <f t="shared" si="138"/>
        <v>0</v>
      </c>
      <c r="H582" s="40">
        <f t="shared" si="139"/>
        <v>0</v>
      </c>
      <c r="I582" s="15">
        <f t="shared" si="129"/>
        <v>0</v>
      </c>
      <c r="J582" s="15">
        <f t="shared" si="130"/>
        <v>0</v>
      </c>
      <c r="K582" s="15">
        <f t="shared" si="131"/>
        <v>0</v>
      </c>
      <c r="L582" s="15">
        <f t="shared" si="133"/>
        <v>0</v>
      </c>
      <c r="M582" s="15">
        <f t="shared" si="134"/>
        <v>0</v>
      </c>
      <c r="N582" s="15">
        <f t="shared" si="135"/>
        <v>0</v>
      </c>
      <c r="O582" s="15">
        <f t="shared" si="136"/>
        <v>0</v>
      </c>
      <c r="P582" s="15">
        <f t="shared" si="140"/>
        <v>759123.25638637785</v>
      </c>
      <c r="Q582" s="15">
        <f t="shared" si="141"/>
        <v>759.12325638637788</v>
      </c>
      <c r="R582" s="15">
        <f t="shared" si="137"/>
        <v>0.2108675712184383</v>
      </c>
      <c r="S582" s="15">
        <f t="shared" si="144"/>
        <v>1114689.5196759256</v>
      </c>
      <c r="T582" s="15">
        <f t="shared" si="142"/>
        <v>0.30963597768775708</v>
      </c>
      <c r="U582" s="15"/>
      <c r="V582" s="15">
        <f t="shared" si="143"/>
        <v>393067.39187572326</v>
      </c>
    </row>
    <row r="583" spans="2:22" x14ac:dyDescent="0.3">
      <c r="B583" s="2" t="s">
        <v>34</v>
      </c>
      <c r="C583" s="2">
        <v>576</v>
      </c>
      <c r="D583" s="2">
        <v>576</v>
      </c>
      <c r="E583" s="8">
        <v>0</v>
      </c>
      <c r="F583" s="39">
        <f t="shared" si="132"/>
        <v>0</v>
      </c>
      <c r="G583" s="40">
        <f t="shared" si="138"/>
        <v>0</v>
      </c>
      <c r="H583" s="40">
        <f t="shared" si="139"/>
        <v>0</v>
      </c>
      <c r="I583" s="15">
        <f t="shared" ref="I583:I646" si="145">$C$3*G583</f>
        <v>0</v>
      </c>
      <c r="J583" s="15">
        <f t="shared" ref="J583:J646" si="146">IF(OR(I583&gt;0, I583&lt;0), $C$3*9.81*$D$3, 0)</f>
        <v>0</v>
      </c>
      <c r="K583" s="15">
        <f t="shared" ref="K583:K646" si="147">0.5*$F$3*$H$3*$J$3*(F583^2)</f>
        <v>0</v>
      </c>
      <c r="L583" s="15">
        <f t="shared" si="133"/>
        <v>0</v>
      </c>
      <c r="M583" s="15">
        <f t="shared" si="134"/>
        <v>0</v>
      </c>
      <c r="N583" s="15">
        <f t="shared" si="135"/>
        <v>0</v>
      </c>
      <c r="O583" s="15">
        <f t="shared" si="136"/>
        <v>0</v>
      </c>
      <c r="P583" s="15">
        <f t="shared" si="140"/>
        <v>759123.25638637785</v>
      </c>
      <c r="Q583" s="15">
        <f t="shared" si="141"/>
        <v>759.12325638637788</v>
      </c>
      <c r="R583" s="15">
        <f t="shared" si="137"/>
        <v>0.2108675712184383</v>
      </c>
      <c r="S583" s="15">
        <f t="shared" si="144"/>
        <v>1114689.5196759256</v>
      </c>
      <c r="T583" s="15">
        <f t="shared" si="142"/>
        <v>0.30963597768775708</v>
      </c>
      <c r="U583" s="15"/>
      <c r="V583" s="15">
        <f t="shared" si="143"/>
        <v>393067.39187572326</v>
      </c>
    </row>
    <row r="584" spans="2:22" x14ac:dyDescent="0.3">
      <c r="B584" s="2" t="s">
        <v>34</v>
      </c>
      <c r="C584" s="2">
        <v>577</v>
      </c>
      <c r="D584" s="2">
        <v>577</v>
      </c>
      <c r="E584" s="8">
        <v>0</v>
      </c>
      <c r="F584" s="39">
        <f t="shared" ref="F584:F647" si="148">E584/3.6</f>
        <v>0</v>
      </c>
      <c r="G584" s="40">
        <f t="shared" si="138"/>
        <v>0</v>
      </c>
      <c r="H584" s="40">
        <f t="shared" si="139"/>
        <v>0</v>
      </c>
      <c r="I584" s="15">
        <f t="shared" si="145"/>
        <v>0</v>
      </c>
      <c r="J584" s="15">
        <f t="shared" si="146"/>
        <v>0</v>
      </c>
      <c r="K584" s="15">
        <f t="shared" si="147"/>
        <v>0</v>
      </c>
      <c r="L584" s="15">
        <f t="shared" ref="L584:L647" si="149">I584-(J584+K584)</f>
        <v>0</v>
      </c>
      <c r="M584" s="15">
        <f t="shared" ref="M584:M647" si="150">L584*F584</f>
        <v>0</v>
      </c>
      <c r="N584" s="15">
        <f t="shared" ref="N584:N647" si="151">I584+J584+K584</f>
        <v>0</v>
      </c>
      <c r="O584" s="15">
        <f t="shared" ref="O584:O647" si="152">N584*F584</f>
        <v>0</v>
      </c>
      <c r="P584" s="15">
        <f t="shared" si="140"/>
        <v>759123.25638637785</v>
      </c>
      <c r="Q584" s="15">
        <f t="shared" si="141"/>
        <v>759.12325638637788</v>
      </c>
      <c r="R584" s="15">
        <f t="shared" ref="R584:R647" si="153">(P584/1000)/3600</f>
        <v>0.2108675712184383</v>
      </c>
      <c r="S584" s="15">
        <f t="shared" si="144"/>
        <v>1114689.5196759256</v>
      </c>
      <c r="T584" s="15">
        <f t="shared" si="142"/>
        <v>0.30963597768775708</v>
      </c>
      <c r="U584" s="15"/>
      <c r="V584" s="15">
        <f t="shared" si="143"/>
        <v>393067.39187572326</v>
      </c>
    </row>
    <row r="585" spans="2:22" x14ac:dyDescent="0.3">
      <c r="B585" s="2" t="s">
        <v>34</v>
      </c>
      <c r="C585" s="2">
        <v>578</v>
      </c>
      <c r="D585" s="2">
        <v>578</v>
      </c>
      <c r="E585" s="8">
        <v>0</v>
      </c>
      <c r="F585" s="39">
        <f t="shared" si="148"/>
        <v>0</v>
      </c>
      <c r="G585" s="40">
        <f t="shared" ref="G585:G648" si="154">($E586-$E584)/2/3.6</f>
        <v>0</v>
      </c>
      <c r="H585" s="40">
        <f t="shared" ref="H585:H648" si="155">($E586-$E584)/2</f>
        <v>0</v>
      </c>
      <c r="I585" s="15">
        <f t="shared" si="145"/>
        <v>0</v>
      </c>
      <c r="J585" s="15">
        <f t="shared" si="146"/>
        <v>0</v>
      </c>
      <c r="K585" s="15">
        <f t="shared" si="147"/>
        <v>0</v>
      </c>
      <c r="L585" s="15">
        <f t="shared" si="149"/>
        <v>0</v>
      </c>
      <c r="M585" s="15">
        <f t="shared" si="150"/>
        <v>0</v>
      </c>
      <c r="N585" s="15">
        <f t="shared" si="151"/>
        <v>0</v>
      </c>
      <c r="O585" s="15">
        <f t="shared" si="152"/>
        <v>0</v>
      </c>
      <c r="P585" s="15">
        <f t="shared" ref="P585:P648" si="156">(P584+O585)*1</f>
        <v>759123.25638637785</v>
      </c>
      <c r="Q585" s="15">
        <f t="shared" ref="Q585:Q648" si="157">P585/1000</f>
        <v>759.12325638637788</v>
      </c>
      <c r="R585" s="15">
        <f t="shared" si="153"/>
        <v>0.2108675712184383</v>
      </c>
      <c r="S585" s="15">
        <f t="shared" si="144"/>
        <v>1114689.5196759256</v>
      </c>
      <c r="T585" s="15">
        <f t="shared" ref="T585:T648" si="158">(S585/1000)/3600</f>
        <v>0.30963597768775708</v>
      </c>
      <c r="U585" s="15"/>
      <c r="V585" s="15">
        <f t="shared" ref="V585:V648" si="159">((S585*0.65)*0.7)*0.775</f>
        <v>393067.39187572326</v>
      </c>
    </row>
    <row r="586" spans="2:22" x14ac:dyDescent="0.3">
      <c r="B586" s="2" t="s">
        <v>34</v>
      </c>
      <c r="C586" s="2">
        <v>579</v>
      </c>
      <c r="D586" s="2">
        <v>579</v>
      </c>
      <c r="E586" s="8">
        <v>0</v>
      </c>
      <c r="F586" s="39">
        <f t="shared" si="148"/>
        <v>0</v>
      </c>
      <c r="G586" s="40">
        <f t="shared" si="154"/>
        <v>0</v>
      </c>
      <c r="H586" s="40">
        <f t="shared" si="155"/>
        <v>0</v>
      </c>
      <c r="I586" s="15">
        <f t="shared" si="145"/>
        <v>0</v>
      </c>
      <c r="J586" s="15">
        <f t="shared" si="146"/>
        <v>0</v>
      </c>
      <c r="K586" s="15">
        <f t="shared" si="147"/>
        <v>0</v>
      </c>
      <c r="L586" s="15">
        <f t="shared" si="149"/>
        <v>0</v>
      </c>
      <c r="M586" s="15">
        <f t="shared" si="150"/>
        <v>0</v>
      </c>
      <c r="N586" s="15">
        <f t="shared" si="151"/>
        <v>0</v>
      </c>
      <c r="O586" s="15">
        <f t="shared" si="152"/>
        <v>0</v>
      </c>
      <c r="P586" s="15">
        <f t="shared" si="156"/>
        <v>759123.25638637785</v>
      </c>
      <c r="Q586" s="15">
        <f t="shared" si="157"/>
        <v>759.12325638637788</v>
      </c>
      <c r="R586" s="15">
        <f t="shared" si="153"/>
        <v>0.2108675712184383</v>
      </c>
      <c r="S586" s="15">
        <f t="shared" si="144"/>
        <v>1114689.5196759256</v>
      </c>
      <c r="T586" s="15">
        <f t="shared" si="158"/>
        <v>0.30963597768775708</v>
      </c>
      <c r="U586" s="15"/>
      <c r="V586" s="15">
        <f t="shared" si="159"/>
        <v>393067.39187572326</v>
      </c>
    </row>
    <row r="587" spans="2:22" x14ac:dyDescent="0.3">
      <c r="B587" s="2" t="s">
        <v>34</v>
      </c>
      <c r="C587" s="2">
        <v>580</v>
      </c>
      <c r="D587" s="2">
        <v>580</v>
      </c>
      <c r="E587" s="8">
        <v>0</v>
      </c>
      <c r="F587" s="39">
        <f t="shared" si="148"/>
        <v>0</v>
      </c>
      <c r="G587" s="40">
        <f t="shared" si="154"/>
        <v>0</v>
      </c>
      <c r="H587" s="40">
        <f t="shared" si="155"/>
        <v>0</v>
      </c>
      <c r="I587" s="15">
        <f t="shared" si="145"/>
        <v>0</v>
      </c>
      <c r="J587" s="15">
        <f t="shared" si="146"/>
        <v>0</v>
      </c>
      <c r="K587" s="15">
        <f t="shared" si="147"/>
        <v>0</v>
      </c>
      <c r="L587" s="15">
        <f t="shared" si="149"/>
        <v>0</v>
      </c>
      <c r="M587" s="15">
        <f t="shared" si="150"/>
        <v>0</v>
      </c>
      <c r="N587" s="15">
        <f t="shared" si="151"/>
        <v>0</v>
      </c>
      <c r="O587" s="15">
        <f t="shared" si="152"/>
        <v>0</v>
      </c>
      <c r="P587" s="15">
        <f t="shared" si="156"/>
        <v>759123.25638637785</v>
      </c>
      <c r="Q587" s="15">
        <f t="shared" si="157"/>
        <v>759.12325638637788</v>
      </c>
      <c r="R587" s="15">
        <f t="shared" si="153"/>
        <v>0.2108675712184383</v>
      </c>
      <c r="S587" s="15">
        <f t="shared" si="144"/>
        <v>1114689.5196759256</v>
      </c>
      <c r="T587" s="15">
        <f t="shared" si="158"/>
        <v>0.30963597768775708</v>
      </c>
      <c r="U587" s="15"/>
      <c r="V587" s="15">
        <f t="shared" si="159"/>
        <v>393067.39187572326</v>
      </c>
    </row>
    <row r="588" spans="2:22" x14ac:dyDescent="0.3">
      <c r="B588" s="2" t="s">
        <v>34</v>
      </c>
      <c r="C588" s="2">
        <v>581</v>
      </c>
      <c r="D588" s="2">
        <v>581</v>
      </c>
      <c r="E588" s="8">
        <v>0</v>
      </c>
      <c r="F588" s="39">
        <f t="shared" si="148"/>
        <v>0</v>
      </c>
      <c r="G588" s="40">
        <f t="shared" si="154"/>
        <v>0</v>
      </c>
      <c r="H588" s="40">
        <f t="shared" si="155"/>
        <v>0</v>
      </c>
      <c r="I588" s="15">
        <f t="shared" si="145"/>
        <v>0</v>
      </c>
      <c r="J588" s="15">
        <f t="shared" si="146"/>
        <v>0</v>
      </c>
      <c r="K588" s="15">
        <f t="shared" si="147"/>
        <v>0</v>
      </c>
      <c r="L588" s="15">
        <f t="shared" si="149"/>
        <v>0</v>
      </c>
      <c r="M588" s="15">
        <f t="shared" si="150"/>
        <v>0</v>
      </c>
      <c r="N588" s="15">
        <f t="shared" si="151"/>
        <v>0</v>
      </c>
      <c r="O588" s="15">
        <f t="shared" si="152"/>
        <v>0</v>
      </c>
      <c r="P588" s="15">
        <f t="shared" si="156"/>
        <v>759123.25638637785</v>
      </c>
      <c r="Q588" s="15">
        <f t="shared" si="157"/>
        <v>759.12325638637788</v>
      </c>
      <c r="R588" s="15">
        <f t="shared" si="153"/>
        <v>0.2108675712184383</v>
      </c>
      <c r="S588" s="15">
        <f t="shared" si="144"/>
        <v>1114689.5196759256</v>
      </c>
      <c r="T588" s="15">
        <f t="shared" si="158"/>
        <v>0.30963597768775708</v>
      </c>
      <c r="U588" s="15"/>
      <c r="V588" s="15">
        <f t="shared" si="159"/>
        <v>393067.39187572326</v>
      </c>
    </row>
    <row r="589" spans="2:22" x14ac:dyDescent="0.3">
      <c r="B589" s="2" t="s">
        <v>34</v>
      </c>
      <c r="C589" s="2">
        <v>582</v>
      </c>
      <c r="D589" s="2">
        <v>582</v>
      </c>
      <c r="E589" s="8">
        <v>0</v>
      </c>
      <c r="F589" s="39">
        <f t="shared" si="148"/>
        <v>0</v>
      </c>
      <c r="G589" s="40">
        <f t="shared" si="154"/>
        <v>0</v>
      </c>
      <c r="H589" s="40">
        <f t="shared" si="155"/>
        <v>0</v>
      </c>
      <c r="I589" s="15">
        <f t="shared" si="145"/>
        <v>0</v>
      </c>
      <c r="J589" s="15">
        <f t="shared" si="146"/>
        <v>0</v>
      </c>
      <c r="K589" s="15">
        <f t="shared" si="147"/>
        <v>0</v>
      </c>
      <c r="L589" s="15">
        <f t="shared" si="149"/>
        <v>0</v>
      </c>
      <c r="M589" s="15">
        <f t="shared" si="150"/>
        <v>0</v>
      </c>
      <c r="N589" s="15">
        <f t="shared" si="151"/>
        <v>0</v>
      </c>
      <c r="O589" s="15">
        <f t="shared" si="152"/>
        <v>0</v>
      </c>
      <c r="P589" s="15">
        <f t="shared" si="156"/>
        <v>759123.25638637785</v>
      </c>
      <c r="Q589" s="15">
        <f t="shared" si="157"/>
        <v>759.12325638637788</v>
      </c>
      <c r="R589" s="15">
        <f t="shared" si="153"/>
        <v>0.2108675712184383</v>
      </c>
      <c r="S589" s="15">
        <f t="shared" si="144"/>
        <v>1114689.5196759256</v>
      </c>
      <c r="T589" s="15">
        <f t="shared" si="158"/>
        <v>0.30963597768775708</v>
      </c>
      <c r="U589" s="15"/>
      <c r="V589" s="15">
        <f t="shared" si="159"/>
        <v>393067.39187572326</v>
      </c>
    </row>
    <row r="590" spans="2:22" x14ac:dyDescent="0.3">
      <c r="B590" s="2" t="s">
        <v>34</v>
      </c>
      <c r="C590" s="2">
        <v>583</v>
      </c>
      <c r="D590" s="2">
        <v>583</v>
      </c>
      <c r="E590" s="8">
        <v>0</v>
      </c>
      <c r="F590" s="39">
        <f t="shared" si="148"/>
        <v>0</v>
      </c>
      <c r="G590" s="40">
        <f t="shared" si="154"/>
        <v>0</v>
      </c>
      <c r="H590" s="40">
        <f t="shared" si="155"/>
        <v>0</v>
      </c>
      <c r="I590" s="15">
        <f t="shared" si="145"/>
        <v>0</v>
      </c>
      <c r="J590" s="15">
        <f t="shared" si="146"/>
        <v>0</v>
      </c>
      <c r="K590" s="15">
        <f t="shared" si="147"/>
        <v>0</v>
      </c>
      <c r="L590" s="15">
        <f t="shared" si="149"/>
        <v>0</v>
      </c>
      <c r="M590" s="15">
        <f t="shared" si="150"/>
        <v>0</v>
      </c>
      <c r="N590" s="15">
        <f t="shared" si="151"/>
        <v>0</v>
      </c>
      <c r="O590" s="15">
        <f t="shared" si="152"/>
        <v>0</v>
      </c>
      <c r="P590" s="15">
        <f t="shared" si="156"/>
        <v>759123.25638637785</v>
      </c>
      <c r="Q590" s="15">
        <f t="shared" si="157"/>
        <v>759.12325638637788</v>
      </c>
      <c r="R590" s="15">
        <f t="shared" si="153"/>
        <v>0.2108675712184383</v>
      </c>
      <c r="S590" s="15">
        <f t="shared" si="144"/>
        <v>1114689.5196759256</v>
      </c>
      <c r="T590" s="15">
        <f t="shared" si="158"/>
        <v>0.30963597768775708</v>
      </c>
      <c r="U590" s="15"/>
      <c r="V590" s="15">
        <f t="shared" si="159"/>
        <v>393067.39187572326</v>
      </c>
    </row>
    <row r="591" spans="2:22" x14ac:dyDescent="0.3">
      <c r="B591" s="2" t="s">
        <v>34</v>
      </c>
      <c r="C591" s="2">
        <v>584</v>
      </c>
      <c r="D591" s="2">
        <v>584</v>
      </c>
      <c r="E591" s="8">
        <v>0</v>
      </c>
      <c r="F591" s="39">
        <f t="shared" si="148"/>
        <v>0</v>
      </c>
      <c r="G591" s="40">
        <f t="shared" si="154"/>
        <v>0</v>
      </c>
      <c r="H591" s="40">
        <f t="shared" si="155"/>
        <v>0</v>
      </c>
      <c r="I591" s="15">
        <f t="shared" si="145"/>
        <v>0</v>
      </c>
      <c r="J591" s="15">
        <f t="shared" si="146"/>
        <v>0</v>
      </c>
      <c r="K591" s="15">
        <f t="shared" si="147"/>
        <v>0</v>
      </c>
      <c r="L591" s="15">
        <f t="shared" si="149"/>
        <v>0</v>
      </c>
      <c r="M591" s="15">
        <f t="shared" si="150"/>
        <v>0</v>
      </c>
      <c r="N591" s="15">
        <f t="shared" si="151"/>
        <v>0</v>
      </c>
      <c r="O591" s="15">
        <f t="shared" si="152"/>
        <v>0</v>
      </c>
      <c r="P591" s="15">
        <f t="shared" si="156"/>
        <v>759123.25638637785</v>
      </c>
      <c r="Q591" s="15">
        <f t="shared" si="157"/>
        <v>759.12325638637788</v>
      </c>
      <c r="R591" s="15">
        <f t="shared" si="153"/>
        <v>0.2108675712184383</v>
      </c>
      <c r="S591" s="15">
        <f t="shared" si="144"/>
        <v>1114689.5196759256</v>
      </c>
      <c r="T591" s="15">
        <f t="shared" si="158"/>
        <v>0.30963597768775708</v>
      </c>
      <c r="U591" s="15"/>
      <c r="V591" s="15">
        <f t="shared" si="159"/>
        <v>393067.39187572326</v>
      </c>
    </row>
    <row r="592" spans="2:22" x14ac:dyDescent="0.3">
      <c r="B592" s="2" t="s">
        <v>34</v>
      </c>
      <c r="C592" s="2">
        <v>585</v>
      </c>
      <c r="D592" s="2">
        <v>585</v>
      </c>
      <c r="E592" s="8">
        <v>0</v>
      </c>
      <c r="F592" s="39">
        <f t="shared" si="148"/>
        <v>0</v>
      </c>
      <c r="G592" s="40">
        <f t="shared" si="154"/>
        <v>0</v>
      </c>
      <c r="H592" s="40">
        <f t="shared" si="155"/>
        <v>0</v>
      </c>
      <c r="I592" s="15">
        <f t="shared" si="145"/>
        <v>0</v>
      </c>
      <c r="J592" s="15">
        <f t="shared" si="146"/>
        <v>0</v>
      </c>
      <c r="K592" s="15">
        <f t="shared" si="147"/>
        <v>0</v>
      </c>
      <c r="L592" s="15">
        <f t="shared" si="149"/>
        <v>0</v>
      </c>
      <c r="M592" s="15">
        <f t="shared" si="150"/>
        <v>0</v>
      </c>
      <c r="N592" s="15">
        <f t="shared" si="151"/>
        <v>0</v>
      </c>
      <c r="O592" s="15">
        <f t="shared" si="152"/>
        <v>0</v>
      </c>
      <c r="P592" s="15">
        <f t="shared" si="156"/>
        <v>759123.25638637785</v>
      </c>
      <c r="Q592" s="15">
        <f t="shared" si="157"/>
        <v>759.12325638637788</v>
      </c>
      <c r="R592" s="15">
        <f t="shared" si="153"/>
        <v>0.2108675712184383</v>
      </c>
      <c r="S592" s="15">
        <f t="shared" si="144"/>
        <v>1114689.5196759256</v>
      </c>
      <c r="T592" s="15">
        <f t="shared" si="158"/>
        <v>0.30963597768775708</v>
      </c>
      <c r="U592" s="15"/>
      <c r="V592" s="15">
        <f t="shared" si="159"/>
        <v>393067.39187572326</v>
      </c>
    </row>
    <row r="593" spans="2:22" x14ac:dyDescent="0.3">
      <c r="B593" s="2" t="s">
        <v>34</v>
      </c>
      <c r="C593" s="2">
        <v>586</v>
      </c>
      <c r="D593" s="2">
        <v>586</v>
      </c>
      <c r="E593" s="8">
        <v>0</v>
      </c>
      <c r="F593" s="39">
        <f t="shared" si="148"/>
        <v>0</v>
      </c>
      <c r="G593" s="40">
        <f t="shared" si="154"/>
        <v>0</v>
      </c>
      <c r="H593" s="40">
        <f t="shared" si="155"/>
        <v>0</v>
      </c>
      <c r="I593" s="15">
        <f t="shared" si="145"/>
        <v>0</v>
      </c>
      <c r="J593" s="15">
        <f t="shared" si="146"/>
        <v>0</v>
      </c>
      <c r="K593" s="15">
        <f t="shared" si="147"/>
        <v>0</v>
      </c>
      <c r="L593" s="15">
        <f t="shared" si="149"/>
        <v>0</v>
      </c>
      <c r="M593" s="15">
        <f t="shared" si="150"/>
        <v>0</v>
      </c>
      <c r="N593" s="15">
        <f t="shared" si="151"/>
        <v>0</v>
      </c>
      <c r="O593" s="15">
        <f t="shared" si="152"/>
        <v>0</v>
      </c>
      <c r="P593" s="15">
        <f t="shared" si="156"/>
        <v>759123.25638637785</v>
      </c>
      <c r="Q593" s="15">
        <f t="shared" si="157"/>
        <v>759.12325638637788</v>
      </c>
      <c r="R593" s="15">
        <f t="shared" si="153"/>
        <v>0.2108675712184383</v>
      </c>
      <c r="S593" s="15">
        <f t="shared" si="144"/>
        <v>1114689.5196759256</v>
      </c>
      <c r="T593" s="15">
        <f t="shared" si="158"/>
        <v>0.30963597768775708</v>
      </c>
      <c r="U593" s="15"/>
      <c r="V593" s="15">
        <f t="shared" si="159"/>
        <v>393067.39187572326</v>
      </c>
    </row>
    <row r="594" spans="2:22" x14ac:dyDescent="0.3">
      <c r="B594" s="2" t="s">
        <v>34</v>
      </c>
      <c r="C594" s="2">
        <v>587</v>
      </c>
      <c r="D594" s="2">
        <v>587</v>
      </c>
      <c r="E594" s="8">
        <v>0</v>
      </c>
      <c r="F594" s="39">
        <f t="shared" si="148"/>
        <v>0</v>
      </c>
      <c r="G594" s="40">
        <f t="shared" si="154"/>
        <v>0</v>
      </c>
      <c r="H594" s="40">
        <f t="shared" si="155"/>
        <v>0</v>
      </c>
      <c r="I594" s="15">
        <f t="shared" si="145"/>
        <v>0</v>
      </c>
      <c r="J594" s="15">
        <f t="shared" si="146"/>
        <v>0</v>
      </c>
      <c r="K594" s="15">
        <f t="shared" si="147"/>
        <v>0</v>
      </c>
      <c r="L594" s="15">
        <f t="shared" si="149"/>
        <v>0</v>
      </c>
      <c r="M594" s="15">
        <f t="shared" si="150"/>
        <v>0</v>
      </c>
      <c r="N594" s="15">
        <f t="shared" si="151"/>
        <v>0</v>
      </c>
      <c r="O594" s="15">
        <f t="shared" si="152"/>
        <v>0</v>
      </c>
      <c r="P594" s="15">
        <f t="shared" si="156"/>
        <v>759123.25638637785</v>
      </c>
      <c r="Q594" s="15">
        <f t="shared" si="157"/>
        <v>759.12325638637788</v>
      </c>
      <c r="R594" s="15">
        <f t="shared" si="153"/>
        <v>0.2108675712184383</v>
      </c>
      <c r="S594" s="15">
        <f t="shared" si="144"/>
        <v>1114689.5196759256</v>
      </c>
      <c r="T594" s="15">
        <f t="shared" si="158"/>
        <v>0.30963597768775708</v>
      </c>
      <c r="U594" s="15"/>
      <c r="V594" s="15">
        <f t="shared" si="159"/>
        <v>393067.39187572326</v>
      </c>
    </row>
    <row r="595" spans="2:22" x14ac:dyDescent="0.3">
      <c r="B595" s="2" t="s">
        <v>34</v>
      </c>
      <c r="C595" s="2">
        <v>588</v>
      </c>
      <c r="D595" s="2">
        <v>588</v>
      </c>
      <c r="E595" s="8">
        <v>0</v>
      </c>
      <c r="F595" s="39">
        <f t="shared" si="148"/>
        <v>0</v>
      </c>
      <c r="G595" s="40">
        <f t="shared" si="154"/>
        <v>0</v>
      </c>
      <c r="H595" s="40">
        <f t="shared" si="155"/>
        <v>0</v>
      </c>
      <c r="I595" s="15">
        <f t="shared" si="145"/>
        <v>0</v>
      </c>
      <c r="J595" s="15">
        <f t="shared" si="146"/>
        <v>0</v>
      </c>
      <c r="K595" s="15">
        <f t="shared" si="147"/>
        <v>0</v>
      </c>
      <c r="L595" s="15">
        <f t="shared" si="149"/>
        <v>0</v>
      </c>
      <c r="M595" s="15">
        <f t="shared" si="150"/>
        <v>0</v>
      </c>
      <c r="N595" s="15">
        <f t="shared" si="151"/>
        <v>0</v>
      </c>
      <c r="O595" s="15">
        <f t="shared" si="152"/>
        <v>0</v>
      </c>
      <c r="P595" s="15">
        <f t="shared" si="156"/>
        <v>759123.25638637785</v>
      </c>
      <c r="Q595" s="15">
        <f t="shared" si="157"/>
        <v>759.12325638637788</v>
      </c>
      <c r="R595" s="15">
        <f t="shared" si="153"/>
        <v>0.2108675712184383</v>
      </c>
      <c r="S595" s="15">
        <f t="shared" si="144"/>
        <v>1114689.5196759256</v>
      </c>
      <c r="T595" s="15">
        <f t="shared" si="158"/>
        <v>0.30963597768775708</v>
      </c>
      <c r="U595" s="15"/>
      <c r="V595" s="15">
        <f t="shared" si="159"/>
        <v>393067.39187572326</v>
      </c>
    </row>
    <row r="596" spans="2:22" x14ac:dyDescent="0.3">
      <c r="B596" s="2" t="s">
        <v>34</v>
      </c>
      <c r="C596" s="2">
        <v>589</v>
      </c>
      <c r="D596" s="2">
        <v>589</v>
      </c>
      <c r="E596" s="8">
        <v>0</v>
      </c>
      <c r="F596" s="39">
        <f t="shared" si="148"/>
        <v>0</v>
      </c>
      <c r="G596" s="40">
        <f t="shared" si="154"/>
        <v>0</v>
      </c>
      <c r="H596" s="40">
        <f t="shared" si="155"/>
        <v>0</v>
      </c>
      <c r="I596" s="15">
        <f t="shared" si="145"/>
        <v>0</v>
      </c>
      <c r="J596" s="15">
        <f t="shared" si="146"/>
        <v>0</v>
      </c>
      <c r="K596" s="15">
        <f t="shared" si="147"/>
        <v>0</v>
      </c>
      <c r="L596" s="15">
        <f t="shared" si="149"/>
        <v>0</v>
      </c>
      <c r="M596" s="15">
        <f t="shared" si="150"/>
        <v>0</v>
      </c>
      <c r="N596" s="15">
        <f t="shared" si="151"/>
        <v>0</v>
      </c>
      <c r="O596" s="15">
        <f t="shared" si="152"/>
        <v>0</v>
      </c>
      <c r="P596" s="15">
        <f t="shared" si="156"/>
        <v>759123.25638637785</v>
      </c>
      <c r="Q596" s="15">
        <f t="shared" si="157"/>
        <v>759.12325638637788</v>
      </c>
      <c r="R596" s="15">
        <f t="shared" si="153"/>
        <v>0.2108675712184383</v>
      </c>
      <c r="S596" s="15">
        <f t="shared" si="144"/>
        <v>1114689.5196759256</v>
      </c>
      <c r="T596" s="15">
        <f t="shared" si="158"/>
        <v>0.30963597768775708</v>
      </c>
      <c r="U596" s="15"/>
      <c r="V596" s="15">
        <f t="shared" si="159"/>
        <v>393067.39187572326</v>
      </c>
    </row>
    <row r="597" spans="2:22" x14ac:dyDescent="0.3">
      <c r="B597" s="3" t="s">
        <v>39</v>
      </c>
      <c r="C597" s="3">
        <v>590</v>
      </c>
      <c r="D597" s="3">
        <v>1</v>
      </c>
      <c r="E597" s="9">
        <v>0</v>
      </c>
      <c r="F597" s="31">
        <f t="shared" si="148"/>
        <v>0</v>
      </c>
      <c r="G597" s="15">
        <f t="shared" si="154"/>
        <v>0</v>
      </c>
      <c r="H597" s="15">
        <f t="shared" si="155"/>
        <v>0</v>
      </c>
      <c r="I597" s="15">
        <f t="shared" si="145"/>
        <v>0</v>
      </c>
      <c r="J597" s="15">
        <f t="shared" si="146"/>
        <v>0</v>
      </c>
      <c r="K597" s="15">
        <f t="shared" si="147"/>
        <v>0</v>
      </c>
      <c r="L597" s="15">
        <f t="shared" si="149"/>
        <v>0</v>
      </c>
      <c r="M597" s="15">
        <f t="shared" si="150"/>
        <v>0</v>
      </c>
      <c r="N597" s="15">
        <f t="shared" si="151"/>
        <v>0</v>
      </c>
      <c r="O597" s="15">
        <f t="shared" si="152"/>
        <v>0</v>
      </c>
      <c r="P597" s="15">
        <f t="shared" si="156"/>
        <v>759123.25638637785</v>
      </c>
      <c r="Q597" s="15">
        <f t="shared" si="157"/>
        <v>759.12325638637788</v>
      </c>
      <c r="R597" s="15">
        <f t="shared" si="153"/>
        <v>0.2108675712184383</v>
      </c>
      <c r="S597" s="15">
        <f t="shared" si="144"/>
        <v>1114689.5196759256</v>
      </c>
      <c r="T597" s="15">
        <f t="shared" si="158"/>
        <v>0.30963597768775708</v>
      </c>
      <c r="U597" s="15"/>
      <c r="V597" s="15">
        <f t="shared" si="159"/>
        <v>393067.39187572326</v>
      </c>
    </row>
    <row r="598" spans="2:22" x14ac:dyDescent="0.3">
      <c r="B598" s="3" t="s">
        <v>39</v>
      </c>
      <c r="C598" s="3">
        <v>591</v>
      </c>
      <c r="D598" s="3">
        <v>2</v>
      </c>
      <c r="E598" s="9">
        <v>0</v>
      </c>
      <c r="F598" s="31">
        <f t="shared" si="148"/>
        <v>0</v>
      </c>
      <c r="G598" s="15">
        <f t="shared" si="154"/>
        <v>0</v>
      </c>
      <c r="H598" s="15">
        <f t="shared" si="155"/>
        <v>0</v>
      </c>
      <c r="I598" s="15">
        <f t="shared" si="145"/>
        <v>0</v>
      </c>
      <c r="J598" s="15">
        <f t="shared" si="146"/>
        <v>0</v>
      </c>
      <c r="K598" s="15">
        <f t="shared" si="147"/>
        <v>0</v>
      </c>
      <c r="L598" s="15">
        <f t="shared" si="149"/>
        <v>0</v>
      </c>
      <c r="M598" s="15">
        <f t="shared" si="150"/>
        <v>0</v>
      </c>
      <c r="N598" s="15">
        <f t="shared" si="151"/>
        <v>0</v>
      </c>
      <c r="O598" s="15">
        <f t="shared" si="152"/>
        <v>0</v>
      </c>
      <c r="P598" s="15">
        <f t="shared" si="156"/>
        <v>759123.25638637785</v>
      </c>
      <c r="Q598" s="15">
        <f t="shared" si="157"/>
        <v>759.12325638637788</v>
      </c>
      <c r="R598" s="15">
        <f t="shared" si="153"/>
        <v>0.2108675712184383</v>
      </c>
      <c r="S598" s="15">
        <f t="shared" si="144"/>
        <v>1114689.5196759256</v>
      </c>
      <c r="T598" s="15">
        <f t="shared" si="158"/>
        <v>0.30963597768775708</v>
      </c>
      <c r="U598" s="15"/>
      <c r="V598" s="15">
        <f t="shared" si="159"/>
        <v>393067.39187572326</v>
      </c>
    </row>
    <row r="599" spans="2:22" x14ac:dyDescent="0.3">
      <c r="B599" s="3" t="s">
        <v>39</v>
      </c>
      <c r="C599" s="3">
        <v>592</v>
      </c>
      <c r="D599" s="3">
        <v>3</v>
      </c>
      <c r="E599" s="9">
        <v>0</v>
      </c>
      <c r="F599" s="31">
        <f t="shared" si="148"/>
        <v>0</v>
      </c>
      <c r="G599" s="15">
        <f t="shared" si="154"/>
        <v>0</v>
      </c>
      <c r="H599" s="15">
        <f t="shared" si="155"/>
        <v>0</v>
      </c>
      <c r="I599" s="15">
        <f t="shared" si="145"/>
        <v>0</v>
      </c>
      <c r="J599" s="15">
        <f t="shared" si="146"/>
        <v>0</v>
      </c>
      <c r="K599" s="15">
        <f t="shared" si="147"/>
        <v>0</v>
      </c>
      <c r="L599" s="15">
        <f t="shared" si="149"/>
        <v>0</v>
      </c>
      <c r="M599" s="15">
        <f t="shared" si="150"/>
        <v>0</v>
      </c>
      <c r="N599" s="15">
        <f t="shared" si="151"/>
        <v>0</v>
      </c>
      <c r="O599" s="15">
        <f t="shared" si="152"/>
        <v>0</v>
      </c>
      <c r="P599" s="15">
        <f t="shared" si="156"/>
        <v>759123.25638637785</v>
      </c>
      <c r="Q599" s="15">
        <f t="shared" si="157"/>
        <v>759.12325638637788</v>
      </c>
      <c r="R599" s="15">
        <f t="shared" si="153"/>
        <v>0.2108675712184383</v>
      </c>
      <c r="S599" s="15">
        <f t="shared" si="144"/>
        <v>1114689.5196759256</v>
      </c>
      <c r="T599" s="15">
        <f t="shared" si="158"/>
        <v>0.30963597768775708</v>
      </c>
      <c r="U599" s="15"/>
      <c r="V599" s="15">
        <f t="shared" si="159"/>
        <v>393067.39187572326</v>
      </c>
    </row>
    <row r="600" spans="2:22" x14ac:dyDescent="0.3">
      <c r="B600" s="3" t="s">
        <v>39</v>
      </c>
      <c r="C600" s="3">
        <v>593</v>
      </c>
      <c r="D600" s="3">
        <v>4</v>
      </c>
      <c r="E600" s="9">
        <v>0</v>
      </c>
      <c r="F600" s="31">
        <f t="shared" si="148"/>
        <v>0</v>
      </c>
      <c r="G600" s="15">
        <f t="shared" si="154"/>
        <v>0</v>
      </c>
      <c r="H600" s="15">
        <f t="shared" si="155"/>
        <v>0</v>
      </c>
      <c r="I600" s="15">
        <f t="shared" si="145"/>
        <v>0</v>
      </c>
      <c r="J600" s="15">
        <f t="shared" si="146"/>
        <v>0</v>
      </c>
      <c r="K600" s="15">
        <f t="shared" si="147"/>
        <v>0</v>
      </c>
      <c r="L600" s="15">
        <f t="shared" si="149"/>
        <v>0</v>
      </c>
      <c r="M600" s="15">
        <f t="shared" si="150"/>
        <v>0</v>
      </c>
      <c r="N600" s="15">
        <f t="shared" si="151"/>
        <v>0</v>
      </c>
      <c r="O600" s="15">
        <f t="shared" si="152"/>
        <v>0</v>
      </c>
      <c r="P600" s="15">
        <f t="shared" si="156"/>
        <v>759123.25638637785</v>
      </c>
      <c r="Q600" s="15">
        <f t="shared" si="157"/>
        <v>759.12325638637788</v>
      </c>
      <c r="R600" s="15">
        <f t="shared" si="153"/>
        <v>0.2108675712184383</v>
      </c>
      <c r="S600" s="15">
        <f t="shared" si="144"/>
        <v>1114689.5196759256</v>
      </c>
      <c r="T600" s="15">
        <f t="shared" si="158"/>
        <v>0.30963597768775708</v>
      </c>
      <c r="U600" s="15"/>
      <c r="V600" s="15">
        <f t="shared" si="159"/>
        <v>393067.39187572326</v>
      </c>
    </row>
    <row r="601" spans="2:22" x14ac:dyDescent="0.3">
      <c r="B601" s="3" t="s">
        <v>39</v>
      </c>
      <c r="C601" s="3">
        <v>594</v>
      </c>
      <c r="D601" s="3">
        <v>5</v>
      </c>
      <c r="E601" s="9">
        <v>0</v>
      </c>
      <c r="F601" s="31">
        <f t="shared" si="148"/>
        <v>0</v>
      </c>
      <c r="G601" s="15">
        <f t="shared" si="154"/>
        <v>0</v>
      </c>
      <c r="H601" s="15">
        <f t="shared" si="155"/>
        <v>0</v>
      </c>
      <c r="I601" s="15">
        <f t="shared" si="145"/>
        <v>0</v>
      </c>
      <c r="J601" s="15">
        <f t="shared" si="146"/>
        <v>0</v>
      </c>
      <c r="K601" s="15">
        <f t="shared" si="147"/>
        <v>0</v>
      </c>
      <c r="L601" s="15">
        <f t="shared" si="149"/>
        <v>0</v>
      </c>
      <c r="M601" s="15">
        <f t="shared" si="150"/>
        <v>0</v>
      </c>
      <c r="N601" s="15">
        <f t="shared" si="151"/>
        <v>0</v>
      </c>
      <c r="O601" s="15">
        <f t="shared" si="152"/>
        <v>0</v>
      </c>
      <c r="P601" s="15">
        <f t="shared" si="156"/>
        <v>759123.25638637785</v>
      </c>
      <c r="Q601" s="15">
        <f t="shared" si="157"/>
        <v>759.12325638637788</v>
      </c>
      <c r="R601" s="15">
        <f t="shared" si="153"/>
        <v>0.2108675712184383</v>
      </c>
      <c r="S601" s="15">
        <f t="shared" si="144"/>
        <v>1114689.5196759256</v>
      </c>
      <c r="T601" s="15">
        <f t="shared" si="158"/>
        <v>0.30963597768775708</v>
      </c>
      <c r="U601" s="15"/>
      <c r="V601" s="15">
        <f t="shared" si="159"/>
        <v>393067.39187572326</v>
      </c>
    </row>
    <row r="602" spans="2:22" x14ac:dyDescent="0.3">
      <c r="B602" s="3" t="s">
        <v>39</v>
      </c>
      <c r="C602" s="3">
        <v>595</v>
      </c>
      <c r="D602" s="3">
        <v>6</v>
      </c>
      <c r="E602" s="9">
        <v>0</v>
      </c>
      <c r="F602" s="31">
        <f t="shared" si="148"/>
        <v>0</v>
      </c>
      <c r="G602" s="15">
        <f t="shared" si="154"/>
        <v>0</v>
      </c>
      <c r="H602" s="15">
        <f t="shared" si="155"/>
        <v>0</v>
      </c>
      <c r="I602" s="15">
        <f t="shared" si="145"/>
        <v>0</v>
      </c>
      <c r="J602" s="15">
        <f t="shared" si="146"/>
        <v>0</v>
      </c>
      <c r="K602" s="15">
        <f t="shared" si="147"/>
        <v>0</v>
      </c>
      <c r="L602" s="15">
        <f t="shared" si="149"/>
        <v>0</v>
      </c>
      <c r="M602" s="15">
        <f t="shared" si="150"/>
        <v>0</v>
      </c>
      <c r="N602" s="15">
        <f t="shared" si="151"/>
        <v>0</v>
      </c>
      <c r="O602" s="15">
        <f t="shared" si="152"/>
        <v>0</v>
      </c>
      <c r="P602" s="15">
        <f t="shared" si="156"/>
        <v>759123.25638637785</v>
      </c>
      <c r="Q602" s="15">
        <f t="shared" si="157"/>
        <v>759.12325638637788</v>
      </c>
      <c r="R602" s="15">
        <f t="shared" si="153"/>
        <v>0.2108675712184383</v>
      </c>
      <c r="S602" s="15">
        <f t="shared" si="144"/>
        <v>1114689.5196759256</v>
      </c>
      <c r="T602" s="15">
        <f t="shared" si="158"/>
        <v>0.30963597768775708</v>
      </c>
      <c r="U602" s="15"/>
      <c r="V602" s="15">
        <f t="shared" si="159"/>
        <v>393067.39187572326</v>
      </c>
    </row>
    <row r="603" spans="2:22" x14ac:dyDescent="0.3">
      <c r="B603" s="3" t="s">
        <v>39</v>
      </c>
      <c r="C603" s="3">
        <v>596</v>
      </c>
      <c r="D603" s="3">
        <v>7</v>
      </c>
      <c r="E603" s="9">
        <v>0</v>
      </c>
      <c r="F603" s="31">
        <f t="shared" si="148"/>
        <v>0</v>
      </c>
      <c r="G603" s="15">
        <f t="shared" si="154"/>
        <v>0</v>
      </c>
      <c r="H603" s="15">
        <f t="shared" si="155"/>
        <v>0</v>
      </c>
      <c r="I603" s="15">
        <f t="shared" si="145"/>
        <v>0</v>
      </c>
      <c r="J603" s="15">
        <f t="shared" si="146"/>
        <v>0</v>
      </c>
      <c r="K603" s="15">
        <f t="shared" si="147"/>
        <v>0</v>
      </c>
      <c r="L603" s="15">
        <f t="shared" si="149"/>
        <v>0</v>
      </c>
      <c r="M603" s="15">
        <f t="shared" si="150"/>
        <v>0</v>
      </c>
      <c r="N603" s="15">
        <f t="shared" si="151"/>
        <v>0</v>
      </c>
      <c r="O603" s="15">
        <f t="shared" si="152"/>
        <v>0</v>
      </c>
      <c r="P603" s="15">
        <f t="shared" si="156"/>
        <v>759123.25638637785</v>
      </c>
      <c r="Q603" s="15">
        <f t="shared" si="157"/>
        <v>759.12325638637788</v>
      </c>
      <c r="R603" s="15">
        <f t="shared" si="153"/>
        <v>0.2108675712184383</v>
      </c>
      <c r="S603" s="15">
        <f t="shared" si="144"/>
        <v>1114689.5196759256</v>
      </c>
      <c r="T603" s="15">
        <f t="shared" si="158"/>
        <v>0.30963597768775708</v>
      </c>
      <c r="U603" s="15"/>
      <c r="V603" s="15">
        <f t="shared" si="159"/>
        <v>393067.39187572326</v>
      </c>
    </row>
    <row r="604" spans="2:22" x14ac:dyDescent="0.3">
      <c r="B604" s="3" t="s">
        <v>39</v>
      </c>
      <c r="C604" s="3">
        <v>597</v>
      </c>
      <c r="D604" s="3">
        <v>8</v>
      </c>
      <c r="E604" s="9">
        <v>0</v>
      </c>
      <c r="F604" s="31">
        <f t="shared" si="148"/>
        <v>0</v>
      </c>
      <c r="G604" s="15">
        <f t="shared" si="154"/>
        <v>0</v>
      </c>
      <c r="H604" s="15">
        <f t="shared" si="155"/>
        <v>0</v>
      </c>
      <c r="I604" s="15">
        <f t="shared" si="145"/>
        <v>0</v>
      </c>
      <c r="J604" s="15">
        <f t="shared" si="146"/>
        <v>0</v>
      </c>
      <c r="K604" s="15">
        <f t="shared" si="147"/>
        <v>0</v>
      </c>
      <c r="L604" s="15">
        <f t="shared" si="149"/>
        <v>0</v>
      </c>
      <c r="M604" s="15">
        <f t="shared" si="150"/>
        <v>0</v>
      </c>
      <c r="N604" s="15">
        <f t="shared" si="151"/>
        <v>0</v>
      </c>
      <c r="O604" s="15">
        <f t="shared" si="152"/>
        <v>0</v>
      </c>
      <c r="P604" s="15">
        <f t="shared" si="156"/>
        <v>759123.25638637785</v>
      </c>
      <c r="Q604" s="15">
        <f t="shared" si="157"/>
        <v>759.12325638637788</v>
      </c>
      <c r="R604" s="15">
        <f t="shared" si="153"/>
        <v>0.2108675712184383</v>
      </c>
      <c r="S604" s="15">
        <f t="shared" si="144"/>
        <v>1114689.5196759256</v>
      </c>
      <c r="T604" s="15">
        <f t="shared" si="158"/>
        <v>0.30963597768775708</v>
      </c>
      <c r="U604" s="15"/>
      <c r="V604" s="15">
        <f t="shared" si="159"/>
        <v>393067.39187572326</v>
      </c>
    </row>
    <row r="605" spans="2:22" x14ac:dyDescent="0.3">
      <c r="B605" s="3" t="s">
        <v>39</v>
      </c>
      <c r="C605" s="3">
        <v>598</v>
      </c>
      <c r="D605" s="3">
        <v>9</v>
      </c>
      <c r="E605" s="9">
        <v>0</v>
      </c>
      <c r="F605" s="31">
        <f t="shared" si="148"/>
        <v>0</v>
      </c>
      <c r="G605" s="15">
        <f t="shared" si="154"/>
        <v>0</v>
      </c>
      <c r="H605" s="15">
        <f t="shared" si="155"/>
        <v>0</v>
      </c>
      <c r="I605" s="15">
        <f t="shared" si="145"/>
        <v>0</v>
      </c>
      <c r="J605" s="15">
        <f t="shared" si="146"/>
        <v>0</v>
      </c>
      <c r="K605" s="15">
        <f t="shared" si="147"/>
        <v>0</v>
      </c>
      <c r="L605" s="15">
        <f t="shared" si="149"/>
        <v>0</v>
      </c>
      <c r="M605" s="15">
        <f t="shared" si="150"/>
        <v>0</v>
      </c>
      <c r="N605" s="15">
        <f t="shared" si="151"/>
        <v>0</v>
      </c>
      <c r="O605" s="15">
        <f t="shared" si="152"/>
        <v>0</v>
      </c>
      <c r="P605" s="15">
        <f t="shared" si="156"/>
        <v>759123.25638637785</v>
      </c>
      <c r="Q605" s="15">
        <f t="shared" si="157"/>
        <v>759.12325638637788</v>
      </c>
      <c r="R605" s="15">
        <f t="shared" si="153"/>
        <v>0.2108675712184383</v>
      </c>
      <c r="S605" s="15">
        <f t="shared" si="144"/>
        <v>1114689.5196759256</v>
      </c>
      <c r="T605" s="15">
        <f t="shared" si="158"/>
        <v>0.30963597768775708</v>
      </c>
      <c r="U605" s="15"/>
      <c r="V605" s="15">
        <f t="shared" si="159"/>
        <v>393067.39187572326</v>
      </c>
    </row>
    <row r="606" spans="2:22" x14ac:dyDescent="0.3">
      <c r="B606" s="3" t="s">
        <v>39</v>
      </c>
      <c r="C606" s="3">
        <v>599</v>
      </c>
      <c r="D606" s="3">
        <v>10</v>
      </c>
      <c r="E606" s="9">
        <v>0</v>
      </c>
      <c r="F606" s="31">
        <f t="shared" si="148"/>
        <v>0</v>
      </c>
      <c r="G606" s="15">
        <f t="shared" si="154"/>
        <v>0</v>
      </c>
      <c r="H606" s="15">
        <f t="shared" si="155"/>
        <v>0</v>
      </c>
      <c r="I606" s="15">
        <f t="shared" si="145"/>
        <v>0</v>
      </c>
      <c r="J606" s="15">
        <f t="shared" si="146"/>
        <v>0</v>
      </c>
      <c r="K606" s="15">
        <f t="shared" si="147"/>
        <v>0</v>
      </c>
      <c r="L606" s="15">
        <f t="shared" si="149"/>
        <v>0</v>
      </c>
      <c r="M606" s="15">
        <f t="shared" si="150"/>
        <v>0</v>
      </c>
      <c r="N606" s="15">
        <f t="shared" si="151"/>
        <v>0</v>
      </c>
      <c r="O606" s="15">
        <f t="shared" si="152"/>
        <v>0</v>
      </c>
      <c r="P606" s="15">
        <f t="shared" si="156"/>
        <v>759123.25638637785</v>
      </c>
      <c r="Q606" s="15">
        <f t="shared" si="157"/>
        <v>759.12325638637788</v>
      </c>
      <c r="R606" s="15">
        <f t="shared" si="153"/>
        <v>0.2108675712184383</v>
      </c>
      <c r="S606" s="15">
        <f t="shared" si="144"/>
        <v>1114689.5196759256</v>
      </c>
      <c r="T606" s="15">
        <f t="shared" si="158"/>
        <v>0.30963597768775708</v>
      </c>
      <c r="U606" s="15"/>
      <c r="V606" s="15">
        <f t="shared" si="159"/>
        <v>393067.39187572326</v>
      </c>
    </row>
    <row r="607" spans="2:22" x14ac:dyDescent="0.3">
      <c r="B607" s="3" t="s">
        <v>39</v>
      </c>
      <c r="C607" s="3">
        <v>600</v>
      </c>
      <c r="D607" s="3">
        <v>11</v>
      </c>
      <c r="E607" s="9">
        <v>0</v>
      </c>
      <c r="F607" s="31">
        <f t="shared" si="148"/>
        <v>0</v>
      </c>
      <c r="G607" s="15">
        <f t="shared" si="154"/>
        <v>0.1388888888888889</v>
      </c>
      <c r="H607" s="15">
        <f t="shared" si="155"/>
        <v>0.5</v>
      </c>
      <c r="I607" s="15">
        <f t="shared" si="145"/>
        <v>242.08333333333334</v>
      </c>
      <c r="J607" s="15">
        <f t="shared" si="146"/>
        <v>205.18596000000002</v>
      </c>
      <c r="K607" s="15">
        <f t="shared" si="147"/>
        <v>0</v>
      </c>
      <c r="L607" s="15">
        <f t="shared" si="149"/>
        <v>36.89737333333332</v>
      </c>
      <c r="M607" s="15">
        <f t="shared" si="150"/>
        <v>0</v>
      </c>
      <c r="N607" s="15">
        <f t="shared" si="151"/>
        <v>447.26929333333339</v>
      </c>
      <c r="O607" s="15">
        <f t="shared" si="152"/>
        <v>0</v>
      </c>
      <c r="P607" s="15">
        <f t="shared" si="156"/>
        <v>759123.25638637785</v>
      </c>
      <c r="Q607" s="15">
        <f t="shared" si="157"/>
        <v>759.12325638637788</v>
      </c>
      <c r="R607" s="15">
        <f t="shared" si="153"/>
        <v>0.2108675712184383</v>
      </c>
      <c r="S607" s="15">
        <f t="shared" si="144"/>
        <v>1114689.5196759256</v>
      </c>
      <c r="T607" s="15">
        <f t="shared" si="158"/>
        <v>0.30963597768775708</v>
      </c>
      <c r="U607" s="15"/>
      <c r="V607" s="15">
        <f t="shared" si="159"/>
        <v>393067.39187572326</v>
      </c>
    </row>
    <row r="608" spans="2:22" x14ac:dyDescent="0.3">
      <c r="B608" s="3" t="s">
        <v>39</v>
      </c>
      <c r="C608" s="3">
        <v>601</v>
      </c>
      <c r="D608" s="3">
        <v>12</v>
      </c>
      <c r="E608" s="9">
        <v>1</v>
      </c>
      <c r="F608" s="31">
        <f t="shared" si="148"/>
        <v>0.27777777777777779</v>
      </c>
      <c r="G608" s="15">
        <f t="shared" si="154"/>
        <v>0.29166666666666669</v>
      </c>
      <c r="H608" s="15">
        <f t="shared" si="155"/>
        <v>1.05</v>
      </c>
      <c r="I608" s="15">
        <f t="shared" si="145"/>
        <v>508.37500000000006</v>
      </c>
      <c r="J608" s="15">
        <f t="shared" si="146"/>
        <v>205.18596000000002</v>
      </c>
      <c r="K608" s="15">
        <f t="shared" si="147"/>
        <v>3.6920138888888898E-2</v>
      </c>
      <c r="L608" s="15">
        <f t="shared" si="149"/>
        <v>303.15211986111115</v>
      </c>
      <c r="M608" s="15">
        <f t="shared" si="150"/>
        <v>84.208922183641988</v>
      </c>
      <c r="N608" s="15">
        <f t="shared" si="151"/>
        <v>713.59788013888897</v>
      </c>
      <c r="O608" s="15">
        <f t="shared" si="152"/>
        <v>198.22163337191361</v>
      </c>
      <c r="P608" s="15">
        <f t="shared" si="156"/>
        <v>759321.47801974975</v>
      </c>
      <c r="Q608" s="15">
        <f t="shared" si="157"/>
        <v>759.32147801974975</v>
      </c>
      <c r="R608" s="15">
        <f t="shared" si="153"/>
        <v>0.21092263278326381</v>
      </c>
      <c r="S608" s="15">
        <f t="shared" si="144"/>
        <v>1114689.5196759256</v>
      </c>
      <c r="T608" s="15">
        <f t="shared" si="158"/>
        <v>0.30963597768775708</v>
      </c>
      <c r="U608" s="15"/>
      <c r="V608" s="15">
        <f t="shared" si="159"/>
        <v>393067.39187572326</v>
      </c>
    </row>
    <row r="609" spans="2:22" x14ac:dyDescent="0.3">
      <c r="B609" s="3" t="s">
        <v>39</v>
      </c>
      <c r="C609" s="3">
        <v>602</v>
      </c>
      <c r="D609" s="3">
        <v>13</v>
      </c>
      <c r="E609" s="9">
        <v>2.1</v>
      </c>
      <c r="F609" s="31">
        <f t="shared" si="148"/>
        <v>0.58333333333333337</v>
      </c>
      <c r="G609" s="15">
        <f t="shared" si="154"/>
        <v>0.52777777777777779</v>
      </c>
      <c r="H609" s="15">
        <f t="shared" si="155"/>
        <v>1.9</v>
      </c>
      <c r="I609" s="15">
        <f t="shared" si="145"/>
        <v>919.91666666666674</v>
      </c>
      <c r="J609" s="15">
        <f t="shared" si="146"/>
        <v>205.18596000000002</v>
      </c>
      <c r="K609" s="15">
        <f t="shared" si="147"/>
        <v>0.16281781250000005</v>
      </c>
      <c r="L609" s="15">
        <f t="shared" si="149"/>
        <v>714.56788885416677</v>
      </c>
      <c r="M609" s="15">
        <f t="shared" si="150"/>
        <v>416.83126849826397</v>
      </c>
      <c r="N609" s="15">
        <f t="shared" si="151"/>
        <v>1125.2654444791667</v>
      </c>
      <c r="O609" s="15">
        <f t="shared" si="152"/>
        <v>656.40484261284735</v>
      </c>
      <c r="P609" s="15">
        <f t="shared" si="156"/>
        <v>759977.88286236254</v>
      </c>
      <c r="Q609" s="15">
        <f t="shared" si="157"/>
        <v>759.97788286236255</v>
      </c>
      <c r="R609" s="15">
        <f t="shared" si="153"/>
        <v>0.21110496746176738</v>
      </c>
      <c r="S609" s="15">
        <f t="shared" si="144"/>
        <v>1114689.5196759256</v>
      </c>
      <c r="T609" s="15">
        <f t="shared" si="158"/>
        <v>0.30963597768775708</v>
      </c>
      <c r="U609" s="15"/>
      <c r="V609" s="15">
        <f t="shared" si="159"/>
        <v>393067.39187572326</v>
      </c>
    </row>
    <row r="610" spans="2:22" x14ac:dyDescent="0.3">
      <c r="B610" s="3" t="s">
        <v>39</v>
      </c>
      <c r="C610" s="3">
        <v>603</v>
      </c>
      <c r="D610" s="3">
        <v>14</v>
      </c>
      <c r="E610" s="9">
        <v>4.8</v>
      </c>
      <c r="F610" s="31">
        <f t="shared" si="148"/>
        <v>1.3333333333333333</v>
      </c>
      <c r="G610" s="15">
        <f t="shared" si="154"/>
        <v>0.97222222222222221</v>
      </c>
      <c r="H610" s="15">
        <f t="shared" si="155"/>
        <v>3.5</v>
      </c>
      <c r="I610" s="15">
        <f t="shared" si="145"/>
        <v>1694.5833333333333</v>
      </c>
      <c r="J610" s="15">
        <f t="shared" si="146"/>
        <v>205.18596000000002</v>
      </c>
      <c r="K610" s="15">
        <f t="shared" si="147"/>
        <v>0.85064000000000006</v>
      </c>
      <c r="L610" s="15">
        <f t="shared" si="149"/>
        <v>1488.5467333333331</v>
      </c>
      <c r="M610" s="15">
        <f t="shared" si="150"/>
        <v>1984.7289777777773</v>
      </c>
      <c r="N610" s="15">
        <f t="shared" si="151"/>
        <v>1900.6199333333334</v>
      </c>
      <c r="O610" s="15">
        <f t="shared" si="152"/>
        <v>2534.1599111111109</v>
      </c>
      <c r="P610" s="15">
        <f t="shared" si="156"/>
        <v>762512.04277347366</v>
      </c>
      <c r="Q610" s="15">
        <f t="shared" si="157"/>
        <v>762.51204277347369</v>
      </c>
      <c r="R610" s="15">
        <f t="shared" si="153"/>
        <v>0.21180890077040937</v>
      </c>
      <c r="S610" s="15">
        <f t="shared" si="144"/>
        <v>1114689.5196759256</v>
      </c>
      <c r="T610" s="15">
        <f t="shared" si="158"/>
        <v>0.30963597768775708</v>
      </c>
      <c r="U610" s="15"/>
      <c r="V610" s="15">
        <f t="shared" si="159"/>
        <v>393067.39187572326</v>
      </c>
    </row>
    <row r="611" spans="2:22" x14ac:dyDescent="0.3">
      <c r="B611" s="3" t="s">
        <v>39</v>
      </c>
      <c r="C611" s="3">
        <v>604</v>
      </c>
      <c r="D611" s="3">
        <v>15</v>
      </c>
      <c r="E611" s="9">
        <v>9.1</v>
      </c>
      <c r="F611" s="31">
        <f t="shared" si="148"/>
        <v>2.5277777777777777</v>
      </c>
      <c r="G611" s="15">
        <f t="shared" si="154"/>
        <v>1.3055555555555554</v>
      </c>
      <c r="H611" s="15">
        <f t="shared" si="155"/>
        <v>4.6999999999999993</v>
      </c>
      <c r="I611" s="15">
        <f t="shared" si="145"/>
        <v>2275.583333333333</v>
      </c>
      <c r="J611" s="15">
        <f t="shared" si="146"/>
        <v>205.18596000000002</v>
      </c>
      <c r="K611" s="15">
        <f t="shared" si="147"/>
        <v>3.0573567013888887</v>
      </c>
      <c r="L611" s="15">
        <f t="shared" si="149"/>
        <v>2067.3400166319443</v>
      </c>
      <c r="M611" s="15">
        <f t="shared" si="150"/>
        <v>5225.7761531529704</v>
      </c>
      <c r="N611" s="15">
        <f t="shared" si="151"/>
        <v>2483.8266500347218</v>
      </c>
      <c r="O611" s="15">
        <f t="shared" si="152"/>
        <v>6278.5618098099912</v>
      </c>
      <c r="P611" s="15">
        <f t="shared" si="156"/>
        <v>768790.60458328365</v>
      </c>
      <c r="Q611" s="15">
        <f t="shared" si="157"/>
        <v>768.79060458328365</v>
      </c>
      <c r="R611" s="15">
        <f t="shared" si="153"/>
        <v>0.2135529457175788</v>
      </c>
      <c r="S611" s="15">
        <f t="shared" si="144"/>
        <v>1114689.5196759256</v>
      </c>
      <c r="T611" s="15">
        <f t="shared" si="158"/>
        <v>0.30963597768775708</v>
      </c>
      <c r="U611" s="15"/>
      <c r="V611" s="15">
        <f t="shared" si="159"/>
        <v>393067.39187572326</v>
      </c>
    </row>
    <row r="612" spans="2:22" x14ac:dyDescent="0.3">
      <c r="B612" s="3" t="s">
        <v>39</v>
      </c>
      <c r="C612" s="3">
        <v>605</v>
      </c>
      <c r="D612" s="3">
        <v>16</v>
      </c>
      <c r="E612" s="9">
        <v>14.2</v>
      </c>
      <c r="F612" s="31">
        <f t="shared" si="148"/>
        <v>3.9444444444444442</v>
      </c>
      <c r="G612" s="15">
        <f t="shared" si="154"/>
        <v>1.4861111111111112</v>
      </c>
      <c r="H612" s="15">
        <f t="shared" si="155"/>
        <v>5.3500000000000005</v>
      </c>
      <c r="I612" s="15">
        <f t="shared" si="145"/>
        <v>2590.291666666667</v>
      </c>
      <c r="J612" s="15">
        <f t="shared" si="146"/>
        <v>205.18596000000002</v>
      </c>
      <c r="K612" s="15">
        <f t="shared" si="147"/>
        <v>7.4445768055555561</v>
      </c>
      <c r="L612" s="15">
        <f t="shared" si="149"/>
        <v>2377.6611298611115</v>
      </c>
      <c r="M612" s="15">
        <f t="shared" si="150"/>
        <v>9378.5522344521614</v>
      </c>
      <c r="N612" s="15">
        <f t="shared" si="151"/>
        <v>2802.9222034722225</v>
      </c>
      <c r="O612" s="15">
        <f t="shared" si="152"/>
        <v>11055.970913695988</v>
      </c>
      <c r="P612" s="15">
        <f t="shared" si="156"/>
        <v>779846.57549697964</v>
      </c>
      <c r="Q612" s="15">
        <f t="shared" si="157"/>
        <v>779.84657549697965</v>
      </c>
      <c r="R612" s="15">
        <f t="shared" si="153"/>
        <v>0.21662404874916102</v>
      </c>
      <c r="S612" s="15">
        <f t="shared" si="144"/>
        <v>1114689.5196759256</v>
      </c>
      <c r="T612" s="15">
        <f t="shared" si="158"/>
        <v>0.30963597768775708</v>
      </c>
      <c r="U612" s="15"/>
      <c r="V612" s="15">
        <f t="shared" si="159"/>
        <v>393067.39187572326</v>
      </c>
    </row>
    <row r="613" spans="2:22" x14ac:dyDescent="0.3">
      <c r="B613" s="3" t="s">
        <v>39</v>
      </c>
      <c r="C613" s="3">
        <v>606</v>
      </c>
      <c r="D613" s="3">
        <v>17</v>
      </c>
      <c r="E613" s="9">
        <v>19.8</v>
      </c>
      <c r="F613" s="31">
        <f t="shared" si="148"/>
        <v>5.5</v>
      </c>
      <c r="G613" s="15">
        <f t="shared" si="154"/>
        <v>1.5694444444444444</v>
      </c>
      <c r="H613" s="15">
        <f t="shared" si="155"/>
        <v>5.65</v>
      </c>
      <c r="I613" s="15">
        <f t="shared" si="145"/>
        <v>2735.5416666666665</v>
      </c>
      <c r="J613" s="15">
        <f t="shared" si="146"/>
        <v>205.18596000000002</v>
      </c>
      <c r="K613" s="15">
        <f t="shared" si="147"/>
        <v>14.474171250000001</v>
      </c>
      <c r="L613" s="15">
        <f t="shared" si="149"/>
        <v>2515.8815354166663</v>
      </c>
      <c r="M613" s="15">
        <f t="shared" si="150"/>
        <v>13837.348444791665</v>
      </c>
      <c r="N613" s="15">
        <f t="shared" si="151"/>
        <v>2955.2017979166667</v>
      </c>
      <c r="O613" s="15">
        <f t="shared" si="152"/>
        <v>16253.609888541667</v>
      </c>
      <c r="P613" s="15">
        <f t="shared" si="156"/>
        <v>796100.18538552127</v>
      </c>
      <c r="Q613" s="15">
        <f t="shared" si="157"/>
        <v>796.10018538552129</v>
      </c>
      <c r="R613" s="15">
        <f t="shared" si="153"/>
        <v>0.22113894038486703</v>
      </c>
      <c r="S613" s="15">
        <f t="shared" si="144"/>
        <v>1114689.5196759256</v>
      </c>
      <c r="T613" s="15">
        <f t="shared" si="158"/>
        <v>0.30963597768775708</v>
      </c>
      <c r="U613" s="15"/>
      <c r="V613" s="15">
        <f t="shared" si="159"/>
        <v>393067.39187572326</v>
      </c>
    </row>
    <row r="614" spans="2:22" x14ac:dyDescent="0.3">
      <c r="B614" s="3" t="s">
        <v>39</v>
      </c>
      <c r="C614" s="3">
        <v>607</v>
      </c>
      <c r="D614" s="3">
        <v>18</v>
      </c>
      <c r="E614" s="9">
        <v>25.5</v>
      </c>
      <c r="F614" s="31">
        <f t="shared" si="148"/>
        <v>7.083333333333333</v>
      </c>
      <c r="G614" s="15">
        <f t="shared" si="154"/>
        <v>1.4861111111111109</v>
      </c>
      <c r="H614" s="15">
        <f t="shared" si="155"/>
        <v>5.35</v>
      </c>
      <c r="I614" s="15">
        <f t="shared" si="145"/>
        <v>2590.2916666666665</v>
      </c>
      <c r="J614" s="15">
        <f t="shared" si="146"/>
        <v>205.18596000000002</v>
      </c>
      <c r="K614" s="15">
        <f t="shared" si="147"/>
        <v>24.007320312499999</v>
      </c>
      <c r="L614" s="15">
        <f t="shared" si="149"/>
        <v>2361.0983863541665</v>
      </c>
      <c r="M614" s="15">
        <f t="shared" si="150"/>
        <v>16724.44690334201</v>
      </c>
      <c r="N614" s="15">
        <f t="shared" si="151"/>
        <v>2819.4849469791666</v>
      </c>
      <c r="O614" s="15">
        <f t="shared" si="152"/>
        <v>19971.351707769096</v>
      </c>
      <c r="P614" s="15">
        <f t="shared" si="156"/>
        <v>816071.53709329036</v>
      </c>
      <c r="Q614" s="15">
        <f t="shared" si="157"/>
        <v>816.07153709329032</v>
      </c>
      <c r="R614" s="15">
        <f t="shared" si="153"/>
        <v>0.22668653808146955</v>
      </c>
      <c r="S614" s="15">
        <f t="shared" si="144"/>
        <v>1114689.5196759256</v>
      </c>
      <c r="T614" s="15">
        <f t="shared" si="158"/>
        <v>0.30963597768775708</v>
      </c>
      <c r="U614" s="15"/>
      <c r="V614" s="15">
        <f t="shared" si="159"/>
        <v>393067.39187572326</v>
      </c>
    </row>
    <row r="615" spans="2:22" x14ac:dyDescent="0.3">
      <c r="B615" s="3" t="s">
        <v>39</v>
      </c>
      <c r="C615" s="3">
        <v>608</v>
      </c>
      <c r="D615" s="3">
        <v>19</v>
      </c>
      <c r="E615" s="9">
        <v>30.5</v>
      </c>
      <c r="F615" s="31">
        <f t="shared" si="148"/>
        <v>8.4722222222222214</v>
      </c>
      <c r="G615" s="15">
        <f t="shared" si="154"/>
        <v>1.2916666666666663</v>
      </c>
      <c r="H615" s="15">
        <f t="shared" si="155"/>
        <v>4.6499999999999986</v>
      </c>
      <c r="I615" s="15">
        <f t="shared" si="145"/>
        <v>2251.3749999999995</v>
      </c>
      <c r="J615" s="15">
        <f t="shared" si="146"/>
        <v>205.18596000000002</v>
      </c>
      <c r="K615" s="15">
        <f t="shared" si="147"/>
        <v>34.344959201388889</v>
      </c>
      <c r="L615" s="15">
        <f t="shared" si="149"/>
        <v>2011.8440807986105</v>
      </c>
      <c r="M615" s="15">
        <f t="shared" si="150"/>
        <v>17044.790128988228</v>
      </c>
      <c r="N615" s="15">
        <f t="shared" si="151"/>
        <v>2490.9059192013888</v>
      </c>
      <c r="O615" s="15">
        <f t="shared" si="152"/>
        <v>21103.508482122874</v>
      </c>
      <c r="P615" s="15">
        <f t="shared" si="156"/>
        <v>837175.04557541327</v>
      </c>
      <c r="Q615" s="15">
        <f t="shared" si="157"/>
        <v>837.17504557541326</v>
      </c>
      <c r="R615" s="15">
        <f t="shared" si="153"/>
        <v>0.23254862377094812</v>
      </c>
      <c r="S615" s="15">
        <f t="shared" si="144"/>
        <v>1114689.5196759256</v>
      </c>
      <c r="T615" s="15">
        <f t="shared" si="158"/>
        <v>0.30963597768775708</v>
      </c>
      <c r="U615" s="15"/>
      <c r="V615" s="15">
        <f t="shared" si="159"/>
        <v>393067.39187572326</v>
      </c>
    </row>
    <row r="616" spans="2:22" x14ac:dyDescent="0.3">
      <c r="B616" s="3" t="s">
        <v>39</v>
      </c>
      <c r="C616" s="3">
        <v>609</v>
      </c>
      <c r="D616" s="3">
        <v>20</v>
      </c>
      <c r="E616" s="9">
        <v>34.799999999999997</v>
      </c>
      <c r="F616" s="31">
        <f t="shared" si="148"/>
        <v>9.6666666666666661</v>
      </c>
      <c r="G616" s="15">
        <f t="shared" si="154"/>
        <v>1.1527777777777775</v>
      </c>
      <c r="H616" s="15">
        <f t="shared" si="155"/>
        <v>4.1499999999999986</v>
      </c>
      <c r="I616" s="15">
        <f t="shared" si="145"/>
        <v>2009.2916666666661</v>
      </c>
      <c r="J616" s="15">
        <f t="shared" si="146"/>
        <v>205.18596000000002</v>
      </c>
      <c r="K616" s="15">
        <f t="shared" si="147"/>
        <v>44.711765</v>
      </c>
      <c r="L616" s="15">
        <f t="shared" si="149"/>
        <v>1759.393941666666</v>
      </c>
      <c r="M616" s="15">
        <f t="shared" si="150"/>
        <v>17007.474769444438</v>
      </c>
      <c r="N616" s="15">
        <f t="shared" si="151"/>
        <v>2259.1893916666659</v>
      </c>
      <c r="O616" s="15">
        <f t="shared" si="152"/>
        <v>21838.830786111102</v>
      </c>
      <c r="P616" s="15">
        <f t="shared" si="156"/>
        <v>859013.87636152434</v>
      </c>
      <c r="Q616" s="15">
        <f t="shared" si="157"/>
        <v>859.01387636152435</v>
      </c>
      <c r="R616" s="15">
        <f t="shared" si="153"/>
        <v>0.23861496565597898</v>
      </c>
      <c r="S616" s="15">
        <f t="shared" si="144"/>
        <v>1114689.5196759256</v>
      </c>
      <c r="T616" s="15">
        <f t="shared" si="158"/>
        <v>0.30963597768775708</v>
      </c>
      <c r="U616" s="15"/>
      <c r="V616" s="15">
        <f t="shared" si="159"/>
        <v>393067.39187572326</v>
      </c>
    </row>
    <row r="617" spans="2:22" x14ac:dyDescent="0.3">
      <c r="B617" s="3" t="s">
        <v>39</v>
      </c>
      <c r="C617" s="3">
        <v>610</v>
      </c>
      <c r="D617" s="3">
        <v>21</v>
      </c>
      <c r="E617" s="9">
        <v>38.799999999999997</v>
      </c>
      <c r="F617" s="31">
        <f t="shared" si="148"/>
        <v>10.777777777777777</v>
      </c>
      <c r="G617" s="15">
        <f t="shared" si="154"/>
        <v>1.1250000000000002</v>
      </c>
      <c r="H617" s="15">
        <f t="shared" si="155"/>
        <v>4.0500000000000007</v>
      </c>
      <c r="I617" s="15">
        <f t="shared" si="145"/>
        <v>1960.8750000000005</v>
      </c>
      <c r="J617" s="15">
        <f t="shared" si="146"/>
        <v>205.18596000000002</v>
      </c>
      <c r="K617" s="15">
        <f t="shared" si="147"/>
        <v>55.581053888888889</v>
      </c>
      <c r="L617" s="15">
        <f t="shared" si="149"/>
        <v>1700.1079861111116</v>
      </c>
      <c r="M617" s="15">
        <f t="shared" si="150"/>
        <v>18323.386072530866</v>
      </c>
      <c r="N617" s="15">
        <f t="shared" si="151"/>
        <v>2221.6420138888898</v>
      </c>
      <c r="O617" s="15">
        <f t="shared" si="152"/>
        <v>23944.363927469145</v>
      </c>
      <c r="P617" s="15">
        <f t="shared" si="156"/>
        <v>882958.24028899346</v>
      </c>
      <c r="Q617" s="15">
        <f t="shared" si="157"/>
        <v>882.95824028899347</v>
      </c>
      <c r="R617" s="15">
        <f t="shared" si="153"/>
        <v>0.24526617785805374</v>
      </c>
      <c r="S617" s="15">
        <f t="shared" si="144"/>
        <v>1114689.5196759256</v>
      </c>
      <c r="T617" s="15">
        <f t="shared" si="158"/>
        <v>0.30963597768775708</v>
      </c>
      <c r="U617" s="15"/>
      <c r="V617" s="15">
        <f t="shared" si="159"/>
        <v>393067.39187572326</v>
      </c>
    </row>
    <row r="618" spans="2:22" x14ac:dyDescent="0.3">
      <c r="B618" s="3" t="s">
        <v>39</v>
      </c>
      <c r="C618" s="3">
        <v>611</v>
      </c>
      <c r="D618" s="3">
        <v>22</v>
      </c>
      <c r="E618" s="9">
        <v>42.9</v>
      </c>
      <c r="F618" s="31">
        <f t="shared" si="148"/>
        <v>11.916666666666666</v>
      </c>
      <c r="G618" s="15">
        <f t="shared" si="154"/>
        <v>1.0555555555555558</v>
      </c>
      <c r="H618" s="15">
        <f t="shared" si="155"/>
        <v>3.8000000000000007</v>
      </c>
      <c r="I618" s="15">
        <f t="shared" si="145"/>
        <v>1839.8333333333337</v>
      </c>
      <c r="J618" s="15">
        <f t="shared" si="146"/>
        <v>205.18596000000002</v>
      </c>
      <c r="K618" s="15">
        <f t="shared" si="147"/>
        <v>67.948192812499997</v>
      </c>
      <c r="L618" s="15">
        <f t="shared" si="149"/>
        <v>1566.6991805208336</v>
      </c>
      <c r="M618" s="15">
        <f t="shared" si="150"/>
        <v>18669.831901206599</v>
      </c>
      <c r="N618" s="15">
        <f t="shared" si="151"/>
        <v>2112.9674861458338</v>
      </c>
      <c r="O618" s="15">
        <f t="shared" si="152"/>
        <v>25179.529209904518</v>
      </c>
      <c r="P618" s="15">
        <f t="shared" si="156"/>
        <v>908137.76949889795</v>
      </c>
      <c r="Q618" s="15">
        <f t="shared" si="157"/>
        <v>908.13776949889791</v>
      </c>
      <c r="R618" s="15">
        <f t="shared" si="153"/>
        <v>0.25226049152747165</v>
      </c>
      <c r="S618" s="15">
        <f t="shared" si="144"/>
        <v>1114689.5196759256</v>
      </c>
      <c r="T618" s="15">
        <f t="shared" si="158"/>
        <v>0.30963597768775708</v>
      </c>
      <c r="U618" s="15"/>
      <c r="V618" s="15">
        <f t="shared" si="159"/>
        <v>393067.39187572326</v>
      </c>
    </row>
    <row r="619" spans="2:22" x14ac:dyDescent="0.3">
      <c r="B619" s="3" t="s">
        <v>39</v>
      </c>
      <c r="C619" s="3">
        <v>612</v>
      </c>
      <c r="D619" s="3">
        <v>23</v>
      </c>
      <c r="E619" s="9">
        <v>46.4</v>
      </c>
      <c r="F619" s="31">
        <f t="shared" si="148"/>
        <v>12.888888888888888</v>
      </c>
      <c r="G619" s="15">
        <f t="shared" si="154"/>
        <v>0.74999999999999978</v>
      </c>
      <c r="H619" s="15">
        <f t="shared" si="155"/>
        <v>2.6999999999999993</v>
      </c>
      <c r="I619" s="15">
        <f t="shared" si="145"/>
        <v>1307.2499999999995</v>
      </c>
      <c r="J619" s="15">
        <f t="shared" si="146"/>
        <v>205.18596000000002</v>
      </c>
      <c r="K619" s="15">
        <f t="shared" si="147"/>
        <v>79.487582222222215</v>
      </c>
      <c r="L619" s="15">
        <f t="shared" si="149"/>
        <v>1022.5764577777773</v>
      </c>
      <c r="M619" s="15">
        <f t="shared" si="150"/>
        <v>13179.87434469135</v>
      </c>
      <c r="N619" s="15">
        <f t="shared" si="151"/>
        <v>1591.9235422222218</v>
      </c>
      <c r="O619" s="15">
        <f t="shared" si="152"/>
        <v>20518.125655308635</v>
      </c>
      <c r="P619" s="15">
        <f t="shared" si="156"/>
        <v>928655.89515420655</v>
      </c>
      <c r="Q619" s="15">
        <f t="shared" si="157"/>
        <v>928.65589515420652</v>
      </c>
      <c r="R619" s="15">
        <f t="shared" si="153"/>
        <v>0.25795997087616845</v>
      </c>
      <c r="S619" s="15">
        <f t="shared" si="144"/>
        <v>1114689.5196759256</v>
      </c>
      <c r="T619" s="15">
        <f t="shared" si="158"/>
        <v>0.30963597768775708</v>
      </c>
      <c r="U619" s="15"/>
      <c r="V619" s="15">
        <f t="shared" si="159"/>
        <v>393067.39187572326</v>
      </c>
    </row>
    <row r="620" spans="2:22" x14ac:dyDescent="0.3">
      <c r="B620" s="3" t="s">
        <v>39</v>
      </c>
      <c r="C620" s="3">
        <v>613</v>
      </c>
      <c r="D620" s="3">
        <v>24</v>
      </c>
      <c r="E620" s="9">
        <v>48.3</v>
      </c>
      <c r="F620" s="31">
        <f t="shared" si="148"/>
        <v>13.416666666666666</v>
      </c>
      <c r="G620" s="15">
        <f t="shared" si="154"/>
        <v>0.31944444444444503</v>
      </c>
      <c r="H620" s="15">
        <f t="shared" si="155"/>
        <v>1.1500000000000021</v>
      </c>
      <c r="I620" s="15">
        <f t="shared" si="145"/>
        <v>556.79166666666765</v>
      </c>
      <c r="J620" s="15">
        <f t="shared" si="146"/>
        <v>205.18596000000002</v>
      </c>
      <c r="K620" s="15">
        <f t="shared" si="147"/>
        <v>86.130622812500008</v>
      </c>
      <c r="L620" s="15">
        <f t="shared" si="149"/>
        <v>265.47508385416762</v>
      </c>
      <c r="M620" s="15">
        <f t="shared" si="150"/>
        <v>3561.7907083767486</v>
      </c>
      <c r="N620" s="15">
        <f t="shared" si="151"/>
        <v>848.10824947916763</v>
      </c>
      <c r="O620" s="15">
        <f t="shared" si="152"/>
        <v>11378.785680512165</v>
      </c>
      <c r="P620" s="15">
        <f t="shared" si="156"/>
        <v>940034.68083471875</v>
      </c>
      <c r="Q620" s="15">
        <f t="shared" si="157"/>
        <v>940.03468083471876</v>
      </c>
      <c r="R620" s="15">
        <f t="shared" si="153"/>
        <v>0.26112074467631075</v>
      </c>
      <c r="S620" s="15">
        <f t="shared" ref="S620:S683" si="160">(IF(F620&lt;F619,(S619+(0.5*$C$3*(F619^2-F620^2))),S619))</f>
        <v>1114689.5196759256</v>
      </c>
      <c r="T620" s="15">
        <f t="shared" si="158"/>
        <v>0.30963597768775708</v>
      </c>
      <c r="U620" s="15"/>
      <c r="V620" s="15">
        <f t="shared" si="159"/>
        <v>393067.39187572326</v>
      </c>
    </row>
    <row r="621" spans="2:22" x14ac:dyDescent="0.3">
      <c r="B621" s="3" t="s">
        <v>39</v>
      </c>
      <c r="C621" s="3">
        <v>614</v>
      </c>
      <c r="D621" s="3">
        <v>25</v>
      </c>
      <c r="E621" s="9">
        <v>48.7</v>
      </c>
      <c r="F621" s="31">
        <f t="shared" si="148"/>
        <v>13.527777777777779</v>
      </c>
      <c r="G621" s="15">
        <f t="shared" si="154"/>
        <v>2.7777777777778172E-2</v>
      </c>
      <c r="H621" s="15">
        <f t="shared" si="155"/>
        <v>0.10000000000000142</v>
      </c>
      <c r="I621" s="15">
        <f t="shared" si="145"/>
        <v>48.416666666667354</v>
      </c>
      <c r="J621" s="15">
        <f t="shared" si="146"/>
        <v>205.18596000000002</v>
      </c>
      <c r="K621" s="15">
        <f t="shared" si="147"/>
        <v>87.563124201388902</v>
      </c>
      <c r="L621" s="15">
        <f t="shared" si="149"/>
        <v>-244.33241753472157</v>
      </c>
      <c r="M621" s="15">
        <f t="shared" si="150"/>
        <v>-3305.2746483169281</v>
      </c>
      <c r="N621" s="15">
        <f t="shared" si="151"/>
        <v>341.16575086805631</v>
      </c>
      <c r="O621" s="15">
        <f t="shared" si="152"/>
        <v>4615.2144631317624</v>
      </c>
      <c r="P621" s="15">
        <f t="shared" si="156"/>
        <v>944649.89529785048</v>
      </c>
      <c r="Q621" s="15">
        <f t="shared" si="157"/>
        <v>944.64989529785043</v>
      </c>
      <c r="R621" s="15">
        <f t="shared" si="153"/>
        <v>0.26240274869384733</v>
      </c>
      <c r="S621" s="15">
        <f t="shared" si="160"/>
        <v>1114689.5196759256</v>
      </c>
      <c r="T621" s="15">
        <f t="shared" si="158"/>
        <v>0.30963597768775708</v>
      </c>
      <c r="U621" s="15"/>
      <c r="V621" s="15">
        <f t="shared" si="159"/>
        <v>393067.39187572326</v>
      </c>
    </row>
    <row r="622" spans="2:22" x14ac:dyDescent="0.3">
      <c r="B622" s="3" t="s">
        <v>39</v>
      </c>
      <c r="C622" s="3">
        <v>615</v>
      </c>
      <c r="D622" s="3">
        <v>26</v>
      </c>
      <c r="E622" s="9">
        <v>48.5</v>
      </c>
      <c r="F622" s="31">
        <f t="shared" si="148"/>
        <v>13.472222222222221</v>
      </c>
      <c r="G622" s="15">
        <f t="shared" si="154"/>
        <v>-4.1666666666667261E-2</v>
      </c>
      <c r="H622" s="15">
        <f t="shared" si="155"/>
        <v>-0.15000000000000213</v>
      </c>
      <c r="I622" s="15">
        <f t="shared" si="145"/>
        <v>-72.625000000001037</v>
      </c>
      <c r="J622" s="15">
        <f t="shared" si="146"/>
        <v>205.18596000000002</v>
      </c>
      <c r="K622" s="15">
        <f t="shared" si="147"/>
        <v>86.845396701388893</v>
      </c>
      <c r="L622" s="15">
        <f t="shared" si="149"/>
        <v>-364.65635670138994</v>
      </c>
      <c r="M622" s="15">
        <f t="shared" si="150"/>
        <v>-4912.7314722270585</v>
      </c>
      <c r="N622" s="15">
        <f t="shared" si="151"/>
        <v>219.40635670138789</v>
      </c>
      <c r="O622" s="15">
        <f t="shared" si="152"/>
        <v>2955.8911944492534</v>
      </c>
      <c r="P622" s="15">
        <f t="shared" si="156"/>
        <v>947605.78649229975</v>
      </c>
      <c r="Q622" s="15">
        <f t="shared" si="157"/>
        <v>947.60578649229979</v>
      </c>
      <c r="R622" s="15">
        <f t="shared" si="153"/>
        <v>0.26322382958119439</v>
      </c>
      <c r="S622" s="15">
        <f t="shared" si="160"/>
        <v>1115996.7696759256</v>
      </c>
      <c r="T622" s="15">
        <f t="shared" si="158"/>
        <v>0.3099991026877571</v>
      </c>
      <c r="U622" s="15"/>
      <c r="V622" s="15">
        <f t="shared" si="159"/>
        <v>393528.36090697331</v>
      </c>
    </row>
    <row r="623" spans="2:22" x14ac:dyDescent="0.3">
      <c r="B623" s="3" t="s">
        <v>39</v>
      </c>
      <c r="C623" s="3">
        <v>616</v>
      </c>
      <c r="D623" s="3">
        <v>27</v>
      </c>
      <c r="E623" s="9">
        <v>48.4</v>
      </c>
      <c r="F623" s="31">
        <f t="shared" si="148"/>
        <v>13.444444444444443</v>
      </c>
      <c r="G623" s="15">
        <f t="shared" si="154"/>
        <v>-4.1666666666666269E-2</v>
      </c>
      <c r="H623" s="15">
        <f t="shared" si="155"/>
        <v>-0.14999999999999858</v>
      </c>
      <c r="I623" s="15">
        <f t="shared" si="145"/>
        <v>-72.624999999999304</v>
      </c>
      <c r="J623" s="15">
        <f t="shared" si="146"/>
        <v>205.18596000000002</v>
      </c>
      <c r="K623" s="15">
        <f t="shared" si="147"/>
        <v>86.487640555555544</v>
      </c>
      <c r="L623" s="15">
        <f t="shared" si="149"/>
        <v>-364.29860055555491</v>
      </c>
      <c r="M623" s="15">
        <f t="shared" si="150"/>
        <v>-4897.7922963580158</v>
      </c>
      <c r="N623" s="15">
        <f t="shared" si="151"/>
        <v>219.04860055555625</v>
      </c>
      <c r="O623" s="15">
        <f t="shared" si="152"/>
        <v>2944.9867408024779</v>
      </c>
      <c r="P623" s="15">
        <f t="shared" si="156"/>
        <v>950550.77323310229</v>
      </c>
      <c r="Q623" s="15">
        <f t="shared" si="157"/>
        <v>950.55077323310229</v>
      </c>
      <c r="R623" s="15">
        <f t="shared" si="153"/>
        <v>0.26404188145363955</v>
      </c>
      <c r="S623" s="15">
        <f t="shared" si="160"/>
        <v>1116648.3773148146</v>
      </c>
      <c r="T623" s="15">
        <f t="shared" si="158"/>
        <v>0.31018010480967068</v>
      </c>
      <c r="U623" s="15"/>
      <c r="V623" s="15">
        <f t="shared" si="159"/>
        <v>393758.13405063649</v>
      </c>
    </row>
    <row r="624" spans="2:22" x14ac:dyDescent="0.3">
      <c r="B624" s="3" t="s">
        <v>39</v>
      </c>
      <c r="C624" s="3">
        <v>617</v>
      </c>
      <c r="D624" s="3">
        <v>28</v>
      </c>
      <c r="E624" s="9">
        <v>48.2</v>
      </c>
      <c r="F624" s="31">
        <f t="shared" si="148"/>
        <v>13.388888888888889</v>
      </c>
      <c r="G624" s="15">
        <f t="shared" si="154"/>
        <v>-8.3333333333333523E-2</v>
      </c>
      <c r="H624" s="15">
        <f t="shared" si="155"/>
        <v>-0.30000000000000071</v>
      </c>
      <c r="I624" s="15">
        <f t="shared" si="145"/>
        <v>-145.25000000000034</v>
      </c>
      <c r="J624" s="15">
        <f t="shared" si="146"/>
        <v>205.18596000000002</v>
      </c>
      <c r="K624" s="15">
        <f t="shared" si="147"/>
        <v>85.774343472222242</v>
      </c>
      <c r="L624" s="15">
        <f t="shared" si="149"/>
        <v>-436.21030347222262</v>
      </c>
      <c r="M624" s="15">
        <f t="shared" si="150"/>
        <v>-5840.3712853780917</v>
      </c>
      <c r="N624" s="15">
        <f t="shared" si="151"/>
        <v>145.71030347222194</v>
      </c>
      <c r="O624" s="15">
        <f t="shared" si="152"/>
        <v>1950.8990631558604</v>
      </c>
      <c r="P624" s="15">
        <f t="shared" si="156"/>
        <v>952501.67229625816</v>
      </c>
      <c r="Q624" s="15">
        <f t="shared" si="157"/>
        <v>952.50167229625811</v>
      </c>
      <c r="R624" s="15">
        <f t="shared" si="153"/>
        <v>0.26458379786007169</v>
      </c>
      <c r="S624" s="15">
        <f t="shared" si="160"/>
        <v>1117947.5578703701</v>
      </c>
      <c r="T624" s="15">
        <f t="shared" si="158"/>
        <v>0.31054098829732502</v>
      </c>
      <c r="U624" s="15"/>
      <c r="V624" s="15">
        <f t="shared" si="159"/>
        <v>394216.25759403926</v>
      </c>
    </row>
    <row r="625" spans="2:22" x14ac:dyDescent="0.3">
      <c r="B625" s="3" t="s">
        <v>39</v>
      </c>
      <c r="C625" s="3">
        <v>618</v>
      </c>
      <c r="D625" s="3">
        <v>29</v>
      </c>
      <c r="E625" s="9">
        <v>47.8</v>
      </c>
      <c r="F625" s="31">
        <f t="shared" si="148"/>
        <v>13.277777777777777</v>
      </c>
      <c r="G625" s="15">
        <f t="shared" si="154"/>
        <v>-0.16666666666666705</v>
      </c>
      <c r="H625" s="15">
        <f t="shared" si="155"/>
        <v>-0.60000000000000142</v>
      </c>
      <c r="I625" s="15">
        <f t="shared" si="145"/>
        <v>-290.50000000000068</v>
      </c>
      <c r="J625" s="15">
        <f t="shared" si="146"/>
        <v>205.18596000000002</v>
      </c>
      <c r="K625" s="15">
        <f t="shared" si="147"/>
        <v>84.356610138888882</v>
      </c>
      <c r="L625" s="15">
        <f t="shared" si="149"/>
        <v>-580.04257013888957</v>
      </c>
      <c r="M625" s="15">
        <f t="shared" si="150"/>
        <v>-7701.6763479552556</v>
      </c>
      <c r="N625" s="15">
        <f t="shared" si="151"/>
        <v>-0.95742986111177686</v>
      </c>
      <c r="O625" s="15">
        <f t="shared" si="152"/>
        <v>-12.712540933650814</v>
      </c>
      <c r="P625" s="15">
        <f t="shared" si="156"/>
        <v>952488.95975532453</v>
      </c>
      <c r="Q625" s="15">
        <f t="shared" si="157"/>
        <v>952.48895975532457</v>
      </c>
      <c r="R625" s="15">
        <f t="shared" si="153"/>
        <v>0.26458026659870126</v>
      </c>
      <c r="S625" s="15">
        <f t="shared" si="160"/>
        <v>1120529.7800925924</v>
      </c>
      <c r="T625" s="15">
        <f t="shared" si="158"/>
        <v>0.31125827224794234</v>
      </c>
      <c r="U625" s="15"/>
      <c r="V625" s="15">
        <f t="shared" si="159"/>
        <v>395126.81370515039</v>
      </c>
    </row>
    <row r="626" spans="2:22" x14ac:dyDescent="0.3">
      <c r="B626" s="3" t="s">
        <v>39</v>
      </c>
      <c r="C626" s="3">
        <v>619</v>
      </c>
      <c r="D626" s="3">
        <v>30</v>
      </c>
      <c r="E626" s="9">
        <v>47</v>
      </c>
      <c r="F626" s="31">
        <f t="shared" si="148"/>
        <v>13.055555555555555</v>
      </c>
      <c r="G626" s="15">
        <f t="shared" si="154"/>
        <v>-0.26388888888888867</v>
      </c>
      <c r="H626" s="15">
        <f t="shared" si="155"/>
        <v>-0.94999999999999929</v>
      </c>
      <c r="I626" s="15">
        <f t="shared" si="145"/>
        <v>-459.95833333333297</v>
      </c>
      <c r="J626" s="15">
        <f t="shared" si="146"/>
        <v>205.18596000000002</v>
      </c>
      <c r="K626" s="15">
        <f t="shared" si="147"/>
        <v>81.556586805555554</v>
      </c>
      <c r="L626" s="15">
        <f t="shared" si="149"/>
        <v>-746.70088013888858</v>
      </c>
      <c r="M626" s="15">
        <f t="shared" si="150"/>
        <v>-9748.5948240354901</v>
      </c>
      <c r="N626" s="15">
        <f t="shared" si="151"/>
        <v>-173.2157865277774</v>
      </c>
      <c r="O626" s="15">
        <f t="shared" si="152"/>
        <v>-2261.4283241126495</v>
      </c>
      <c r="P626" s="15">
        <f t="shared" si="156"/>
        <v>950227.53143121186</v>
      </c>
      <c r="Q626" s="15">
        <f t="shared" si="157"/>
        <v>950.2275314312119</v>
      </c>
      <c r="R626" s="15">
        <f t="shared" si="153"/>
        <v>0.26395209206422554</v>
      </c>
      <c r="S626" s="15">
        <f t="shared" si="160"/>
        <v>1125629.6689814813</v>
      </c>
      <c r="T626" s="15">
        <f t="shared" si="158"/>
        <v>0.31267490805041148</v>
      </c>
      <c r="U626" s="15"/>
      <c r="V626" s="15">
        <f t="shared" si="159"/>
        <v>396925.1620245949</v>
      </c>
    </row>
    <row r="627" spans="2:22" x14ac:dyDescent="0.3">
      <c r="B627" s="3" t="s">
        <v>39</v>
      </c>
      <c r="C627" s="3">
        <v>620</v>
      </c>
      <c r="D627" s="3">
        <v>31</v>
      </c>
      <c r="E627" s="9">
        <v>45.9</v>
      </c>
      <c r="F627" s="31">
        <f t="shared" si="148"/>
        <v>12.75</v>
      </c>
      <c r="G627" s="15">
        <f t="shared" si="154"/>
        <v>-0.29166666666666685</v>
      </c>
      <c r="H627" s="15">
        <f t="shared" si="155"/>
        <v>-1.0500000000000007</v>
      </c>
      <c r="I627" s="15">
        <f t="shared" si="145"/>
        <v>-508.37500000000034</v>
      </c>
      <c r="J627" s="15">
        <f t="shared" si="146"/>
        <v>205.18596000000002</v>
      </c>
      <c r="K627" s="15">
        <f t="shared" si="147"/>
        <v>77.783717812500015</v>
      </c>
      <c r="L627" s="15">
        <f t="shared" si="149"/>
        <v>-791.34467781250032</v>
      </c>
      <c r="M627" s="15">
        <f t="shared" si="150"/>
        <v>-10089.644642109379</v>
      </c>
      <c r="N627" s="15">
        <f t="shared" si="151"/>
        <v>-225.4053221875003</v>
      </c>
      <c r="O627" s="15">
        <f t="shared" si="152"/>
        <v>-2873.917857890629</v>
      </c>
      <c r="P627" s="15">
        <f t="shared" si="156"/>
        <v>947353.61357332126</v>
      </c>
      <c r="Q627" s="15">
        <f t="shared" si="157"/>
        <v>947.35361357332124</v>
      </c>
      <c r="R627" s="15">
        <f t="shared" si="153"/>
        <v>0.26315378154814478</v>
      </c>
      <c r="S627" s="15">
        <f t="shared" si="160"/>
        <v>1132501.4733796294</v>
      </c>
      <c r="T627" s="15">
        <f t="shared" si="158"/>
        <v>0.31458374260545263</v>
      </c>
      <c r="U627" s="15"/>
      <c r="V627" s="15">
        <f t="shared" si="159"/>
        <v>399348.33205049182</v>
      </c>
    </row>
    <row r="628" spans="2:22" x14ac:dyDescent="0.3">
      <c r="B628" s="3" t="s">
        <v>39</v>
      </c>
      <c r="C628" s="3">
        <v>621</v>
      </c>
      <c r="D628" s="3">
        <v>32</v>
      </c>
      <c r="E628" s="9">
        <v>44.9</v>
      </c>
      <c r="F628" s="31">
        <f t="shared" si="148"/>
        <v>12.472222222222221</v>
      </c>
      <c r="G628" s="15">
        <f t="shared" si="154"/>
        <v>-0.20833333333333331</v>
      </c>
      <c r="H628" s="15">
        <f t="shared" si="155"/>
        <v>-0.75</v>
      </c>
      <c r="I628" s="15">
        <f t="shared" si="145"/>
        <v>-363.12499999999994</v>
      </c>
      <c r="J628" s="15">
        <f t="shared" si="146"/>
        <v>205.18596000000002</v>
      </c>
      <c r="K628" s="15">
        <f t="shared" si="147"/>
        <v>74.431369201388875</v>
      </c>
      <c r="L628" s="15">
        <f t="shared" si="149"/>
        <v>-642.74232920138888</v>
      </c>
      <c r="M628" s="15">
        <f t="shared" si="150"/>
        <v>-8016.4251614284331</v>
      </c>
      <c r="N628" s="15">
        <f t="shared" si="151"/>
        <v>-83.507670798611045</v>
      </c>
      <c r="O628" s="15">
        <f t="shared" si="152"/>
        <v>-1041.5262274604543</v>
      </c>
      <c r="P628" s="15">
        <f t="shared" si="156"/>
        <v>946312.08734586078</v>
      </c>
      <c r="Q628" s="15">
        <f t="shared" si="157"/>
        <v>946.31208734586073</v>
      </c>
      <c r="R628" s="15">
        <f t="shared" si="153"/>
        <v>0.26286446870718355</v>
      </c>
      <c r="S628" s="15">
        <f t="shared" si="160"/>
        <v>1138607.3530092591</v>
      </c>
      <c r="T628" s="15">
        <f t="shared" si="158"/>
        <v>0.31627982028034973</v>
      </c>
      <c r="U628" s="15"/>
      <c r="V628" s="15">
        <f t="shared" si="159"/>
        <v>401501.41785488999</v>
      </c>
    </row>
    <row r="629" spans="2:22" x14ac:dyDescent="0.3">
      <c r="B629" s="3" t="s">
        <v>39</v>
      </c>
      <c r="C629" s="3">
        <v>622</v>
      </c>
      <c r="D629" s="3">
        <v>33</v>
      </c>
      <c r="E629" s="9">
        <v>44.4</v>
      </c>
      <c r="F629" s="31">
        <f t="shared" si="148"/>
        <v>12.333333333333332</v>
      </c>
      <c r="G629" s="15">
        <f t="shared" si="154"/>
        <v>-8.3333333333333523E-2</v>
      </c>
      <c r="H629" s="15">
        <f t="shared" si="155"/>
        <v>-0.30000000000000071</v>
      </c>
      <c r="I629" s="15">
        <f t="shared" si="145"/>
        <v>-145.25000000000034</v>
      </c>
      <c r="J629" s="15">
        <f t="shared" si="146"/>
        <v>205.18596000000002</v>
      </c>
      <c r="K629" s="15">
        <f t="shared" si="147"/>
        <v>72.782884999999993</v>
      </c>
      <c r="L629" s="15">
        <f t="shared" si="149"/>
        <v>-423.21884500000033</v>
      </c>
      <c r="M629" s="15">
        <f t="shared" si="150"/>
        <v>-5219.6990883333365</v>
      </c>
      <c r="N629" s="15">
        <f t="shared" si="151"/>
        <v>132.71884499999967</v>
      </c>
      <c r="O629" s="15">
        <f t="shared" si="152"/>
        <v>1636.8657549999959</v>
      </c>
      <c r="P629" s="15">
        <f t="shared" si="156"/>
        <v>947948.95310086082</v>
      </c>
      <c r="Q629" s="15">
        <f t="shared" si="157"/>
        <v>947.94895310086076</v>
      </c>
      <c r="R629" s="15">
        <f t="shared" si="153"/>
        <v>0.263319153639128</v>
      </c>
      <c r="S629" s="15">
        <f t="shared" si="160"/>
        <v>1141609.8587962962</v>
      </c>
      <c r="T629" s="15">
        <f t="shared" si="158"/>
        <v>0.31711384966563777</v>
      </c>
      <c r="U629" s="15"/>
      <c r="V629" s="15">
        <f t="shared" si="159"/>
        <v>402560.17645804392</v>
      </c>
    </row>
    <row r="630" spans="2:22" x14ac:dyDescent="0.3">
      <c r="B630" s="3" t="s">
        <v>39</v>
      </c>
      <c r="C630" s="3">
        <v>623</v>
      </c>
      <c r="D630" s="3">
        <v>34</v>
      </c>
      <c r="E630" s="9">
        <v>44.3</v>
      </c>
      <c r="F630" s="31">
        <f t="shared" si="148"/>
        <v>12.305555555555554</v>
      </c>
      <c r="G630" s="15">
        <f t="shared" si="154"/>
        <v>1.3888888888889086E-2</v>
      </c>
      <c r="H630" s="15">
        <f t="shared" si="155"/>
        <v>5.0000000000000711E-2</v>
      </c>
      <c r="I630" s="15">
        <f t="shared" si="145"/>
        <v>24.208333333333677</v>
      </c>
      <c r="J630" s="15">
        <f t="shared" si="146"/>
        <v>205.18596000000002</v>
      </c>
      <c r="K630" s="15">
        <f t="shared" si="147"/>
        <v>72.455403368055542</v>
      </c>
      <c r="L630" s="15">
        <f t="shared" si="149"/>
        <v>-253.4330300347219</v>
      </c>
      <c r="M630" s="15">
        <f t="shared" si="150"/>
        <v>-3118.6342307050495</v>
      </c>
      <c r="N630" s="15">
        <f t="shared" si="151"/>
        <v>301.84969670138923</v>
      </c>
      <c r="O630" s="15">
        <f t="shared" si="152"/>
        <v>3714.428212186539</v>
      </c>
      <c r="P630" s="15">
        <f t="shared" si="156"/>
        <v>951663.38131304737</v>
      </c>
      <c r="Q630" s="15">
        <f t="shared" si="157"/>
        <v>951.66338131304735</v>
      </c>
      <c r="R630" s="15">
        <f t="shared" si="153"/>
        <v>0.26435093925362424</v>
      </c>
      <c r="S630" s="15">
        <f t="shared" si="160"/>
        <v>1142206.3252314813</v>
      </c>
      <c r="T630" s="15">
        <f t="shared" si="158"/>
        <v>0.3172795347865226</v>
      </c>
      <c r="U630" s="15"/>
      <c r="V630" s="15">
        <f t="shared" si="159"/>
        <v>402770.50543475116</v>
      </c>
    </row>
    <row r="631" spans="2:22" x14ac:dyDescent="0.3">
      <c r="B631" s="3" t="s">
        <v>39</v>
      </c>
      <c r="C631" s="3">
        <v>624</v>
      </c>
      <c r="D631" s="3">
        <v>35</v>
      </c>
      <c r="E631" s="9">
        <v>44.5</v>
      </c>
      <c r="F631" s="31">
        <f t="shared" si="148"/>
        <v>12.361111111111111</v>
      </c>
      <c r="G631" s="15">
        <f t="shared" si="154"/>
        <v>0.1111111111111117</v>
      </c>
      <c r="H631" s="15">
        <f t="shared" si="155"/>
        <v>0.40000000000000213</v>
      </c>
      <c r="I631" s="15">
        <f t="shared" si="145"/>
        <v>193.66666666666771</v>
      </c>
      <c r="J631" s="15">
        <f t="shared" si="146"/>
        <v>205.18596000000002</v>
      </c>
      <c r="K631" s="15">
        <f t="shared" si="147"/>
        <v>73.111105034722229</v>
      </c>
      <c r="L631" s="15">
        <f t="shared" si="149"/>
        <v>-84.630398368054557</v>
      </c>
      <c r="M631" s="15">
        <f t="shared" si="150"/>
        <v>-1046.1257576051189</v>
      </c>
      <c r="N631" s="15">
        <f t="shared" si="151"/>
        <v>471.96373170138997</v>
      </c>
      <c r="O631" s="15">
        <f t="shared" si="152"/>
        <v>5833.9961279755144</v>
      </c>
      <c r="P631" s="15">
        <f t="shared" si="156"/>
        <v>957497.37744102289</v>
      </c>
      <c r="Q631" s="15">
        <f t="shared" si="157"/>
        <v>957.49737744102288</v>
      </c>
      <c r="R631" s="15">
        <f t="shared" si="153"/>
        <v>0.26597149373361745</v>
      </c>
      <c r="S631" s="15">
        <f t="shared" si="160"/>
        <v>1142206.3252314813</v>
      </c>
      <c r="T631" s="15">
        <f t="shared" si="158"/>
        <v>0.3172795347865226</v>
      </c>
      <c r="U631" s="15"/>
      <c r="V631" s="15">
        <f t="shared" si="159"/>
        <v>402770.50543475116</v>
      </c>
    </row>
    <row r="632" spans="2:22" x14ac:dyDescent="0.3">
      <c r="B632" s="3" t="s">
        <v>39</v>
      </c>
      <c r="C632" s="3">
        <v>625</v>
      </c>
      <c r="D632" s="3">
        <v>36</v>
      </c>
      <c r="E632" s="9">
        <v>45.1</v>
      </c>
      <c r="F632" s="31">
        <f t="shared" si="148"/>
        <v>12.527777777777779</v>
      </c>
      <c r="G632" s="15">
        <f t="shared" si="154"/>
        <v>0.16666666666666705</v>
      </c>
      <c r="H632" s="15">
        <f t="shared" si="155"/>
        <v>0.60000000000000142</v>
      </c>
      <c r="I632" s="15">
        <f t="shared" si="145"/>
        <v>290.50000000000068</v>
      </c>
      <c r="J632" s="15">
        <f t="shared" si="146"/>
        <v>205.18596000000002</v>
      </c>
      <c r="K632" s="15">
        <f t="shared" si="147"/>
        <v>75.095931701388906</v>
      </c>
      <c r="L632" s="15">
        <f t="shared" si="149"/>
        <v>10.218108298611753</v>
      </c>
      <c r="M632" s="15">
        <f t="shared" si="150"/>
        <v>128.01019007427502</v>
      </c>
      <c r="N632" s="15">
        <f t="shared" si="151"/>
        <v>570.78189170138967</v>
      </c>
      <c r="O632" s="15">
        <f t="shared" si="152"/>
        <v>7150.6286988146321</v>
      </c>
      <c r="P632" s="15">
        <f t="shared" si="156"/>
        <v>964648.00613983755</v>
      </c>
      <c r="Q632" s="15">
        <f t="shared" si="157"/>
        <v>964.64800613983755</v>
      </c>
      <c r="R632" s="15">
        <f t="shared" si="153"/>
        <v>0.26795777948328819</v>
      </c>
      <c r="S632" s="15">
        <f t="shared" si="160"/>
        <v>1142206.3252314813</v>
      </c>
      <c r="T632" s="15">
        <f t="shared" si="158"/>
        <v>0.3172795347865226</v>
      </c>
      <c r="U632" s="15"/>
      <c r="V632" s="15">
        <f t="shared" si="159"/>
        <v>402770.50543475116</v>
      </c>
    </row>
    <row r="633" spans="2:22" x14ac:dyDescent="0.3">
      <c r="B633" s="3" t="s">
        <v>39</v>
      </c>
      <c r="C633" s="3">
        <v>626</v>
      </c>
      <c r="D633" s="3">
        <v>37</v>
      </c>
      <c r="E633" s="9">
        <v>45.7</v>
      </c>
      <c r="F633" s="31">
        <f t="shared" si="148"/>
        <v>12.694444444444445</v>
      </c>
      <c r="G633" s="15">
        <f t="shared" si="154"/>
        <v>0.12499999999999981</v>
      </c>
      <c r="H633" s="15">
        <f t="shared" si="155"/>
        <v>0.44999999999999929</v>
      </c>
      <c r="I633" s="15">
        <f t="shared" si="145"/>
        <v>217.87499999999966</v>
      </c>
      <c r="J633" s="15">
        <f t="shared" si="146"/>
        <v>205.18596000000002</v>
      </c>
      <c r="K633" s="15">
        <f t="shared" si="147"/>
        <v>77.107340868055573</v>
      </c>
      <c r="L633" s="15">
        <f t="shared" si="149"/>
        <v>-64.418300868055951</v>
      </c>
      <c r="M633" s="15">
        <f t="shared" si="150"/>
        <v>-817.75454157504362</v>
      </c>
      <c r="N633" s="15">
        <f t="shared" si="151"/>
        <v>500.16830086805527</v>
      </c>
      <c r="O633" s="15">
        <f t="shared" si="152"/>
        <v>6349.3587082417016</v>
      </c>
      <c r="P633" s="15">
        <f t="shared" si="156"/>
        <v>970997.36484807928</v>
      </c>
      <c r="Q633" s="15">
        <f t="shared" si="157"/>
        <v>970.99736484807931</v>
      </c>
      <c r="R633" s="15">
        <f t="shared" si="153"/>
        <v>0.26972149023557757</v>
      </c>
      <c r="S633" s="15">
        <f t="shared" si="160"/>
        <v>1142206.3252314813</v>
      </c>
      <c r="T633" s="15">
        <f t="shared" si="158"/>
        <v>0.3172795347865226</v>
      </c>
      <c r="U633" s="15"/>
      <c r="V633" s="15">
        <f t="shared" si="159"/>
        <v>402770.50543475116</v>
      </c>
    </row>
    <row r="634" spans="2:22" x14ac:dyDescent="0.3">
      <c r="B634" s="3" t="s">
        <v>39</v>
      </c>
      <c r="C634" s="3">
        <v>627</v>
      </c>
      <c r="D634" s="3">
        <v>38</v>
      </c>
      <c r="E634" s="9">
        <v>46</v>
      </c>
      <c r="F634" s="31">
        <f t="shared" si="148"/>
        <v>12.777777777777777</v>
      </c>
      <c r="G634" s="15">
        <f t="shared" si="154"/>
        <v>4.1666666666666269E-2</v>
      </c>
      <c r="H634" s="15">
        <f t="shared" si="155"/>
        <v>0.14999999999999858</v>
      </c>
      <c r="I634" s="15">
        <f t="shared" si="145"/>
        <v>72.624999999999304</v>
      </c>
      <c r="J634" s="15">
        <f t="shared" si="146"/>
        <v>205.18596000000002</v>
      </c>
      <c r="K634" s="15">
        <f t="shared" si="147"/>
        <v>78.123013888888892</v>
      </c>
      <c r="L634" s="15">
        <f t="shared" si="149"/>
        <v>-210.68397388888957</v>
      </c>
      <c r="M634" s="15">
        <f t="shared" si="150"/>
        <v>-2692.0729996913665</v>
      </c>
      <c r="N634" s="15">
        <f t="shared" si="151"/>
        <v>355.9339738888882</v>
      </c>
      <c r="O634" s="15">
        <f t="shared" si="152"/>
        <v>4548.0452219135714</v>
      </c>
      <c r="P634" s="15">
        <f t="shared" si="156"/>
        <v>975545.41006999288</v>
      </c>
      <c r="Q634" s="15">
        <f t="shared" si="157"/>
        <v>975.54541006999284</v>
      </c>
      <c r="R634" s="15">
        <f t="shared" si="153"/>
        <v>0.27098483613055357</v>
      </c>
      <c r="S634" s="15">
        <f t="shared" si="160"/>
        <v>1142206.3252314813</v>
      </c>
      <c r="T634" s="15">
        <f t="shared" si="158"/>
        <v>0.3172795347865226</v>
      </c>
      <c r="U634" s="15"/>
      <c r="V634" s="15">
        <f t="shared" si="159"/>
        <v>402770.50543475116</v>
      </c>
    </row>
    <row r="635" spans="2:22" x14ac:dyDescent="0.3">
      <c r="B635" s="3" t="s">
        <v>39</v>
      </c>
      <c r="C635" s="3">
        <v>628</v>
      </c>
      <c r="D635" s="3">
        <v>39</v>
      </c>
      <c r="E635" s="9">
        <v>46</v>
      </c>
      <c r="F635" s="31">
        <f t="shared" si="148"/>
        <v>12.777777777777777</v>
      </c>
      <c r="G635" s="15">
        <f t="shared" si="154"/>
        <v>0</v>
      </c>
      <c r="H635" s="15">
        <f t="shared" si="155"/>
        <v>0</v>
      </c>
      <c r="I635" s="15">
        <f t="shared" si="145"/>
        <v>0</v>
      </c>
      <c r="J635" s="15">
        <f t="shared" si="146"/>
        <v>0</v>
      </c>
      <c r="K635" s="15">
        <f t="shared" si="147"/>
        <v>78.123013888888892</v>
      </c>
      <c r="L635" s="15">
        <f t="shared" si="149"/>
        <v>-78.123013888888892</v>
      </c>
      <c r="M635" s="15">
        <f t="shared" si="150"/>
        <v>-998.23851080246914</v>
      </c>
      <c r="N635" s="15">
        <f t="shared" si="151"/>
        <v>78.123013888888892</v>
      </c>
      <c r="O635" s="15">
        <f t="shared" si="152"/>
        <v>998.23851080246914</v>
      </c>
      <c r="P635" s="15">
        <f t="shared" si="156"/>
        <v>976543.64858079539</v>
      </c>
      <c r="Q635" s="15">
        <f t="shared" si="157"/>
        <v>976.54364858079543</v>
      </c>
      <c r="R635" s="15">
        <f t="shared" si="153"/>
        <v>0.27126212460577653</v>
      </c>
      <c r="S635" s="15">
        <f t="shared" si="160"/>
        <v>1142206.3252314813</v>
      </c>
      <c r="T635" s="15">
        <f t="shared" si="158"/>
        <v>0.3172795347865226</v>
      </c>
      <c r="U635" s="15"/>
      <c r="V635" s="15">
        <f t="shared" si="159"/>
        <v>402770.50543475116</v>
      </c>
    </row>
    <row r="636" spans="2:22" x14ac:dyDescent="0.3">
      <c r="B636" s="3" t="s">
        <v>39</v>
      </c>
      <c r="C636" s="3">
        <v>629</v>
      </c>
      <c r="D636" s="3">
        <v>40</v>
      </c>
      <c r="E636" s="9">
        <v>46</v>
      </c>
      <c r="F636" s="31">
        <f t="shared" si="148"/>
        <v>12.777777777777777</v>
      </c>
      <c r="G636" s="15">
        <f t="shared" si="154"/>
        <v>1.3888888888889086E-2</v>
      </c>
      <c r="H636" s="15">
        <f t="shared" si="155"/>
        <v>5.0000000000000711E-2</v>
      </c>
      <c r="I636" s="15">
        <f t="shared" si="145"/>
        <v>24.208333333333677</v>
      </c>
      <c r="J636" s="15">
        <f t="shared" si="146"/>
        <v>205.18596000000002</v>
      </c>
      <c r="K636" s="15">
        <f t="shared" si="147"/>
        <v>78.123013888888892</v>
      </c>
      <c r="L636" s="15">
        <f t="shared" si="149"/>
        <v>-259.10064055555523</v>
      </c>
      <c r="M636" s="15">
        <f t="shared" si="150"/>
        <v>-3310.7304070987611</v>
      </c>
      <c r="N636" s="15">
        <f t="shared" si="151"/>
        <v>307.5173072222226</v>
      </c>
      <c r="O636" s="15">
        <f t="shared" si="152"/>
        <v>3929.3878145061772</v>
      </c>
      <c r="P636" s="15">
        <f t="shared" si="156"/>
        <v>980473.03639530158</v>
      </c>
      <c r="Q636" s="15">
        <f t="shared" si="157"/>
        <v>980.47303639530162</v>
      </c>
      <c r="R636" s="15">
        <f t="shared" si="153"/>
        <v>0.27235362122091711</v>
      </c>
      <c r="S636" s="15">
        <f t="shared" si="160"/>
        <v>1142206.3252314813</v>
      </c>
      <c r="T636" s="15">
        <f t="shared" si="158"/>
        <v>0.3172795347865226</v>
      </c>
      <c r="U636" s="15"/>
      <c r="V636" s="15">
        <f t="shared" si="159"/>
        <v>402770.50543475116</v>
      </c>
    </row>
    <row r="637" spans="2:22" x14ac:dyDescent="0.3">
      <c r="B637" s="3" t="s">
        <v>39</v>
      </c>
      <c r="C637" s="3">
        <v>630</v>
      </c>
      <c r="D637" s="3">
        <v>41</v>
      </c>
      <c r="E637" s="9">
        <v>46.1</v>
      </c>
      <c r="F637" s="31">
        <f t="shared" si="148"/>
        <v>12.805555555555555</v>
      </c>
      <c r="G637" s="15">
        <f t="shared" si="154"/>
        <v>9.7222222222222612E-2</v>
      </c>
      <c r="H637" s="15">
        <f t="shared" si="155"/>
        <v>0.35000000000000142</v>
      </c>
      <c r="I637" s="15">
        <f t="shared" si="145"/>
        <v>169.45833333333402</v>
      </c>
      <c r="J637" s="15">
        <f t="shared" si="146"/>
        <v>205.18596000000002</v>
      </c>
      <c r="K637" s="15">
        <f t="shared" si="147"/>
        <v>78.463048368055567</v>
      </c>
      <c r="L637" s="15">
        <f t="shared" si="149"/>
        <v>-114.19067503472158</v>
      </c>
      <c r="M637" s="15">
        <f t="shared" si="150"/>
        <v>-1462.2750330835179</v>
      </c>
      <c r="N637" s="15">
        <f t="shared" si="151"/>
        <v>453.10734170138966</v>
      </c>
      <c r="O637" s="15">
        <f t="shared" si="152"/>
        <v>5802.2912367872395</v>
      </c>
      <c r="P637" s="15">
        <f t="shared" si="156"/>
        <v>986275.3276320888</v>
      </c>
      <c r="Q637" s="15">
        <f t="shared" si="157"/>
        <v>986.27532763208876</v>
      </c>
      <c r="R637" s="15">
        <f t="shared" si="153"/>
        <v>0.27396536878669131</v>
      </c>
      <c r="S637" s="15">
        <f t="shared" si="160"/>
        <v>1142206.3252314813</v>
      </c>
      <c r="T637" s="15">
        <f t="shared" si="158"/>
        <v>0.3172795347865226</v>
      </c>
      <c r="U637" s="15"/>
      <c r="V637" s="15">
        <f t="shared" si="159"/>
        <v>402770.50543475116</v>
      </c>
    </row>
    <row r="638" spans="2:22" x14ac:dyDescent="0.3">
      <c r="B638" s="3" t="s">
        <v>39</v>
      </c>
      <c r="C638" s="3">
        <v>631</v>
      </c>
      <c r="D638" s="3">
        <v>42</v>
      </c>
      <c r="E638" s="9">
        <v>46.7</v>
      </c>
      <c r="F638" s="31">
        <f t="shared" si="148"/>
        <v>12.972222222222223</v>
      </c>
      <c r="G638" s="15">
        <f t="shared" si="154"/>
        <v>0.2222222222222224</v>
      </c>
      <c r="H638" s="15">
        <f t="shared" si="155"/>
        <v>0.80000000000000071</v>
      </c>
      <c r="I638" s="15">
        <f t="shared" si="145"/>
        <v>387.33333333333366</v>
      </c>
      <c r="J638" s="15">
        <f t="shared" si="146"/>
        <v>205.18596000000002</v>
      </c>
      <c r="K638" s="15">
        <f t="shared" si="147"/>
        <v>80.518761701388911</v>
      </c>
      <c r="L638" s="15">
        <f t="shared" si="149"/>
        <v>101.62861163194469</v>
      </c>
      <c r="M638" s="15">
        <f t="shared" si="150"/>
        <v>1318.3489342255048</v>
      </c>
      <c r="N638" s="15">
        <f t="shared" si="151"/>
        <v>673.03805503472267</v>
      </c>
      <c r="O638" s="15">
        <f t="shared" si="152"/>
        <v>8730.7992139226535</v>
      </c>
      <c r="P638" s="15">
        <f t="shared" si="156"/>
        <v>995006.1268460115</v>
      </c>
      <c r="Q638" s="15">
        <f t="shared" si="157"/>
        <v>995.00612684601151</v>
      </c>
      <c r="R638" s="15">
        <f t="shared" si="153"/>
        <v>0.27639059079055878</v>
      </c>
      <c r="S638" s="15">
        <f t="shared" si="160"/>
        <v>1142206.3252314813</v>
      </c>
      <c r="T638" s="15">
        <f t="shared" si="158"/>
        <v>0.3172795347865226</v>
      </c>
      <c r="U638" s="15"/>
      <c r="V638" s="15">
        <f t="shared" si="159"/>
        <v>402770.50543475116</v>
      </c>
    </row>
    <row r="639" spans="2:22" x14ac:dyDescent="0.3">
      <c r="B639" s="3" t="s">
        <v>39</v>
      </c>
      <c r="C639" s="3">
        <v>632</v>
      </c>
      <c r="D639" s="3">
        <v>43</v>
      </c>
      <c r="E639" s="9">
        <v>47.7</v>
      </c>
      <c r="F639" s="31">
        <f t="shared" si="148"/>
        <v>13.25</v>
      </c>
      <c r="G639" s="15">
        <f t="shared" si="154"/>
        <v>0.30555555555555497</v>
      </c>
      <c r="H639" s="15">
        <f t="shared" si="155"/>
        <v>1.0999999999999979</v>
      </c>
      <c r="I639" s="15">
        <f t="shared" si="145"/>
        <v>532.58333333333235</v>
      </c>
      <c r="J639" s="15">
        <f t="shared" si="146"/>
        <v>205.18596000000002</v>
      </c>
      <c r="K639" s="15">
        <f t="shared" si="147"/>
        <v>84.004022812500011</v>
      </c>
      <c r="L639" s="15">
        <f t="shared" si="149"/>
        <v>243.39335052083231</v>
      </c>
      <c r="M639" s="15">
        <f t="shared" si="150"/>
        <v>3224.9618944010281</v>
      </c>
      <c r="N639" s="15">
        <f t="shared" si="151"/>
        <v>821.77331614583238</v>
      </c>
      <c r="O639" s="15">
        <f t="shared" si="152"/>
        <v>10888.496438932279</v>
      </c>
      <c r="P639" s="15">
        <f t="shared" si="156"/>
        <v>1005894.6232849438</v>
      </c>
      <c r="Q639" s="15">
        <f t="shared" si="157"/>
        <v>1005.8946232849438</v>
      </c>
      <c r="R639" s="15">
        <f t="shared" si="153"/>
        <v>0.2794151731347066</v>
      </c>
      <c r="S639" s="15">
        <f t="shared" si="160"/>
        <v>1142206.3252314813</v>
      </c>
      <c r="T639" s="15">
        <f t="shared" si="158"/>
        <v>0.3172795347865226</v>
      </c>
      <c r="U639" s="15"/>
      <c r="V639" s="15">
        <f t="shared" si="159"/>
        <v>402770.50543475116</v>
      </c>
    </row>
    <row r="640" spans="2:22" x14ac:dyDescent="0.3">
      <c r="B640" s="3" t="s">
        <v>39</v>
      </c>
      <c r="C640" s="3">
        <v>633</v>
      </c>
      <c r="D640" s="3">
        <v>44</v>
      </c>
      <c r="E640" s="9">
        <v>48.9</v>
      </c>
      <c r="F640" s="31">
        <f t="shared" si="148"/>
        <v>13.583333333333332</v>
      </c>
      <c r="G640" s="15">
        <f t="shared" si="154"/>
        <v>0.36111111111111033</v>
      </c>
      <c r="H640" s="15">
        <f t="shared" si="155"/>
        <v>1.2999999999999972</v>
      </c>
      <c r="I640" s="15">
        <f t="shared" si="145"/>
        <v>629.41666666666526</v>
      </c>
      <c r="J640" s="15">
        <f t="shared" si="146"/>
        <v>205.18596000000002</v>
      </c>
      <c r="K640" s="15">
        <f t="shared" si="147"/>
        <v>88.283805312499993</v>
      </c>
      <c r="L640" s="15">
        <f t="shared" si="149"/>
        <v>335.94690135416522</v>
      </c>
      <c r="M640" s="15">
        <f t="shared" si="150"/>
        <v>4563.2787433940775</v>
      </c>
      <c r="N640" s="15">
        <f t="shared" si="151"/>
        <v>922.88643197916531</v>
      </c>
      <c r="O640" s="15">
        <f t="shared" si="152"/>
        <v>12535.874034383662</v>
      </c>
      <c r="P640" s="15">
        <f t="shared" si="156"/>
        <v>1018430.4973193274</v>
      </c>
      <c r="Q640" s="15">
        <f t="shared" si="157"/>
        <v>1018.4304973193274</v>
      </c>
      <c r="R640" s="15">
        <f t="shared" si="153"/>
        <v>0.28289736036647983</v>
      </c>
      <c r="S640" s="15">
        <f t="shared" si="160"/>
        <v>1142206.3252314813</v>
      </c>
      <c r="T640" s="15">
        <f t="shared" si="158"/>
        <v>0.3172795347865226</v>
      </c>
      <c r="U640" s="15"/>
      <c r="V640" s="15">
        <f t="shared" si="159"/>
        <v>402770.50543475116</v>
      </c>
    </row>
    <row r="641" spans="2:22" x14ac:dyDescent="0.3">
      <c r="B641" s="3" t="s">
        <v>39</v>
      </c>
      <c r="C641" s="3">
        <v>634</v>
      </c>
      <c r="D641" s="3">
        <v>45</v>
      </c>
      <c r="E641" s="9">
        <v>50.3</v>
      </c>
      <c r="F641" s="31">
        <f t="shared" si="148"/>
        <v>13.972222222222221</v>
      </c>
      <c r="G641" s="15">
        <f t="shared" si="154"/>
        <v>0.37500000000000039</v>
      </c>
      <c r="H641" s="15">
        <f t="shared" si="155"/>
        <v>1.3500000000000014</v>
      </c>
      <c r="I641" s="15">
        <f t="shared" si="145"/>
        <v>653.62500000000068</v>
      </c>
      <c r="J641" s="15">
        <f t="shared" si="146"/>
        <v>205.18596000000002</v>
      </c>
      <c r="K641" s="15">
        <f t="shared" si="147"/>
        <v>93.411274201388892</v>
      </c>
      <c r="L641" s="15">
        <f t="shared" si="149"/>
        <v>355.02776579861177</v>
      </c>
      <c r="M641" s="15">
        <f t="shared" si="150"/>
        <v>4960.5268387972701</v>
      </c>
      <c r="N641" s="15">
        <f t="shared" si="151"/>
        <v>952.2222342013896</v>
      </c>
      <c r="O641" s="15">
        <f t="shared" si="152"/>
        <v>13304.660661202748</v>
      </c>
      <c r="P641" s="15">
        <f t="shared" si="156"/>
        <v>1031735.1579805302</v>
      </c>
      <c r="Q641" s="15">
        <f t="shared" si="157"/>
        <v>1031.7351579805302</v>
      </c>
      <c r="R641" s="15">
        <f t="shared" si="153"/>
        <v>0.28659309943903616</v>
      </c>
      <c r="S641" s="15">
        <f t="shared" si="160"/>
        <v>1142206.3252314813</v>
      </c>
      <c r="T641" s="15">
        <f t="shared" si="158"/>
        <v>0.3172795347865226</v>
      </c>
      <c r="U641" s="15"/>
      <c r="V641" s="15">
        <f t="shared" si="159"/>
        <v>402770.50543475116</v>
      </c>
    </row>
    <row r="642" spans="2:22" x14ac:dyDescent="0.3">
      <c r="B642" s="3" t="s">
        <v>39</v>
      </c>
      <c r="C642" s="3">
        <v>635</v>
      </c>
      <c r="D642" s="3">
        <v>46</v>
      </c>
      <c r="E642" s="9">
        <v>51.6</v>
      </c>
      <c r="F642" s="31">
        <f t="shared" si="148"/>
        <v>14.333333333333334</v>
      </c>
      <c r="G642" s="15">
        <f t="shared" si="154"/>
        <v>0.31944444444444503</v>
      </c>
      <c r="H642" s="15">
        <f t="shared" si="155"/>
        <v>1.1500000000000021</v>
      </c>
      <c r="I642" s="15">
        <f t="shared" si="145"/>
        <v>556.79166666666765</v>
      </c>
      <c r="J642" s="15">
        <f t="shared" si="146"/>
        <v>205.18596000000002</v>
      </c>
      <c r="K642" s="15">
        <f t="shared" si="147"/>
        <v>98.302085000000019</v>
      </c>
      <c r="L642" s="15">
        <f t="shared" si="149"/>
        <v>253.3036216666676</v>
      </c>
      <c r="M642" s="15">
        <f t="shared" si="150"/>
        <v>3630.6852438889023</v>
      </c>
      <c r="N642" s="15">
        <f t="shared" si="151"/>
        <v>860.27971166666771</v>
      </c>
      <c r="O642" s="15">
        <f t="shared" si="152"/>
        <v>12330.675867222237</v>
      </c>
      <c r="P642" s="15">
        <f t="shared" si="156"/>
        <v>1044065.8338477524</v>
      </c>
      <c r="Q642" s="15">
        <f t="shared" si="157"/>
        <v>1044.0658338477524</v>
      </c>
      <c r="R642" s="15">
        <f t="shared" si="153"/>
        <v>0.29001828717993122</v>
      </c>
      <c r="S642" s="15">
        <f t="shared" si="160"/>
        <v>1142206.3252314813</v>
      </c>
      <c r="T642" s="15">
        <f t="shared" si="158"/>
        <v>0.3172795347865226</v>
      </c>
      <c r="U642" s="15"/>
      <c r="V642" s="15">
        <f t="shared" si="159"/>
        <v>402770.50543475116</v>
      </c>
    </row>
    <row r="643" spans="2:22" x14ac:dyDescent="0.3">
      <c r="B643" s="3" t="s">
        <v>39</v>
      </c>
      <c r="C643" s="3">
        <v>636</v>
      </c>
      <c r="D643" s="3">
        <v>47</v>
      </c>
      <c r="E643" s="9">
        <v>52.6</v>
      </c>
      <c r="F643" s="31">
        <f t="shared" si="148"/>
        <v>14.611111111111111</v>
      </c>
      <c r="G643" s="15">
        <f t="shared" si="154"/>
        <v>0.19444444444444425</v>
      </c>
      <c r="H643" s="15">
        <f t="shared" si="155"/>
        <v>0.69999999999999929</v>
      </c>
      <c r="I643" s="15">
        <f t="shared" si="145"/>
        <v>338.91666666666634</v>
      </c>
      <c r="J643" s="15">
        <f t="shared" si="146"/>
        <v>205.18596000000002</v>
      </c>
      <c r="K643" s="15">
        <f t="shared" si="147"/>
        <v>102.14916347222223</v>
      </c>
      <c r="L643" s="15">
        <f t="shared" si="149"/>
        <v>31.581543194444123</v>
      </c>
      <c r="M643" s="15">
        <f t="shared" si="150"/>
        <v>461.441436674378</v>
      </c>
      <c r="N643" s="15">
        <f t="shared" si="151"/>
        <v>646.25179013888851</v>
      </c>
      <c r="O643" s="15">
        <f t="shared" si="152"/>
        <v>9442.4567114737602</v>
      </c>
      <c r="P643" s="15">
        <f t="shared" si="156"/>
        <v>1053508.2905592262</v>
      </c>
      <c r="Q643" s="15">
        <f t="shared" si="157"/>
        <v>1053.5082905592262</v>
      </c>
      <c r="R643" s="15">
        <f t="shared" si="153"/>
        <v>0.29264119182200726</v>
      </c>
      <c r="S643" s="15">
        <f t="shared" si="160"/>
        <v>1142206.3252314813</v>
      </c>
      <c r="T643" s="15">
        <f t="shared" si="158"/>
        <v>0.3172795347865226</v>
      </c>
      <c r="U643" s="15"/>
      <c r="V643" s="15">
        <f t="shared" si="159"/>
        <v>402770.50543475116</v>
      </c>
    </row>
    <row r="644" spans="2:22" x14ac:dyDescent="0.3">
      <c r="B644" s="3" t="s">
        <v>39</v>
      </c>
      <c r="C644" s="3">
        <v>637</v>
      </c>
      <c r="D644" s="3">
        <v>48</v>
      </c>
      <c r="E644" s="9">
        <v>53</v>
      </c>
      <c r="F644" s="31">
        <f t="shared" si="148"/>
        <v>14.722222222222221</v>
      </c>
      <c r="G644" s="15">
        <f t="shared" si="154"/>
        <v>5.5555555555555358E-2</v>
      </c>
      <c r="H644" s="15">
        <f t="shared" si="155"/>
        <v>0.19999999999999929</v>
      </c>
      <c r="I644" s="15">
        <f t="shared" si="145"/>
        <v>96.833333333332988</v>
      </c>
      <c r="J644" s="15">
        <f t="shared" si="146"/>
        <v>205.18596000000002</v>
      </c>
      <c r="K644" s="15">
        <f t="shared" si="147"/>
        <v>103.70867013888888</v>
      </c>
      <c r="L644" s="15">
        <f t="shared" si="149"/>
        <v>-212.06129680555591</v>
      </c>
      <c r="M644" s="15">
        <f t="shared" si="150"/>
        <v>-3122.0135363040176</v>
      </c>
      <c r="N644" s="15">
        <f t="shared" si="151"/>
        <v>405.72796347222186</v>
      </c>
      <c r="O644" s="15">
        <f t="shared" si="152"/>
        <v>5973.2172400077106</v>
      </c>
      <c r="P644" s="15">
        <f t="shared" si="156"/>
        <v>1059481.5077992338</v>
      </c>
      <c r="Q644" s="15">
        <f t="shared" si="157"/>
        <v>1059.4815077992337</v>
      </c>
      <c r="R644" s="15">
        <f t="shared" si="153"/>
        <v>0.29430041883312047</v>
      </c>
      <c r="S644" s="15">
        <f t="shared" si="160"/>
        <v>1142206.3252314813</v>
      </c>
      <c r="T644" s="15">
        <f t="shared" si="158"/>
        <v>0.3172795347865226</v>
      </c>
      <c r="U644" s="15"/>
      <c r="V644" s="15">
        <f t="shared" si="159"/>
        <v>402770.50543475116</v>
      </c>
    </row>
    <row r="645" spans="2:22" x14ac:dyDescent="0.3">
      <c r="B645" s="3" t="s">
        <v>39</v>
      </c>
      <c r="C645" s="3">
        <v>638</v>
      </c>
      <c r="D645" s="3">
        <v>49</v>
      </c>
      <c r="E645" s="9">
        <v>53</v>
      </c>
      <c r="F645" s="31">
        <f t="shared" si="148"/>
        <v>14.722222222222221</v>
      </c>
      <c r="G645" s="15">
        <f t="shared" si="154"/>
        <v>-1.3888888888889086E-2</v>
      </c>
      <c r="H645" s="15">
        <f t="shared" si="155"/>
        <v>-5.0000000000000711E-2</v>
      </c>
      <c r="I645" s="15">
        <f t="shared" si="145"/>
        <v>-24.208333333333677</v>
      </c>
      <c r="J645" s="15">
        <f t="shared" si="146"/>
        <v>205.18596000000002</v>
      </c>
      <c r="K645" s="15">
        <f t="shared" si="147"/>
        <v>103.70867013888888</v>
      </c>
      <c r="L645" s="15">
        <f t="shared" si="149"/>
        <v>-333.10296347222254</v>
      </c>
      <c r="M645" s="15">
        <f t="shared" si="150"/>
        <v>-4904.015851118832</v>
      </c>
      <c r="N645" s="15">
        <f t="shared" si="151"/>
        <v>284.68629680555523</v>
      </c>
      <c r="O645" s="15">
        <f t="shared" si="152"/>
        <v>4191.2149251928959</v>
      </c>
      <c r="P645" s="15">
        <f t="shared" si="156"/>
        <v>1063672.7227244268</v>
      </c>
      <c r="Q645" s="15">
        <f t="shared" si="157"/>
        <v>1063.6727227244269</v>
      </c>
      <c r="R645" s="15">
        <f t="shared" si="153"/>
        <v>0.29546464520122967</v>
      </c>
      <c r="S645" s="15">
        <f t="shared" si="160"/>
        <v>1142206.3252314813</v>
      </c>
      <c r="T645" s="15">
        <f t="shared" si="158"/>
        <v>0.3172795347865226</v>
      </c>
      <c r="U645" s="15"/>
      <c r="V645" s="15">
        <f t="shared" si="159"/>
        <v>402770.50543475116</v>
      </c>
    </row>
    <row r="646" spans="2:22" x14ac:dyDescent="0.3">
      <c r="B646" s="3" t="s">
        <v>39</v>
      </c>
      <c r="C646" s="3">
        <v>639</v>
      </c>
      <c r="D646" s="3">
        <v>50</v>
      </c>
      <c r="E646" s="9">
        <v>52.9</v>
      </c>
      <c r="F646" s="31">
        <f t="shared" si="148"/>
        <v>14.694444444444443</v>
      </c>
      <c r="G646" s="15">
        <f t="shared" si="154"/>
        <v>-4.1666666666666269E-2</v>
      </c>
      <c r="H646" s="15">
        <f t="shared" si="155"/>
        <v>-0.14999999999999858</v>
      </c>
      <c r="I646" s="15">
        <f t="shared" si="145"/>
        <v>-72.624999999999304</v>
      </c>
      <c r="J646" s="15">
        <f t="shared" si="146"/>
        <v>205.18596000000002</v>
      </c>
      <c r="K646" s="15">
        <f t="shared" si="147"/>
        <v>103.31768586805555</v>
      </c>
      <c r="L646" s="15">
        <f t="shared" si="149"/>
        <v>-381.12864586805489</v>
      </c>
      <c r="M646" s="15">
        <f t="shared" si="150"/>
        <v>-5600.4737128944726</v>
      </c>
      <c r="N646" s="15">
        <f t="shared" si="151"/>
        <v>235.87864586805625</v>
      </c>
      <c r="O646" s="15">
        <f t="shared" si="152"/>
        <v>3466.1056573389374</v>
      </c>
      <c r="P646" s="15">
        <f t="shared" si="156"/>
        <v>1067138.8283817656</v>
      </c>
      <c r="Q646" s="15">
        <f t="shared" si="157"/>
        <v>1067.1388283817657</v>
      </c>
      <c r="R646" s="15">
        <f t="shared" si="153"/>
        <v>0.29642745232826828</v>
      </c>
      <c r="S646" s="15">
        <f t="shared" si="160"/>
        <v>1142918.4537037036</v>
      </c>
      <c r="T646" s="15">
        <f t="shared" si="158"/>
        <v>0.31747734825102875</v>
      </c>
      <c r="U646" s="15"/>
      <c r="V646" s="15">
        <f t="shared" si="159"/>
        <v>403021.61973726848</v>
      </c>
    </row>
    <row r="647" spans="2:22" x14ac:dyDescent="0.3">
      <c r="B647" s="3" t="s">
        <v>39</v>
      </c>
      <c r="C647" s="3">
        <v>640</v>
      </c>
      <c r="D647" s="3">
        <v>51</v>
      </c>
      <c r="E647" s="9">
        <v>52.7</v>
      </c>
      <c r="F647" s="31">
        <f t="shared" si="148"/>
        <v>14.638888888888889</v>
      </c>
      <c r="G647" s="15">
        <f t="shared" si="154"/>
        <v>-4.1666666666666269E-2</v>
      </c>
      <c r="H647" s="15">
        <f t="shared" si="155"/>
        <v>-0.14999999999999858</v>
      </c>
      <c r="I647" s="15">
        <f t="shared" ref="I647:I710" si="161">$C$3*G647</f>
        <v>-72.624999999999304</v>
      </c>
      <c r="J647" s="15">
        <f t="shared" ref="J647:J710" si="162">IF(OR(I647&gt;0, I647&lt;0), $C$3*9.81*$D$3, 0)</f>
        <v>205.18596000000002</v>
      </c>
      <c r="K647" s="15">
        <f t="shared" ref="K647:K710" si="163">0.5*$F$3*$H$3*$J$3*(F647^2)</f>
        <v>102.53793253472224</v>
      </c>
      <c r="L647" s="15">
        <f t="shared" si="149"/>
        <v>-380.34889253472159</v>
      </c>
      <c r="M647" s="15">
        <f t="shared" si="150"/>
        <v>-5567.88517682773</v>
      </c>
      <c r="N647" s="15">
        <f t="shared" si="151"/>
        <v>235.09889253472295</v>
      </c>
      <c r="O647" s="15">
        <f t="shared" si="152"/>
        <v>3441.5865657166387</v>
      </c>
      <c r="P647" s="15">
        <f t="shared" si="156"/>
        <v>1070580.4149474823</v>
      </c>
      <c r="Q647" s="15">
        <f t="shared" si="157"/>
        <v>1070.5804149474823</v>
      </c>
      <c r="R647" s="15">
        <f t="shared" si="153"/>
        <v>0.29738344859652283</v>
      </c>
      <c r="S647" s="15">
        <f t="shared" si="160"/>
        <v>1144338.6759259258</v>
      </c>
      <c r="T647" s="15">
        <f t="shared" si="158"/>
        <v>0.31787185442386828</v>
      </c>
      <c r="U647" s="15"/>
      <c r="V647" s="15">
        <f t="shared" si="159"/>
        <v>403522.42559837957</v>
      </c>
    </row>
    <row r="648" spans="2:22" x14ac:dyDescent="0.3">
      <c r="B648" s="3" t="s">
        <v>39</v>
      </c>
      <c r="C648" s="3">
        <v>641</v>
      </c>
      <c r="D648" s="3">
        <v>52</v>
      </c>
      <c r="E648" s="9">
        <v>52.6</v>
      </c>
      <c r="F648" s="31">
        <f t="shared" ref="F648:F711" si="164">E648/3.6</f>
        <v>14.611111111111111</v>
      </c>
      <c r="G648" s="15">
        <f t="shared" si="154"/>
        <v>5.5555555555555358E-2</v>
      </c>
      <c r="H648" s="15">
        <f t="shared" si="155"/>
        <v>0.19999999999999929</v>
      </c>
      <c r="I648" s="15">
        <f t="shared" si="161"/>
        <v>96.833333333332988</v>
      </c>
      <c r="J648" s="15">
        <f t="shared" si="162"/>
        <v>205.18596000000002</v>
      </c>
      <c r="K648" s="15">
        <f t="shared" si="163"/>
        <v>102.14916347222223</v>
      </c>
      <c r="L648" s="15">
        <f t="shared" ref="L648:L711" si="165">I648-(J648+K648)</f>
        <v>-210.50179013888925</v>
      </c>
      <c r="M648" s="15">
        <f t="shared" ref="M648:M711" si="166">L648*F648</f>
        <v>-3075.6650448071041</v>
      </c>
      <c r="N648" s="15">
        <f t="shared" ref="N648:N711" si="167">I648+J648+K648</f>
        <v>404.16845680555525</v>
      </c>
      <c r="O648" s="15">
        <f t="shared" ref="O648:O711" si="168">N648*F648</f>
        <v>5905.3502299922793</v>
      </c>
      <c r="P648" s="15">
        <f t="shared" si="156"/>
        <v>1076485.7651774746</v>
      </c>
      <c r="Q648" s="15">
        <f t="shared" si="157"/>
        <v>1076.4857651774746</v>
      </c>
      <c r="R648" s="15">
        <f t="shared" ref="R648:R711" si="169">(P648/1000)/3600</f>
        <v>0.29902382366040964</v>
      </c>
      <c r="S648" s="15">
        <f t="shared" si="160"/>
        <v>1145046.7696759258</v>
      </c>
      <c r="T648" s="15">
        <f t="shared" si="158"/>
        <v>0.31806854713220162</v>
      </c>
      <c r="U648" s="15"/>
      <c r="V648" s="15">
        <f t="shared" si="159"/>
        <v>403772.11715697334</v>
      </c>
    </row>
    <row r="649" spans="2:22" x14ac:dyDescent="0.3">
      <c r="B649" s="3" t="s">
        <v>39</v>
      </c>
      <c r="C649" s="3">
        <v>642</v>
      </c>
      <c r="D649" s="3">
        <v>53</v>
      </c>
      <c r="E649" s="9">
        <v>53.1</v>
      </c>
      <c r="F649" s="31">
        <f t="shared" si="164"/>
        <v>14.75</v>
      </c>
      <c r="G649" s="15">
        <f t="shared" ref="G649:G712" si="170">($E650-$E648)/2/3.6</f>
        <v>0.23611111111111052</v>
      </c>
      <c r="H649" s="15">
        <f t="shared" ref="H649:H712" si="171">($E650-$E648)/2</f>
        <v>0.84999999999999787</v>
      </c>
      <c r="I649" s="15">
        <f t="shared" si="161"/>
        <v>411.54166666666566</v>
      </c>
      <c r="J649" s="15">
        <f t="shared" si="162"/>
        <v>205.18596000000002</v>
      </c>
      <c r="K649" s="15">
        <f t="shared" si="163"/>
        <v>104.1003928125</v>
      </c>
      <c r="L649" s="15">
        <f t="shared" si="165"/>
        <v>102.25531385416565</v>
      </c>
      <c r="M649" s="15">
        <f t="shared" si="166"/>
        <v>1508.2658793489434</v>
      </c>
      <c r="N649" s="15">
        <f t="shared" si="167"/>
        <v>720.82801947916562</v>
      </c>
      <c r="O649" s="15">
        <f t="shared" si="168"/>
        <v>10632.213287317692</v>
      </c>
      <c r="P649" s="15">
        <f t="shared" ref="P649:P712" si="172">(P648+O649)*1</f>
        <v>1087117.9784647922</v>
      </c>
      <c r="Q649" s="15">
        <f t="shared" ref="Q649:Q712" si="173">P649/1000</f>
        <v>1087.1179784647923</v>
      </c>
      <c r="R649" s="15">
        <f t="shared" si="169"/>
        <v>0.30197721624022006</v>
      </c>
      <c r="S649" s="15">
        <f t="shared" si="160"/>
        <v>1145046.7696759258</v>
      </c>
      <c r="T649" s="15">
        <f t="shared" ref="T649:T712" si="174">(S649/1000)/3600</f>
        <v>0.31806854713220162</v>
      </c>
      <c r="U649" s="15"/>
      <c r="V649" s="15">
        <f t="shared" ref="V649:V712" si="175">((S649*0.65)*0.7)*0.775</f>
        <v>403772.11715697334</v>
      </c>
    </row>
    <row r="650" spans="2:22" x14ac:dyDescent="0.3">
      <c r="B650" s="3" t="s">
        <v>39</v>
      </c>
      <c r="C650" s="3">
        <v>643</v>
      </c>
      <c r="D650" s="3">
        <v>54</v>
      </c>
      <c r="E650" s="9">
        <v>54.3</v>
      </c>
      <c r="F650" s="31">
        <f t="shared" si="164"/>
        <v>15.083333333333332</v>
      </c>
      <c r="G650" s="15">
        <f t="shared" si="170"/>
        <v>0.29166666666666685</v>
      </c>
      <c r="H650" s="15">
        <f t="shared" si="171"/>
        <v>1.0500000000000007</v>
      </c>
      <c r="I650" s="15">
        <f t="shared" si="161"/>
        <v>508.37500000000034</v>
      </c>
      <c r="J650" s="15">
        <f t="shared" si="162"/>
        <v>205.18596000000002</v>
      </c>
      <c r="K650" s="15">
        <f t="shared" si="163"/>
        <v>108.85866031249999</v>
      </c>
      <c r="L650" s="15">
        <f t="shared" si="165"/>
        <v>194.33037968750034</v>
      </c>
      <c r="M650" s="15">
        <f t="shared" si="166"/>
        <v>2931.1498936197968</v>
      </c>
      <c r="N650" s="15">
        <f t="shared" si="167"/>
        <v>822.41962031250034</v>
      </c>
      <c r="O650" s="15">
        <f t="shared" si="168"/>
        <v>12404.829273046878</v>
      </c>
      <c r="P650" s="15">
        <f t="shared" si="172"/>
        <v>1099522.8077378392</v>
      </c>
      <c r="Q650" s="15">
        <f t="shared" si="173"/>
        <v>1099.5228077378392</v>
      </c>
      <c r="R650" s="15">
        <f t="shared" si="169"/>
        <v>0.30542300214939977</v>
      </c>
      <c r="S650" s="15">
        <f t="shared" si="160"/>
        <v>1145046.7696759258</v>
      </c>
      <c r="T650" s="15">
        <f t="shared" si="174"/>
        <v>0.31806854713220162</v>
      </c>
      <c r="U650" s="15"/>
      <c r="V650" s="15">
        <f t="shared" si="175"/>
        <v>403772.11715697334</v>
      </c>
    </row>
    <row r="651" spans="2:22" x14ac:dyDescent="0.3">
      <c r="B651" s="3" t="s">
        <v>39</v>
      </c>
      <c r="C651" s="3">
        <v>644</v>
      </c>
      <c r="D651" s="3">
        <v>55</v>
      </c>
      <c r="E651" s="9">
        <v>55.2</v>
      </c>
      <c r="F651" s="31">
        <f t="shared" si="164"/>
        <v>15.333333333333334</v>
      </c>
      <c r="G651" s="15">
        <f t="shared" si="170"/>
        <v>0.16666666666666705</v>
      </c>
      <c r="H651" s="15">
        <f t="shared" si="171"/>
        <v>0.60000000000000142</v>
      </c>
      <c r="I651" s="15">
        <f t="shared" si="161"/>
        <v>290.50000000000068</v>
      </c>
      <c r="J651" s="15">
        <f t="shared" si="162"/>
        <v>205.18596000000002</v>
      </c>
      <c r="K651" s="15">
        <f t="shared" si="163"/>
        <v>112.49714000000003</v>
      </c>
      <c r="L651" s="15">
        <f t="shared" si="165"/>
        <v>-27.183099999999399</v>
      </c>
      <c r="M651" s="15">
        <f t="shared" si="166"/>
        <v>-416.80753333332416</v>
      </c>
      <c r="N651" s="15">
        <f t="shared" si="167"/>
        <v>608.18310000000076</v>
      </c>
      <c r="O651" s="15">
        <f t="shared" si="168"/>
        <v>9325.4742000000115</v>
      </c>
      <c r="P651" s="15">
        <f t="shared" si="172"/>
        <v>1108848.2819378392</v>
      </c>
      <c r="Q651" s="15">
        <f t="shared" si="173"/>
        <v>1108.8482819378391</v>
      </c>
      <c r="R651" s="15">
        <f t="shared" si="169"/>
        <v>0.30801341164939977</v>
      </c>
      <c r="S651" s="15">
        <f t="shared" si="160"/>
        <v>1145046.7696759258</v>
      </c>
      <c r="T651" s="15">
        <f t="shared" si="174"/>
        <v>0.31806854713220162</v>
      </c>
      <c r="U651" s="15"/>
      <c r="V651" s="15">
        <f t="shared" si="175"/>
        <v>403772.11715697334</v>
      </c>
    </row>
    <row r="652" spans="2:22" x14ac:dyDescent="0.3">
      <c r="B652" s="3" t="s">
        <v>39</v>
      </c>
      <c r="C652" s="3">
        <v>645</v>
      </c>
      <c r="D652" s="3">
        <v>56</v>
      </c>
      <c r="E652" s="9">
        <v>55.5</v>
      </c>
      <c r="F652" s="31">
        <f t="shared" si="164"/>
        <v>15.416666666666666</v>
      </c>
      <c r="G652" s="15">
        <f t="shared" si="170"/>
        <v>9.7222222222221627E-2</v>
      </c>
      <c r="H652" s="15">
        <f t="shared" si="171"/>
        <v>0.34999999999999787</v>
      </c>
      <c r="I652" s="15">
        <f t="shared" si="161"/>
        <v>169.45833333333229</v>
      </c>
      <c r="J652" s="15">
        <f t="shared" si="162"/>
        <v>205.18596000000002</v>
      </c>
      <c r="K652" s="15">
        <f t="shared" si="163"/>
        <v>113.72325781249999</v>
      </c>
      <c r="L652" s="15">
        <f t="shared" si="165"/>
        <v>-149.45088447916771</v>
      </c>
      <c r="M652" s="15">
        <f t="shared" si="166"/>
        <v>-2304.0344690538354</v>
      </c>
      <c r="N652" s="15">
        <f t="shared" si="167"/>
        <v>488.36755114583229</v>
      </c>
      <c r="O652" s="15">
        <f t="shared" si="168"/>
        <v>7528.9997468315805</v>
      </c>
      <c r="P652" s="15">
        <f t="shared" si="172"/>
        <v>1116377.2816846708</v>
      </c>
      <c r="Q652" s="15">
        <f t="shared" si="173"/>
        <v>1116.3772816846708</v>
      </c>
      <c r="R652" s="15">
        <f t="shared" si="169"/>
        <v>0.31010480046796413</v>
      </c>
      <c r="S652" s="15">
        <f t="shared" si="160"/>
        <v>1145046.7696759258</v>
      </c>
      <c r="T652" s="15">
        <f t="shared" si="174"/>
        <v>0.31806854713220162</v>
      </c>
      <c r="U652" s="15"/>
      <c r="V652" s="15">
        <f t="shared" si="175"/>
        <v>403772.11715697334</v>
      </c>
    </row>
    <row r="653" spans="2:22" x14ac:dyDescent="0.3">
      <c r="B653" s="3" t="s">
        <v>39</v>
      </c>
      <c r="C653" s="3">
        <v>646</v>
      </c>
      <c r="D653" s="3">
        <v>57</v>
      </c>
      <c r="E653" s="9">
        <v>55.9</v>
      </c>
      <c r="F653" s="31">
        <f t="shared" si="164"/>
        <v>15.527777777777777</v>
      </c>
      <c r="G653" s="15">
        <f t="shared" si="170"/>
        <v>0.11111111111111072</v>
      </c>
      <c r="H653" s="15">
        <f t="shared" si="171"/>
        <v>0.39999999999999858</v>
      </c>
      <c r="I653" s="15">
        <f t="shared" si="161"/>
        <v>193.66666666666598</v>
      </c>
      <c r="J653" s="15">
        <f t="shared" si="162"/>
        <v>205.18596000000002</v>
      </c>
      <c r="K653" s="15">
        <f t="shared" si="163"/>
        <v>115.36841920138889</v>
      </c>
      <c r="L653" s="15">
        <f t="shared" si="165"/>
        <v>-126.88771253472291</v>
      </c>
      <c r="M653" s="15">
        <f t="shared" si="166"/>
        <v>-1970.2842029697251</v>
      </c>
      <c r="N653" s="15">
        <f t="shared" si="167"/>
        <v>514.22104586805483</v>
      </c>
      <c r="O653" s="15">
        <f t="shared" si="168"/>
        <v>7984.7101288956283</v>
      </c>
      <c r="P653" s="15">
        <f t="shared" si="172"/>
        <v>1124361.9918135665</v>
      </c>
      <c r="Q653" s="15">
        <f t="shared" si="173"/>
        <v>1124.3619918135666</v>
      </c>
      <c r="R653" s="15">
        <f t="shared" si="169"/>
        <v>0.31232277550376852</v>
      </c>
      <c r="S653" s="15">
        <f t="shared" si="160"/>
        <v>1145046.7696759258</v>
      </c>
      <c r="T653" s="15">
        <f t="shared" si="174"/>
        <v>0.31806854713220162</v>
      </c>
      <c r="U653" s="15"/>
      <c r="V653" s="15">
        <f t="shared" si="175"/>
        <v>403772.11715697334</v>
      </c>
    </row>
    <row r="654" spans="2:22" x14ac:dyDescent="0.3">
      <c r="B654" s="3" t="s">
        <v>39</v>
      </c>
      <c r="C654" s="3">
        <v>647</v>
      </c>
      <c r="D654" s="3">
        <v>58</v>
      </c>
      <c r="E654" s="9">
        <v>56.3</v>
      </c>
      <c r="F654" s="31">
        <f t="shared" si="164"/>
        <v>15.638888888888888</v>
      </c>
      <c r="G654" s="15">
        <f t="shared" si="170"/>
        <v>0.1111111111111117</v>
      </c>
      <c r="H654" s="15">
        <f t="shared" si="171"/>
        <v>0.40000000000000213</v>
      </c>
      <c r="I654" s="15">
        <f t="shared" si="161"/>
        <v>193.66666666666771</v>
      </c>
      <c r="J654" s="15">
        <f t="shared" si="162"/>
        <v>205.18596000000002</v>
      </c>
      <c r="K654" s="15">
        <f t="shared" si="163"/>
        <v>117.02539503472221</v>
      </c>
      <c r="L654" s="15">
        <f t="shared" si="165"/>
        <v>-128.54468836805455</v>
      </c>
      <c r="M654" s="15">
        <f t="shared" si="166"/>
        <v>-2010.2960986448529</v>
      </c>
      <c r="N654" s="15">
        <f t="shared" si="167"/>
        <v>515.87802170138991</v>
      </c>
      <c r="O654" s="15">
        <f t="shared" si="168"/>
        <v>8067.7590616078469</v>
      </c>
      <c r="P654" s="15">
        <f t="shared" si="172"/>
        <v>1132429.7508751743</v>
      </c>
      <c r="Q654" s="15">
        <f t="shared" si="173"/>
        <v>1132.4297508751742</v>
      </c>
      <c r="R654" s="15">
        <f t="shared" si="169"/>
        <v>0.31456381968754843</v>
      </c>
      <c r="S654" s="15">
        <f t="shared" si="160"/>
        <v>1145046.7696759258</v>
      </c>
      <c r="T654" s="15">
        <f t="shared" si="174"/>
        <v>0.31806854713220162</v>
      </c>
      <c r="U654" s="15"/>
      <c r="V654" s="15">
        <f t="shared" si="175"/>
        <v>403772.11715697334</v>
      </c>
    </row>
    <row r="655" spans="2:22" x14ac:dyDescent="0.3">
      <c r="B655" s="3" t="s">
        <v>39</v>
      </c>
      <c r="C655" s="3">
        <v>648</v>
      </c>
      <c r="D655" s="3">
        <v>59</v>
      </c>
      <c r="E655" s="9">
        <v>56.7</v>
      </c>
      <c r="F655" s="31">
        <f t="shared" si="164"/>
        <v>15.75</v>
      </c>
      <c r="G655" s="15">
        <f t="shared" si="170"/>
        <v>8.3333333333333523E-2</v>
      </c>
      <c r="H655" s="15">
        <f t="shared" si="171"/>
        <v>0.30000000000000071</v>
      </c>
      <c r="I655" s="15">
        <f t="shared" si="161"/>
        <v>145.25000000000034</v>
      </c>
      <c r="J655" s="15">
        <f t="shared" si="162"/>
        <v>205.18596000000002</v>
      </c>
      <c r="K655" s="15">
        <f t="shared" si="163"/>
        <v>118.69418531250001</v>
      </c>
      <c r="L655" s="15">
        <f t="shared" si="165"/>
        <v>-178.63014531249968</v>
      </c>
      <c r="M655" s="15">
        <f t="shared" si="166"/>
        <v>-2813.4247886718699</v>
      </c>
      <c r="N655" s="15">
        <f t="shared" si="167"/>
        <v>469.13014531250036</v>
      </c>
      <c r="O655" s="15">
        <f t="shared" si="168"/>
        <v>7388.7997886718804</v>
      </c>
      <c r="P655" s="15">
        <f t="shared" si="172"/>
        <v>1139818.5506638461</v>
      </c>
      <c r="Q655" s="15">
        <f t="shared" si="173"/>
        <v>1139.8185506638461</v>
      </c>
      <c r="R655" s="15">
        <f t="shared" si="169"/>
        <v>0.31661626407329058</v>
      </c>
      <c r="S655" s="15">
        <f t="shared" si="160"/>
        <v>1145046.7696759258</v>
      </c>
      <c r="T655" s="15">
        <f t="shared" si="174"/>
        <v>0.31806854713220162</v>
      </c>
      <c r="U655" s="15"/>
      <c r="V655" s="15">
        <f t="shared" si="175"/>
        <v>403772.11715697334</v>
      </c>
    </row>
    <row r="656" spans="2:22" x14ac:dyDescent="0.3">
      <c r="B656" s="3" t="s">
        <v>39</v>
      </c>
      <c r="C656" s="3">
        <v>649</v>
      </c>
      <c r="D656" s="3">
        <v>60</v>
      </c>
      <c r="E656" s="9">
        <v>56.9</v>
      </c>
      <c r="F656" s="31">
        <f t="shared" si="164"/>
        <v>15.805555555555555</v>
      </c>
      <c r="G656" s="15">
        <f t="shared" si="170"/>
        <v>1.3888888888888099E-2</v>
      </c>
      <c r="H656" s="15">
        <f t="shared" si="171"/>
        <v>4.9999999999997158E-2</v>
      </c>
      <c r="I656" s="15">
        <f t="shared" si="161"/>
        <v>24.208333333331957</v>
      </c>
      <c r="J656" s="15">
        <f t="shared" si="162"/>
        <v>205.18596000000002</v>
      </c>
      <c r="K656" s="15">
        <f t="shared" si="163"/>
        <v>119.53301086805557</v>
      </c>
      <c r="L656" s="15">
        <f t="shared" si="165"/>
        <v>-300.51063753472363</v>
      </c>
      <c r="M656" s="15">
        <f t="shared" si="166"/>
        <v>-4749.7375765904926</v>
      </c>
      <c r="N656" s="15">
        <f t="shared" si="167"/>
        <v>348.92730420138753</v>
      </c>
      <c r="O656" s="15">
        <f t="shared" si="168"/>
        <v>5514.9898914052637</v>
      </c>
      <c r="P656" s="15">
        <f t="shared" si="172"/>
        <v>1145333.5405552513</v>
      </c>
      <c r="Q656" s="15">
        <f t="shared" si="173"/>
        <v>1145.3335405552514</v>
      </c>
      <c r="R656" s="15">
        <f t="shared" si="169"/>
        <v>0.31814820570979208</v>
      </c>
      <c r="S656" s="15">
        <f t="shared" si="160"/>
        <v>1145046.7696759258</v>
      </c>
      <c r="T656" s="15">
        <f t="shared" si="174"/>
        <v>0.31806854713220162</v>
      </c>
      <c r="U656" s="15"/>
      <c r="V656" s="15">
        <f t="shared" si="175"/>
        <v>403772.11715697334</v>
      </c>
    </row>
    <row r="657" spans="2:22" x14ac:dyDescent="0.3">
      <c r="B657" s="3" t="s">
        <v>39</v>
      </c>
      <c r="C657" s="3">
        <v>650</v>
      </c>
      <c r="D657" s="3">
        <v>61</v>
      </c>
      <c r="E657" s="9">
        <v>56.8</v>
      </c>
      <c r="F657" s="31">
        <f t="shared" si="164"/>
        <v>15.777777777777777</v>
      </c>
      <c r="G657" s="15">
        <f t="shared" si="170"/>
        <v>-0.12499999999999981</v>
      </c>
      <c r="H657" s="15">
        <f t="shared" si="171"/>
        <v>-0.44999999999999929</v>
      </c>
      <c r="I657" s="15">
        <f t="shared" si="161"/>
        <v>-217.87499999999966</v>
      </c>
      <c r="J657" s="15">
        <f t="shared" si="162"/>
        <v>205.18596000000002</v>
      </c>
      <c r="K657" s="15">
        <f t="shared" si="163"/>
        <v>119.1132288888889</v>
      </c>
      <c r="L657" s="15">
        <f t="shared" si="165"/>
        <v>-542.17418888888858</v>
      </c>
      <c r="M657" s="15">
        <f t="shared" si="166"/>
        <v>-8554.3038691357979</v>
      </c>
      <c r="N657" s="15">
        <f t="shared" si="167"/>
        <v>106.42418888888926</v>
      </c>
      <c r="O657" s="15">
        <f t="shared" si="168"/>
        <v>1679.1372024691416</v>
      </c>
      <c r="P657" s="15">
        <f t="shared" si="172"/>
        <v>1147012.6777577205</v>
      </c>
      <c r="Q657" s="15">
        <f t="shared" si="173"/>
        <v>1147.0126777577204</v>
      </c>
      <c r="R657" s="15">
        <f t="shared" si="169"/>
        <v>0.31861463271047791</v>
      </c>
      <c r="S657" s="15">
        <f t="shared" si="160"/>
        <v>1145811.3495370371</v>
      </c>
      <c r="T657" s="15">
        <f t="shared" si="174"/>
        <v>0.31828093042695477</v>
      </c>
      <c r="U657" s="15"/>
      <c r="V657" s="15">
        <f t="shared" si="175"/>
        <v>404041.72713049769</v>
      </c>
    </row>
    <row r="658" spans="2:22" x14ac:dyDescent="0.3">
      <c r="B658" s="3" t="s">
        <v>39</v>
      </c>
      <c r="C658" s="3">
        <v>651</v>
      </c>
      <c r="D658" s="3">
        <v>62</v>
      </c>
      <c r="E658" s="9">
        <v>56</v>
      </c>
      <c r="F658" s="31">
        <f t="shared" si="164"/>
        <v>15.555555555555555</v>
      </c>
      <c r="G658" s="15">
        <f t="shared" si="170"/>
        <v>-0.36111111111111033</v>
      </c>
      <c r="H658" s="15">
        <f t="shared" si="171"/>
        <v>-1.2999999999999972</v>
      </c>
      <c r="I658" s="15">
        <f t="shared" si="161"/>
        <v>-629.41666666666526</v>
      </c>
      <c r="J658" s="15">
        <f t="shared" si="162"/>
        <v>205.18596000000002</v>
      </c>
      <c r="K658" s="15">
        <f t="shared" si="163"/>
        <v>115.78155555555556</v>
      </c>
      <c r="L658" s="15">
        <f t="shared" si="165"/>
        <v>-950.38418222222083</v>
      </c>
      <c r="M658" s="15">
        <f t="shared" si="166"/>
        <v>-14783.753945678991</v>
      </c>
      <c r="N658" s="15">
        <f t="shared" si="167"/>
        <v>-308.4491511111097</v>
      </c>
      <c r="O658" s="15">
        <f t="shared" si="168"/>
        <v>-4798.0979061728176</v>
      </c>
      <c r="P658" s="15">
        <f t="shared" si="172"/>
        <v>1142214.5798515477</v>
      </c>
      <c r="Q658" s="15">
        <f t="shared" si="173"/>
        <v>1142.2145798515478</v>
      </c>
      <c r="R658" s="15">
        <f t="shared" si="169"/>
        <v>0.31728182773654107</v>
      </c>
      <c r="S658" s="15">
        <f t="shared" si="160"/>
        <v>1151879.5717592593</v>
      </c>
      <c r="T658" s="15">
        <f t="shared" si="174"/>
        <v>0.31996654771090538</v>
      </c>
      <c r="U658" s="15"/>
      <c r="V658" s="15">
        <f t="shared" si="175"/>
        <v>406181.53399160877</v>
      </c>
    </row>
    <row r="659" spans="2:22" x14ac:dyDescent="0.3">
      <c r="B659" s="3" t="s">
        <v>39</v>
      </c>
      <c r="C659" s="3">
        <v>652</v>
      </c>
      <c r="D659" s="3">
        <v>63</v>
      </c>
      <c r="E659" s="9">
        <v>54.2</v>
      </c>
      <c r="F659" s="31">
        <f t="shared" si="164"/>
        <v>15.055555555555555</v>
      </c>
      <c r="G659" s="15">
        <f t="shared" si="170"/>
        <v>-0.54166666666666641</v>
      </c>
      <c r="H659" s="15">
        <f t="shared" si="171"/>
        <v>-1.9499999999999993</v>
      </c>
      <c r="I659" s="15">
        <f t="shared" si="161"/>
        <v>-944.12499999999955</v>
      </c>
      <c r="J659" s="15">
        <f t="shared" si="162"/>
        <v>205.18596000000002</v>
      </c>
      <c r="K659" s="15">
        <f t="shared" si="163"/>
        <v>108.45807680555556</v>
      </c>
      <c r="L659" s="15">
        <f t="shared" si="165"/>
        <v>-1257.7690368055551</v>
      </c>
      <c r="M659" s="15">
        <f t="shared" si="166"/>
        <v>-18936.411609683633</v>
      </c>
      <c r="N659" s="15">
        <f t="shared" si="167"/>
        <v>-630.48096319444392</v>
      </c>
      <c r="O659" s="15">
        <f t="shared" si="168"/>
        <v>-9492.2411680941277</v>
      </c>
      <c r="P659" s="15">
        <f t="shared" si="172"/>
        <v>1132722.3386834536</v>
      </c>
      <c r="Q659" s="15">
        <f t="shared" si="173"/>
        <v>1132.7223386834537</v>
      </c>
      <c r="R659" s="15">
        <f t="shared" si="169"/>
        <v>0.31464509407873714</v>
      </c>
      <c r="S659" s="15">
        <f t="shared" si="160"/>
        <v>1165218.3634259261</v>
      </c>
      <c r="T659" s="15">
        <f t="shared" si="174"/>
        <v>0.32367176761831279</v>
      </c>
      <c r="U659" s="15"/>
      <c r="V659" s="15">
        <f t="shared" si="175"/>
        <v>410885.12540306727</v>
      </c>
    </row>
    <row r="660" spans="2:22" x14ac:dyDescent="0.3">
      <c r="B660" s="3" t="s">
        <v>39</v>
      </c>
      <c r="C660" s="3">
        <v>653</v>
      </c>
      <c r="D660" s="3">
        <v>64</v>
      </c>
      <c r="E660" s="9">
        <v>52.1</v>
      </c>
      <c r="F660" s="31">
        <f t="shared" si="164"/>
        <v>14.472222222222221</v>
      </c>
      <c r="G660" s="15">
        <f t="shared" si="170"/>
        <v>-0.56944444444444464</v>
      </c>
      <c r="H660" s="15">
        <f t="shared" si="171"/>
        <v>-2.0500000000000007</v>
      </c>
      <c r="I660" s="15">
        <f t="shared" si="161"/>
        <v>-992.54166666666697</v>
      </c>
      <c r="J660" s="15">
        <f t="shared" si="162"/>
        <v>205.18596000000002</v>
      </c>
      <c r="K660" s="15">
        <f t="shared" si="163"/>
        <v>100.21639420138888</v>
      </c>
      <c r="L660" s="15">
        <f t="shared" si="165"/>
        <v>-1297.9440208680558</v>
      </c>
      <c r="M660" s="15">
        <f t="shared" si="166"/>
        <v>-18784.13430200714</v>
      </c>
      <c r="N660" s="15">
        <f t="shared" si="167"/>
        <v>-687.13931246527807</v>
      </c>
      <c r="O660" s="15">
        <f t="shared" si="168"/>
        <v>-9944.4328276224951</v>
      </c>
      <c r="P660" s="15">
        <f t="shared" si="172"/>
        <v>1122777.9058558312</v>
      </c>
      <c r="Q660" s="15">
        <f t="shared" si="173"/>
        <v>1122.7779058558312</v>
      </c>
      <c r="R660" s="15">
        <f t="shared" si="169"/>
        <v>0.31188275162661977</v>
      </c>
      <c r="S660" s="15">
        <f t="shared" si="160"/>
        <v>1180229.5474537038</v>
      </c>
      <c r="T660" s="15">
        <f t="shared" si="174"/>
        <v>0.32784154095936219</v>
      </c>
      <c r="U660" s="15"/>
      <c r="V660" s="15">
        <f t="shared" si="175"/>
        <v>416178.44417086238</v>
      </c>
    </row>
    <row r="661" spans="2:22" x14ac:dyDescent="0.3">
      <c r="B661" s="3" t="s">
        <v>39</v>
      </c>
      <c r="C661" s="3">
        <v>654</v>
      </c>
      <c r="D661" s="3">
        <v>65</v>
      </c>
      <c r="E661" s="9">
        <v>50.1</v>
      </c>
      <c r="F661" s="31">
        <f t="shared" si="164"/>
        <v>13.916666666666666</v>
      </c>
      <c r="G661" s="15">
        <f t="shared" si="170"/>
        <v>-0.68055555555555536</v>
      </c>
      <c r="H661" s="15">
        <f t="shared" si="171"/>
        <v>-2.4499999999999993</v>
      </c>
      <c r="I661" s="15">
        <f t="shared" si="161"/>
        <v>-1186.208333333333</v>
      </c>
      <c r="J661" s="15">
        <f t="shared" si="162"/>
        <v>205.18596000000002</v>
      </c>
      <c r="K661" s="15">
        <f t="shared" si="163"/>
        <v>92.669917812500003</v>
      </c>
      <c r="L661" s="15">
        <f t="shared" si="165"/>
        <v>-1484.064211145833</v>
      </c>
      <c r="M661" s="15">
        <f t="shared" si="166"/>
        <v>-20653.226938446176</v>
      </c>
      <c r="N661" s="15">
        <f t="shared" si="167"/>
        <v>-888.35245552083302</v>
      </c>
      <c r="O661" s="15">
        <f t="shared" si="168"/>
        <v>-12362.905005998258</v>
      </c>
      <c r="P661" s="15">
        <f t="shared" si="172"/>
        <v>1110415.000849833</v>
      </c>
      <c r="Q661" s="15">
        <f t="shared" si="173"/>
        <v>1110.4150008498329</v>
      </c>
      <c r="R661" s="15">
        <f t="shared" si="169"/>
        <v>0.30844861134717583</v>
      </c>
      <c r="S661" s="15">
        <f t="shared" si="160"/>
        <v>1193974.5011574074</v>
      </c>
      <c r="T661" s="15">
        <f t="shared" si="174"/>
        <v>0.33165958365483539</v>
      </c>
      <c r="U661" s="15"/>
      <c r="V661" s="15">
        <f t="shared" si="175"/>
        <v>421025.2584706308</v>
      </c>
    </row>
    <row r="662" spans="2:22" x14ac:dyDescent="0.3">
      <c r="B662" s="3" t="s">
        <v>39</v>
      </c>
      <c r="C662" s="3">
        <v>655</v>
      </c>
      <c r="D662" s="3">
        <v>66</v>
      </c>
      <c r="E662" s="9">
        <v>47.2</v>
      </c>
      <c r="F662" s="31">
        <f t="shared" si="164"/>
        <v>13.111111111111111</v>
      </c>
      <c r="G662" s="15">
        <f t="shared" si="170"/>
        <v>-0.95833333333333315</v>
      </c>
      <c r="H662" s="15">
        <f t="shared" si="171"/>
        <v>-3.4499999999999993</v>
      </c>
      <c r="I662" s="15">
        <f t="shared" si="161"/>
        <v>-1670.3749999999998</v>
      </c>
      <c r="J662" s="15">
        <f t="shared" si="162"/>
        <v>205.18596000000002</v>
      </c>
      <c r="K662" s="15">
        <f t="shared" si="163"/>
        <v>82.252162222222225</v>
      </c>
      <c r="L662" s="15">
        <f t="shared" si="165"/>
        <v>-1957.8131222222221</v>
      </c>
      <c r="M662" s="15">
        <f t="shared" si="166"/>
        <v>-25669.10538024691</v>
      </c>
      <c r="N662" s="15">
        <f t="shared" si="167"/>
        <v>-1382.9368777777775</v>
      </c>
      <c r="O662" s="15">
        <f t="shared" si="168"/>
        <v>-18131.839064197527</v>
      </c>
      <c r="P662" s="15">
        <f t="shared" si="172"/>
        <v>1092283.1617856354</v>
      </c>
      <c r="Q662" s="15">
        <f t="shared" si="173"/>
        <v>1092.2831617856355</v>
      </c>
      <c r="R662" s="15">
        <f t="shared" si="169"/>
        <v>0.30341198938489872</v>
      </c>
      <c r="S662" s="15">
        <f t="shared" si="160"/>
        <v>1212949.1273148148</v>
      </c>
      <c r="T662" s="15">
        <f t="shared" si="174"/>
        <v>0.33693031314300415</v>
      </c>
      <c r="U662" s="15"/>
      <c r="V662" s="15">
        <f t="shared" si="175"/>
        <v>427716.18601938651</v>
      </c>
    </row>
    <row r="663" spans="2:22" x14ac:dyDescent="0.3">
      <c r="B663" s="3" t="s">
        <v>39</v>
      </c>
      <c r="C663" s="3">
        <v>656</v>
      </c>
      <c r="D663" s="3">
        <v>67</v>
      </c>
      <c r="E663" s="9">
        <v>43.2</v>
      </c>
      <c r="F663" s="31">
        <f t="shared" si="164"/>
        <v>12</v>
      </c>
      <c r="G663" s="15">
        <f t="shared" si="170"/>
        <v>-1.1111111111111112</v>
      </c>
      <c r="H663" s="15">
        <f t="shared" si="171"/>
        <v>-4</v>
      </c>
      <c r="I663" s="15">
        <f t="shared" si="161"/>
        <v>-1936.6666666666667</v>
      </c>
      <c r="J663" s="15">
        <f t="shared" si="162"/>
        <v>205.18596000000002</v>
      </c>
      <c r="K663" s="15">
        <f t="shared" si="163"/>
        <v>68.901840000000007</v>
      </c>
      <c r="L663" s="15">
        <f t="shared" si="165"/>
        <v>-2210.7544666666668</v>
      </c>
      <c r="M663" s="15">
        <f t="shared" si="166"/>
        <v>-26529.053599999999</v>
      </c>
      <c r="N663" s="15">
        <f t="shared" si="167"/>
        <v>-1662.5788666666667</v>
      </c>
      <c r="O663" s="15">
        <f t="shared" si="168"/>
        <v>-19950.946400000001</v>
      </c>
      <c r="P663" s="15">
        <f t="shared" si="172"/>
        <v>1072332.2153856354</v>
      </c>
      <c r="Q663" s="15">
        <f t="shared" si="173"/>
        <v>1072.3322153856354</v>
      </c>
      <c r="R663" s="15">
        <f t="shared" si="169"/>
        <v>0.29787005982934317</v>
      </c>
      <c r="S663" s="15">
        <f t="shared" si="160"/>
        <v>1237265.0532407407</v>
      </c>
      <c r="T663" s="15">
        <f t="shared" si="174"/>
        <v>0.34368473701131685</v>
      </c>
      <c r="U663" s="15"/>
      <c r="V663" s="15">
        <f t="shared" si="175"/>
        <v>436290.58939901611</v>
      </c>
    </row>
    <row r="664" spans="2:22" x14ac:dyDescent="0.3">
      <c r="B664" s="3" t="s">
        <v>39</v>
      </c>
      <c r="C664" s="3">
        <v>657</v>
      </c>
      <c r="D664" s="3">
        <v>68</v>
      </c>
      <c r="E664" s="9">
        <v>39.200000000000003</v>
      </c>
      <c r="F664" s="31">
        <f t="shared" si="164"/>
        <v>10.888888888888889</v>
      </c>
      <c r="G664" s="15">
        <f t="shared" si="170"/>
        <v>-0.93055555555555591</v>
      </c>
      <c r="H664" s="15">
        <f t="shared" si="171"/>
        <v>-3.3500000000000014</v>
      </c>
      <c r="I664" s="15">
        <f t="shared" si="161"/>
        <v>-1621.9583333333339</v>
      </c>
      <c r="J664" s="15">
        <f t="shared" si="162"/>
        <v>205.18596000000002</v>
      </c>
      <c r="K664" s="15">
        <f t="shared" si="163"/>
        <v>56.732962222222234</v>
      </c>
      <c r="L664" s="15">
        <f t="shared" si="165"/>
        <v>-1883.8772555555561</v>
      </c>
      <c r="M664" s="15">
        <f t="shared" si="166"/>
        <v>-20513.33011604939</v>
      </c>
      <c r="N664" s="15">
        <f t="shared" si="167"/>
        <v>-1360.0394111111116</v>
      </c>
      <c r="O664" s="15">
        <f t="shared" si="168"/>
        <v>-14809.31803209877</v>
      </c>
      <c r="P664" s="15">
        <f t="shared" si="172"/>
        <v>1057522.8973535367</v>
      </c>
      <c r="Q664" s="15">
        <f t="shared" si="173"/>
        <v>1057.5228973535368</v>
      </c>
      <c r="R664" s="15">
        <f t="shared" si="169"/>
        <v>0.29375636037598246</v>
      </c>
      <c r="S664" s="15">
        <f t="shared" si="160"/>
        <v>1259429.1273148148</v>
      </c>
      <c r="T664" s="15">
        <f t="shared" si="174"/>
        <v>0.34984142425411524</v>
      </c>
      <c r="U664" s="15"/>
      <c r="V664" s="15">
        <f t="shared" si="175"/>
        <v>444106.19601938652</v>
      </c>
    </row>
    <row r="665" spans="2:22" x14ac:dyDescent="0.3">
      <c r="B665" s="3" t="s">
        <v>39</v>
      </c>
      <c r="C665" s="3">
        <v>658</v>
      </c>
      <c r="D665" s="3">
        <v>69</v>
      </c>
      <c r="E665" s="9">
        <v>36.5</v>
      </c>
      <c r="F665" s="31">
        <f t="shared" si="164"/>
        <v>10.138888888888889</v>
      </c>
      <c r="G665" s="15">
        <f t="shared" si="170"/>
        <v>-0.68055555555555636</v>
      </c>
      <c r="H665" s="15">
        <f t="shared" si="171"/>
        <v>-2.4500000000000028</v>
      </c>
      <c r="I665" s="15">
        <f t="shared" si="161"/>
        <v>-1186.2083333333346</v>
      </c>
      <c r="J665" s="15">
        <f t="shared" si="162"/>
        <v>205.18596000000002</v>
      </c>
      <c r="K665" s="15">
        <f t="shared" si="163"/>
        <v>49.186855034722228</v>
      </c>
      <c r="L665" s="15">
        <f t="shared" si="165"/>
        <v>-1440.5811483680568</v>
      </c>
      <c r="M665" s="15">
        <f t="shared" si="166"/>
        <v>-14605.892198731688</v>
      </c>
      <c r="N665" s="15">
        <f t="shared" si="167"/>
        <v>-931.83551829861233</v>
      </c>
      <c r="O665" s="15">
        <f t="shared" si="168"/>
        <v>-9447.7767827498192</v>
      </c>
      <c r="P665" s="15">
        <f t="shared" si="172"/>
        <v>1048075.1205707869</v>
      </c>
      <c r="Q665" s="15">
        <f t="shared" si="173"/>
        <v>1048.0751205707868</v>
      </c>
      <c r="R665" s="15">
        <f t="shared" si="169"/>
        <v>0.29113197793632967</v>
      </c>
      <c r="S665" s="15">
        <f t="shared" si="160"/>
        <v>1273173.4085648148</v>
      </c>
      <c r="T665" s="15">
        <f t="shared" si="174"/>
        <v>0.35365928015689296</v>
      </c>
      <c r="U665" s="15"/>
      <c r="V665" s="15">
        <f t="shared" si="175"/>
        <v>448952.77319516777</v>
      </c>
    </row>
    <row r="666" spans="2:22" x14ac:dyDescent="0.3">
      <c r="B666" s="3" t="s">
        <v>39</v>
      </c>
      <c r="C666" s="3">
        <v>659</v>
      </c>
      <c r="D666" s="3">
        <v>70</v>
      </c>
      <c r="E666" s="9">
        <v>34.299999999999997</v>
      </c>
      <c r="F666" s="31">
        <f t="shared" si="164"/>
        <v>9.5277777777777768</v>
      </c>
      <c r="G666" s="15">
        <f t="shared" si="170"/>
        <v>-0.76388888888888884</v>
      </c>
      <c r="H666" s="15">
        <f t="shared" si="171"/>
        <v>-2.75</v>
      </c>
      <c r="I666" s="15">
        <f t="shared" si="161"/>
        <v>-1331.4583333333333</v>
      </c>
      <c r="J666" s="15">
        <f t="shared" si="162"/>
        <v>205.18596000000002</v>
      </c>
      <c r="K666" s="15">
        <f t="shared" si="163"/>
        <v>43.436174201388887</v>
      </c>
      <c r="L666" s="15">
        <f t="shared" si="165"/>
        <v>-1580.0804675347222</v>
      </c>
      <c r="M666" s="15">
        <f t="shared" si="166"/>
        <v>-15054.655565678046</v>
      </c>
      <c r="N666" s="15">
        <f t="shared" si="167"/>
        <v>-1082.8361991319443</v>
      </c>
      <c r="O666" s="15">
        <f t="shared" si="168"/>
        <v>-10317.022675062692</v>
      </c>
      <c r="P666" s="15">
        <f t="shared" si="172"/>
        <v>1037758.0978957242</v>
      </c>
      <c r="Q666" s="15">
        <f t="shared" si="173"/>
        <v>1037.7580978957242</v>
      </c>
      <c r="R666" s="15">
        <f t="shared" si="169"/>
        <v>0.28826613830436781</v>
      </c>
      <c r="S666" s="15">
        <f t="shared" si="160"/>
        <v>1283647.5474537038</v>
      </c>
      <c r="T666" s="15">
        <f t="shared" si="174"/>
        <v>0.35656876318158437</v>
      </c>
      <c r="U666" s="15"/>
      <c r="V666" s="15">
        <f t="shared" si="175"/>
        <v>452646.2164208623</v>
      </c>
    </row>
    <row r="667" spans="2:22" x14ac:dyDescent="0.3">
      <c r="B667" s="3" t="s">
        <v>39</v>
      </c>
      <c r="C667" s="3">
        <v>660</v>
      </c>
      <c r="D667" s="3">
        <v>71</v>
      </c>
      <c r="E667" s="9">
        <v>31</v>
      </c>
      <c r="F667" s="31">
        <f t="shared" si="164"/>
        <v>8.6111111111111107</v>
      </c>
      <c r="G667" s="15">
        <f t="shared" si="170"/>
        <v>-1.1527777777777775</v>
      </c>
      <c r="H667" s="15">
        <f t="shared" si="171"/>
        <v>-4.1499999999999986</v>
      </c>
      <c r="I667" s="15">
        <f t="shared" si="161"/>
        <v>-2009.2916666666661</v>
      </c>
      <c r="J667" s="15">
        <f t="shared" si="162"/>
        <v>205.18596000000002</v>
      </c>
      <c r="K667" s="15">
        <f t="shared" si="163"/>
        <v>35.480253472222223</v>
      </c>
      <c r="L667" s="15">
        <f t="shared" si="165"/>
        <v>-2249.9578801388884</v>
      </c>
      <c r="M667" s="15">
        <f t="shared" si="166"/>
        <v>-19374.637301195984</v>
      </c>
      <c r="N667" s="15">
        <f t="shared" si="167"/>
        <v>-1768.6254531944437</v>
      </c>
      <c r="O667" s="15">
        <f t="shared" si="168"/>
        <v>-15229.830291396598</v>
      </c>
      <c r="P667" s="15">
        <f t="shared" si="172"/>
        <v>1022528.2676043276</v>
      </c>
      <c r="Q667" s="15">
        <f t="shared" si="173"/>
        <v>1022.5282676043277</v>
      </c>
      <c r="R667" s="15">
        <f t="shared" si="169"/>
        <v>0.28403562989009101</v>
      </c>
      <c r="S667" s="15">
        <f t="shared" si="160"/>
        <v>1298138.2523148148</v>
      </c>
      <c r="T667" s="15">
        <f t="shared" si="174"/>
        <v>0.36059395897633745</v>
      </c>
      <c r="U667" s="15"/>
      <c r="V667" s="15">
        <f t="shared" si="175"/>
        <v>457756.00122251152</v>
      </c>
    </row>
    <row r="668" spans="2:22" x14ac:dyDescent="0.3">
      <c r="B668" s="3" t="s">
        <v>39</v>
      </c>
      <c r="C668" s="3">
        <v>661</v>
      </c>
      <c r="D668" s="3">
        <v>72</v>
      </c>
      <c r="E668" s="9">
        <v>26</v>
      </c>
      <c r="F668" s="31">
        <f t="shared" si="164"/>
        <v>7.2222222222222223</v>
      </c>
      <c r="G668" s="15">
        <f t="shared" si="170"/>
        <v>-1.4305555555555556</v>
      </c>
      <c r="H668" s="15">
        <f t="shared" si="171"/>
        <v>-5.15</v>
      </c>
      <c r="I668" s="15">
        <f t="shared" si="161"/>
        <v>-2493.4583333333335</v>
      </c>
      <c r="J668" s="15">
        <f t="shared" si="162"/>
        <v>205.18596000000002</v>
      </c>
      <c r="K668" s="15">
        <f t="shared" si="163"/>
        <v>24.958013888888892</v>
      </c>
      <c r="L668" s="15">
        <f t="shared" si="165"/>
        <v>-2723.6023072222224</v>
      </c>
      <c r="M668" s="15">
        <f t="shared" si="166"/>
        <v>-19670.461107716052</v>
      </c>
      <c r="N668" s="15">
        <f t="shared" si="167"/>
        <v>-2263.3143594444446</v>
      </c>
      <c r="O668" s="15">
        <f t="shared" si="168"/>
        <v>-16346.159262654322</v>
      </c>
      <c r="P668" s="15">
        <f t="shared" si="172"/>
        <v>1006182.1083416733</v>
      </c>
      <c r="Q668" s="15">
        <f t="shared" si="173"/>
        <v>1006.1821083416733</v>
      </c>
      <c r="R668" s="15">
        <f t="shared" si="169"/>
        <v>0.27949503009490922</v>
      </c>
      <c r="S668" s="15">
        <f t="shared" si="160"/>
        <v>1317303.1828703703</v>
      </c>
      <c r="T668" s="15">
        <f t="shared" si="174"/>
        <v>0.36591755079732513</v>
      </c>
      <c r="U668" s="15"/>
      <c r="V668" s="15">
        <f t="shared" si="175"/>
        <v>464514.03485966439</v>
      </c>
    </row>
    <row r="669" spans="2:22" x14ac:dyDescent="0.3">
      <c r="B669" s="3" t="s">
        <v>39</v>
      </c>
      <c r="C669" s="3">
        <v>662</v>
      </c>
      <c r="D669" s="3">
        <v>73</v>
      </c>
      <c r="E669" s="9">
        <v>20.7</v>
      </c>
      <c r="F669" s="31">
        <f t="shared" si="164"/>
        <v>5.75</v>
      </c>
      <c r="G669" s="15">
        <f t="shared" si="170"/>
        <v>-1.4722222222222221</v>
      </c>
      <c r="H669" s="15">
        <f t="shared" si="171"/>
        <v>-5.3</v>
      </c>
      <c r="I669" s="15">
        <f t="shared" si="161"/>
        <v>-2566.083333333333</v>
      </c>
      <c r="J669" s="15">
        <f t="shared" si="162"/>
        <v>205.18596000000002</v>
      </c>
      <c r="K669" s="15">
        <f t="shared" si="163"/>
        <v>15.819910312500001</v>
      </c>
      <c r="L669" s="15">
        <f t="shared" si="165"/>
        <v>-2787.0892036458331</v>
      </c>
      <c r="M669" s="15">
        <f t="shared" si="166"/>
        <v>-16025.76292096354</v>
      </c>
      <c r="N669" s="15">
        <f t="shared" si="167"/>
        <v>-2345.0774630208334</v>
      </c>
      <c r="O669" s="15">
        <f t="shared" si="168"/>
        <v>-13484.195412369792</v>
      </c>
      <c r="P669" s="15">
        <f t="shared" si="172"/>
        <v>992697.91292930348</v>
      </c>
      <c r="Q669" s="15">
        <f t="shared" si="173"/>
        <v>992.69791292930347</v>
      </c>
      <c r="R669" s="15">
        <f t="shared" si="169"/>
        <v>0.27574942025813987</v>
      </c>
      <c r="S669" s="15">
        <f t="shared" si="160"/>
        <v>1333947.0844907407</v>
      </c>
      <c r="T669" s="15">
        <f t="shared" si="174"/>
        <v>0.37054085680298354</v>
      </c>
      <c r="U669" s="15"/>
      <c r="V669" s="15">
        <f t="shared" si="175"/>
        <v>470383.09066854737</v>
      </c>
    </row>
    <row r="670" spans="2:22" x14ac:dyDescent="0.3">
      <c r="B670" s="3" t="s">
        <v>39</v>
      </c>
      <c r="C670" s="3">
        <v>663</v>
      </c>
      <c r="D670" s="3">
        <v>74</v>
      </c>
      <c r="E670" s="9">
        <v>15.4</v>
      </c>
      <c r="F670" s="31">
        <f t="shared" si="164"/>
        <v>4.2777777777777777</v>
      </c>
      <c r="G670" s="15">
        <f t="shared" si="170"/>
        <v>-1.0555555555555556</v>
      </c>
      <c r="H670" s="15">
        <f t="shared" si="171"/>
        <v>-3.8</v>
      </c>
      <c r="I670" s="15">
        <f t="shared" si="161"/>
        <v>-1839.8333333333335</v>
      </c>
      <c r="J670" s="15">
        <f t="shared" si="162"/>
        <v>205.18596000000002</v>
      </c>
      <c r="K670" s="15">
        <f t="shared" si="163"/>
        <v>8.7559801388888907</v>
      </c>
      <c r="L670" s="15">
        <f t="shared" si="165"/>
        <v>-2053.7752734722226</v>
      </c>
      <c r="M670" s="15">
        <f t="shared" si="166"/>
        <v>-8785.5942254089514</v>
      </c>
      <c r="N670" s="15">
        <f t="shared" si="167"/>
        <v>-1625.8913931944446</v>
      </c>
      <c r="O670" s="15">
        <f t="shared" si="168"/>
        <v>-6955.2020708873461</v>
      </c>
      <c r="P670" s="15">
        <f t="shared" si="172"/>
        <v>985742.71085841616</v>
      </c>
      <c r="Q670" s="15">
        <f t="shared" si="173"/>
        <v>985.74271085841622</v>
      </c>
      <c r="R670" s="15">
        <f t="shared" si="169"/>
        <v>0.27381741968289341</v>
      </c>
      <c r="S670" s="15">
        <f t="shared" si="160"/>
        <v>1346813.1412037036</v>
      </c>
      <c r="T670" s="15">
        <f t="shared" si="174"/>
        <v>0.37411476144547318</v>
      </c>
      <c r="U670" s="15"/>
      <c r="V670" s="15">
        <f t="shared" si="175"/>
        <v>474919.98391695594</v>
      </c>
    </row>
    <row r="671" spans="2:22" x14ac:dyDescent="0.3">
      <c r="B671" s="3" t="s">
        <v>39</v>
      </c>
      <c r="C671" s="3">
        <v>664</v>
      </c>
      <c r="D671" s="3">
        <v>75</v>
      </c>
      <c r="E671" s="9">
        <v>13.1</v>
      </c>
      <c r="F671" s="31">
        <f t="shared" si="164"/>
        <v>3.6388888888888888</v>
      </c>
      <c r="G671" s="15">
        <f t="shared" si="170"/>
        <v>-0.47222222222222227</v>
      </c>
      <c r="H671" s="15">
        <f t="shared" si="171"/>
        <v>-1.7000000000000002</v>
      </c>
      <c r="I671" s="15">
        <f t="shared" si="161"/>
        <v>-823.08333333333337</v>
      </c>
      <c r="J671" s="15">
        <f t="shared" si="162"/>
        <v>205.18596000000002</v>
      </c>
      <c r="K671" s="15">
        <f t="shared" si="163"/>
        <v>6.3358650347222234</v>
      </c>
      <c r="L671" s="15">
        <f t="shared" si="165"/>
        <v>-1034.6051583680555</v>
      </c>
      <c r="M671" s="15">
        <f t="shared" si="166"/>
        <v>-3764.8132151726463</v>
      </c>
      <c r="N671" s="15">
        <f t="shared" si="167"/>
        <v>-611.5615082986111</v>
      </c>
      <c r="O671" s="15">
        <f t="shared" si="168"/>
        <v>-2225.4043774199458</v>
      </c>
      <c r="P671" s="15">
        <f t="shared" si="172"/>
        <v>983517.30648099619</v>
      </c>
      <c r="Q671" s="15">
        <f t="shared" si="173"/>
        <v>983.51730648099624</v>
      </c>
      <c r="R671" s="15">
        <f t="shared" si="169"/>
        <v>0.27319925180027671</v>
      </c>
      <c r="S671" s="15">
        <f t="shared" si="160"/>
        <v>1351221.0752314813</v>
      </c>
      <c r="T671" s="15">
        <f t="shared" si="174"/>
        <v>0.37533918756430035</v>
      </c>
      <c r="U671" s="15"/>
      <c r="V671" s="15">
        <f t="shared" si="175"/>
        <v>476474.33165350114</v>
      </c>
    </row>
    <row r="672" spans="2:22" x14ac:dyDescent="0.3">
      <c r="B672" s="3" t="s">
        <v>39</v>
      </c>
      <c r="C672" s="3">
        <v>665</v>
      </c>
      <c r="D672" s="3">
        <v>76</v>
      </c>
      <c r="E672" s="9">
        <v>12</v>
      </c>
      <c r="F672" s="31">
        <f t="shared" si="164"/>
        <v>3.333333333333333</v>
      </c>
      <c r="G672" s="15">
        <f t="shared" si="170"/>
        <v>-8.3333333333333287E-2</v>
      </c>
      <c r="H672" s="15">
        <f t="shared" si="171"/>
        <v>-0.29999999999999982</v>
      </c>
      <c r="I672" s="15">
        <f t="shared" si="161"/>
        <v>-145.24999999999991</v>
      </c>
      <c r="J672" s="15">
        <f t="shared" si="162"/>
        <v>205.18596000000002</v>
      </c>
      <c r="K672" s="15">
        <f t="shared" si="163"/>
        <v>5.3164999999999996</v>
      </c>
      <c r="L672" s="15">
        <f t="shared" si="165"/>
        <v>-355.75245999999993</v>
      </c>
      <c r="M672" s="15">
        <f t="shared" si="166"/>
        <v>-1185.841533333333</v>
      </c>
      <c r="N672" s="15">
        <f t="shared" si="167"/>
        <v>65.252460000000113</v>
      </c>
      <c r="O672" s="15">
        <f t="shared" si="168"/>
        <v>217.50820000000036</v>
      </c>
      <c r="P672" s="15">
        <f t="shared" si="172"/>
        <v>983734.81468099623</v>
      </c>
      <c r="Q672" s="15">
        <f t="shared" si="173"/>
        <v>983.73481468099624</v>
      </c>
      <c r="R672" s="15">
        <f t="shared" si="169"/>
        <v>0.27325967074472118</v>
      </c>
      <c r="S672" s="15">
        <f t="shared" si="160"/>
        <v>1353077.7199074072</v>
      </c>
      <c r="T672" s="15">
        <f t="shared" si="174"/>
        <v>0.37585492219650196</v>
      </c>
      <c r="U672" s="15"/>
      <c r="V672" s="15">
        <f t="shared" si="175"/>
        <v>477129.03098234942</v>
      </c>
    </row>
    <row r="673" spans="2:22" x14ac:dyDescent="0.3">
      <c r="B673" s="3" t="s">
        <v>39</v>
      </c>
      <c r="C673" s="3">
        <v>666</v>
      </c>
      <c r="D673" s="3">
        <v>77</v>
      </c>
      <c r="E673" s="9">
        <v>12.5</v>
      </c>
      <c r="F673" s="31">
        <f t="shared" si="164"/>
        <v>3.4722222222222223</v>
      </c>
      <c r="G673" s="15">
        <f t="shared" si="170"/>
        <v>0.27777777777777779</v>
      </c>
      <c r="H673" s="15">
        <f t="shared" si="171"/>
        <v>1</v>
      </c>
      <c r="I673" s="15">
        <f t="shared" si="161"/>
        <v>484.16666666666669</v>
      </c>
      <c r="J673" s="15">
        <f t="shared" si="162"/>
        <v>205.18596000000002</v>
      </c>
      <c r="K673" s="15">
        <f t="shared" si="163"/>
        <v>5.7687717013888893</v>
      </c>
      <c r="L673" s="15">
        <f t="shared" si="165"/>
        <v>273.21193496527781</v>
      </c>
      <c r="M673" s="15">
        <f t="shared" si="166"/>
        <v>948.65255196277019</v>
      </c>
      <c r="N673" s="15">
        <f t="shared" si="167"/>
        <v>695.12139836805568</v>
      </c>
      <c r="O673" s="15">
        <f t="shared" si="168"/>
        <v>2413.6159665557489</v>
      </c>
      <c r="P673" s="15">
        <f t="shared" si="172"/>
        <v>986148.43064755201</v>
      </c>
      <c r="Q673" s="15">
        <f t="shared" si="173"/>
        <v>986.148430647552</v>
      </c>
      <c r="R673" s="15">
        <f t="shared" si="169"/>
        <v>0.27393011962432001</v>
      </c>
      <c r="S673" s="15">
        <f t="shared" si="160"/>
        <v>1353077.7199074072</v>
      </c>
      <c r="T673" s="15">
        <f t="shared" si="174"/>
        <v>0.37585492219650196</v>
      </c>
      <c r="U673" s="15"/>
      <c r="V673" s="15">
        <f t="shared" si="175"/>
        <v>477129.03098234942</v>
      </c>
    </row>
    <row r="674" spans="2:22" x14ac:dyDescent="0.3">
      <c r="B674" s="3" t="s">
        <v>39</v>
      </c>
      <c r="C674" s="3">
        <v>667</v>
      </c>
      <c r="D674" s="3">
        <v>78</v>
      </c>
      <c r="E674" s="9">
        <v>14</v>
      </c>
      <c r="F674" s="31">
        <f t="shared" si="164"/>
        <v>3.8888888888888888</v>
      </c>
      <c r="G674" s="15">
        <f t="shared" si="170"/>
        <v>0.90277777777777779</v>
      </c>
      <c r="H674" s="15">
        <f t="shared" si="171"/>
        <v>3.25</v>
      </c>
      <c r="I674" s="15">
        <f t="shared" si="161"/>
        <v>1573.5416666666667</v>
      </c>
      <c r="J674" s="15">
        <f t="shared" si="162"/>
        <v>205.18596000000002</v>
      </c>
      <c r="K674" s="15">
        <f t="shared" si="163"/>
        <v>7.2363472222222223</v>
      </c>
      <c r="L674" s="15">
        <f t="shared" si="165"/>
        <v>1361.1193594444444</v>
      </c>
      <c r="M674" s="15">
        <f t="shared" si="166"/>
        <v>5293.2419533950615</v>
      </c>
      <c r="N674" s="15">
        <f t="shared" si="167"/>
        <v>1785.9639738888891</v>
      </c>
      <c r="O674" s="15">
        <f t="shared" si="168"/>
        <v>6945.4154540123463</v>
      </c>
      <c r="P674" s="15">
        <f t="shared" si="172"/>
        <v>993093.84610156436</v>
      </c>
      <c r="Q674" s="15">
        <f t="shared" si="173"/>
        <v>993.0938461015644</v>
      </c>
      <c r="R674" s="15">
        <f t="shared" si="169"/>
        <v>0.27585940169487899</v>
      </c>
      <c r="S674" s="15">
        <f t="shared" si="160"/>
        <v>1353077.7199074072</v>
      </c>
      <c r="T674" s="15">
        <f t="shared" si="174"/>
        <v>0.37585492219650196</v>
      </c>
      <c r="U674" s="15"/>
      <c r="V674" s="15">
        <f t="shared" si="175"/>
        <v>477129.03098234942</v>
      </c>
    </row>
    <row r="675" spans="2:22" x14ac:dyDescent="0.3">
      <c r="B675" s="3" t="s">
        <v>39</v>
      </c>
      <c r="C675" s="3">
        <v>668</v>
      </c>
      <c r="D675" s="3">
        <v>79</v>
      </c>
      <c r="E675" s="9">
        <v>19</v>
      </c>
      <c r="F675" s="31">
        <f t="shared" si="164"/>
        <v>5.2777777777777777</v>
      </c>
      <c r="G675" s="15">
        <f t="shared" si="170"/>
        <v>1.2777777777777777</v>
      </c>
      <c r="H675" s="15">
        <f t="shared" si="171"/>
        <v>4.5999999999999996</v>
      </c>
      <c r="I675" s="15">
        <f t="shared" si="161"/>
        <v>2227.1666666666665</v>
      </c>
      <c r="J675" s="15">
        <f t="shared" si="162"/>
        <v>205.18596000000002</v>
      </c>
      <c r="K675" s="15">
        <f t="shared" si="163"/>
        <v>13.32817013888889</v>
      </c>
      <c r="L675" s="15">
        <f t="shared" si="165"/>
        <v>2008.6525365277776</v>
      </c>
      <c r="M675" s="15">
        <f t="shared" si="166"/>
        <v>10601.22172056327</v>
      </c>
      <c r="N675" s="15">
        <f t="shared" si="167"/>
        <v>2445.6807968055555</v>
      </c>
      <c r="O675" s="15">
        <f t="shared" si="168"/>
        <v>12907.759760918208</v>
      </c>
      <c r="P675" s="15">
        <f t="shared" si="172"/>
        <v>1006001.6058624826</v>
      </c>
      <c r="Q675" s="15">
        <f t="shared" si="173"/>
        <v>1006.0016058624826</v>
      </c>
      <c r="R675" s="15">
        <f t="shared" si="169"/>
        <v>0.27944489051735627</v>
      </c>
      <c r="S675" s="15">
        <f t="shared" si="160"/>
        <v>1353077.7199074072</v>
      </c>
      <c r="T675" s="15">
        <f t="shared" si="174"/>
        <v>0.37585492219650196</v>
      </c>
      <c r="U675" s="15"/>
      <c r="V675" s="15">
        <f t="shared" si="175"/>
        <v>477129.03098234942</v>
      </c>
    </row>
    <row r="676" spans="2:22" x14ac:dyDescent="0.3">
      <c r="B676" s="3" t="s">
        <v>39</v>
      </c>
      <c r="C676" s="3">
        <v>669</v>
      </c>
      <c r="D676" s="3">
        <v>80</v>
      </c>
      <c r="E676" s="9">
        <v>23.2</v>
      </c>
      <c r="F676" s="31">
        <f t="shared" si="164"/>
        <v>6.4444444444444438</v>
      </c>
      <c r="G676" s="15">
        <f t="shared" si="170"/>
        <v>1.25</v>
      </c>
      <c r="H676" s="15">
        <f t="shared" si="171"/>
        <v>4.5</v>
      </c>
      <c r="I676" s="15">
        <f t="shared" si="161"/>
        <v>2178.75</v>
      </c>
      <c r="J676" s="15">
        <f t="shared" si="162"/>
        <v>205.18596000000002</v>
      </c>
      <c r="K676" s="15">
        <f t="shared" si="163"/>
        <v>19.871895555555554</v>
      </c>
      <c r="L676" s="15">
        <f t="shared" si="165"/>
        <v>1953.6921444444445</v>
      </c>
      <c r="M676" s="15">
        <f t="shared" si="166"/>
        <v>12590.460486419752</v>
      </c>
      <c r="N676" s="15">
        <f t="shared" si="167"/>
        <v>2403.8078555555553</v>
      </c>
      <c r="O676" s="15">
        <f t="shared" si="168"/>
        <v>15491.206180246911</v>
      </c>
      <c r="P676" s="15">
        <f t="shared" si="172"/>
        <v>1021492.8120427295</v>
      </c>
      <c r="Q676" s="15">
        <f t="shared" si="173"/>
        <v>1021.4928120427295</v>
      </c>
      <c r="R676" s="15">
        <f t="shared" si="169"/>
        <v>0.28374800334520262</v>
      </c>
      <c r="S676" s="15">
        <f t="shared" si="160"/>
        <v>1353077.7199074072</v>
      </c>
      <c r="T676" s="15">
        <f t="shared" si="174"/>
        <v>0.37585492219650196</v>
      </c>
      <c r="U676" s="15"/>
      <c r="V676" s="15">
        <f t="shared" si="175"/>
        <v>477129.03098234942</v>
      </c>
    </row>
    <row r="677" spans="2:22" x14ac:dyDescent="0.3">
      <c r="B677" s="3" t="s">
        <v>39</v>
      </c>
      <c r="C677" s="3">
        <v>670</v>
      </c>
      <c r="D677" s="3">
        <v>81</v>
      </c>
      <c r="E677" s="9">
        <v>28</v>
      </c>
      <c r="F677" s="31">
        <f t="shared" si="164"/>
        <v>7.7777777777777777</v>
      </c>
      <c r="G677" s="15">
        <f t="shared" si="170"/>
        <v>1.2222222222222223</v>
      </c>
      <c r="H677" s="15">
        <f t="shared" si="171"/>
        <v>4.4000000000000004</v>
      </c>
      <c r="I677" s="15">
        <f t="shared" si="161"/>
        <v>2130.3333333333335</v>
      </c>
      <c r="J677" s="15">
        <f t="shared" si="162"/>
        <v>205.18596000000002</v>
      </c>
      <c r="K677" s="15">
        <f t="shared" si="163"/>
        <v>28.945388888888889</v>
      </c>
      <c r="L677" s="15">
        <f t="shared" si="165"/>
        <v>1896.2019844444446</v>
      </c>
      <c r="M677" s="15">
        <f t="shared" si="166"/>
        <v>14748.237656790125</v>
      </c>
      <c r="N677" s="15">
        <f t="shared" si="167"/>
        <v>2364.4646822222226</v>
      </c>
      <c r="O677" s="15">
        <f t="shared" si="168"/>
        <v>18390.280861728399</v>
      </c>
      <c r="P677" s="15">
        <f t="shared" si="172"/>
        <v>1039883.0929044578</v>
      </c>
      <c r="Q677" s="15">
        <f t="shared" si="173"/>
        <v>1039.8830929044577</v>
      </c>
      <c r="R677" s="15">
        <f t="shared" si="169"/>
        <v>0.28885641469568268</v>
      </c>
      <c r="S677" s="15">
        <f t="shared" si="160"/>
        <v>1353077.7199074072</v>
      </c>
      <c r="T677" s="15">
        <f t="shared" si="174"/>
        <v>0.37585492219650196</v>
      </c>
      <c r="U677" s="15"/>
      <c r="V677" s="15">
        <f t="shared" si="175"/>
        <v>477129.03098234942</v>
      </c>
    </row>
    <row r="678" spans="2:22" x14ac:dyDescent="0.3">
      <c r="B678" s="3" t="s">
        <v>39</v>
      </c>
      <c r="C678" s="3">
        <v>671</v>
      </c>
      <c r="D678" s="3">
        <v>82</v>
      </c>
      <c r="E678" s="9">
        <v>32</v>
      </c>
      <c r="F678" s="31">
        <f t="shared" si="164"/>
        <v>8.8888888888888893</v>
      </c>
      <c r="G678" s="15">
        <f t="shared" si="170"/>
        <v>0.83333333333333326</v>
      </c>
      <c r="H678" s="15">
        <f t="shared" si="171"/>
        <v>3</v>
      </c>
      <c r="I678" s="15">
        <f t="shared" si="161"/>
        <v>1452.4999999999998</v>
      </c>
      <c r="J678" s="15">
        <f t="shared" si="162"/>
        <v>205.18596000000002</v>
      </c>
      <c r="K678" s="15">
        <f t="shared" si="163"/>
        <v>37.806222222222232</v>
      </c>
      <c r="L678" s="15">
        <f t="shared" si="165"/>
        <v>1209.5078177777775</v>
      </c>
      <c r="M678" s="15">
        <f t="shared" si="166"/>
        <v>10751.180602469134</v>
      </c>
      <c r="N678" s="15">
        <f t="shared" si="167"/>
        <v>1695.492182222222</v>
      </c>
      <c r="O678" s="15">
        <f t="shared" si="168"/>
        <v>15071.041619753085</v>
      </c>
      <c r="P678" s="15">
        <f t="shared" si="172"/>
        <v>1054954.1345242108</v>
      </c>
      <c r="Q678" s="15">
        <f t="shared" si="173"/>
        <v>1054.9541345242108</v>
      </c>
      <c r="R678" s="15">
        <f t="shared" si="169"/>
        <v>0.29304281514561409</v>
      </c>
      <c r="S678" s="15">
        <f t="shared" si="160"/>
        <v>1353077.7199074072</v>
      </c>
      <c r="T678" s="15">
        <f t="shared" si="174"/>
        <v>0.37585492219650196</v>
      </c>
      <c r="U678" s="15"/>
      <c r="V678" s="15">
        <f t="shared" si="175"/>
        <v>477129.03098234942</v>
      </c>
    </row>
    <row r="679" spans="2:22" x14ac:dyDescent="0.3">
      <c r="B679" s="3" t="s">
        <v>39</v>
      </c>
      <c r="C679" s="3">
        <v>672</v>
      </c>
      <c r="D679" s="3">
        <v>83</v>
      </c>
      <c r="E679" s="9">
        <v>34</v>
      </c>
      <c r="F679" s="31">
        <f t="shared" si="164"/>
        <v>9.4444444444444446</v>
      </c>
      <c r="G679" s="15">
        <f t="shared" si="170"/>
        <v>0.55555555555555558</v>
      </c>
      <c r="H679" s="15">
        <f t="shared" si="171"/>
        <v>2</v>
      </c>
      <c r="I679" s="15">
        <f t="shared" si="161"/>
        <v>968.33333333333337</v>
      </c>
      <c r="J679" s="15">
        <f t="shared" si="162"/>
        <v>205.18596000000002</v>
      </c>
      <c r="K679" s="15">
        <f t="shared" si="163"/>
        <v>42.679680555555564</v>
      </c>
      <c r="L679" s="15">
        <f t="shared" si="165"/>
        <v>720.46769277777776</v>
      </c>
      <c r="M679" s="15">
        <f t="shared" si="166"/>
        <v>6804.41709845679</v>
      </c>
      <c r="N679" s="15">
        <f t="shared" si="167"/>
        <v>1216.1989738888888</v>
      </c>
      <c r="O679" s="15">
        <f t="shared" si="168"/>
        <v>11486.323642283949</v>
      </c>
      <c r="P679" s="15">
        <f t="shared" si="172"/>
        <v>1066440.4581664947</v>
      </c>
      <c r="Q679" s="15">
        <f t="shared" si="173"/>
        <v>1066.4404581664946</v>
      </c>
      <c r="R679" s="15">
        <f t="shared" si="169"/>
        <v>0.29623346060180406</v>
      </c>
      <c r="S679" s="15">
        <f t="shared" si="160"/>
        <v>1353077.7199074072</v>
      </c>
      <c r="T679" s="15">
        <f t="shared" si="174"/>
        <v>0.37585492219650196</v>
      </c>
      <c r="U679" s="15"/>
      <c r="V679" s="15">
        <f t="shared" si="175"/>
        <v>477129.03098234942</v>
      </c>
    </row>
    <row r="680" spans="2:22" x14ac:dyDescent="0.3">
      <c r="B680" s="3" t="s">
        <v>39</v>
      </c>
      <c r="C680" s="3">
        <v>673</v>
      </c>
      <c r="D680" s="3">
        <v>84</v>
      </c>
      <c r="E680" s="9">
        <v>36</v>
      </c>
      <c r="F680" s="31">
        <f t="shared" si="164"/>
        <v>10</v>
      </c>
      <c r="G680" s="15">
        <f t="shared" si="170"/>
        <v>0.55555555555555558</v>
      </c>
      <c r="H680" s="15">
        <f t="shared" si="171"/>
        <v>2</v>
      </c>
      <c r="I680" s="15">
        <f t="shared" si="161"/>
        <v>968.33333333333337</v>
      </c>
      <c r="J680" s="15">
        <f t="shared" si="162"/>
        <v>205.18596000000002</v>
      </c>
      <c r="K680" s="15">
        <f t="shared" si="163"/>
        <v>47.848500000000001</v>
      </c>
      <c r="L680" s="15">
        <f t="shared" si="165"/>
        <v>715.2988733333334</v>
      </c>
      <c r="M680" s="15">
        <f t="shared" si="166"/>
        <v>7152.9887333333336</v>
      </c>
      <c r="N680" s="15">
        <f t="shared" si="167"/>
        <v>1221.3677933333333</v>
      </c>
      <c r="O680" s="15">
        <f t="shared" si="168"/>
        <v>12213.677933333332</v>
      </c>
      <c r="P680" s="15">
        <f t="shared" si="172"/>
        <v>1078654.1360998282</v>
      </c>
      <c r="Q680" s="15">
        <f t="shared" si="173"/>
        <v>1078.6541360998281</v>
      </c>
      <c r="R680" s="15">
        <f t="shared" si="169"/>
        <v>0.29962614891661893</v>
      </c>
      <c r="S680" s="15">
        <f t="shared" si="160"/>
        <v>1353077.7199074072</v>
      </c>
      <c r="T680" s="15">
        <f t="shared" si="174"/>
        <v>0.37585492219650196</v>
      </c>
      <c r="U680" s="15"/>
      <c r="V680" s="15">
        <f t="shared" si="175"/>
        <v>477129.03098234942</v>
      </c>
    </row>
    <row r="681" spans="2:22" x14ac:dyDescent="0.3">
      <c r="B681" s="3" t="s">
        <v>39</v>
      </c>
      <c r="C681" s="3">
        <v>674</v>
      </c>
      <c r="D681" s="3">
        <v>85</v>
      </c>
      <c r="E681" s="9">
        <v>38</v>
      </c>
      <c r="F681" s="31">
        <f t="shared" si="164"/>
        <v>10.555555555555555</v>
      </c>
      <c r="G681" s="15">
        <f t="shared" si="170"/>
        <v>0.55555555555555558</v>
      </c>
      <c r="H681" s="15">
        <f t="shared" si="171"/>
        <v>2</v>
      </c>
      <c r="I681" s="15">
        <f t="shared" si="161"/>
        <v>968.33333333333337</v>
      </c>
      <c r="J681" s="15">
        <f t="shared" si="162"/>
        <v>205.18596000000002</v>
      </c>
      <c r="K681" s="15">
        <f t="shared" si="163"/>
        <v>53.312680555555559</v>
      </c>
      <c r="L681" s="15">
        <f t="shared" si="165"/>
        <v>709.83469277777772</v>
      </c>
      <c r="M681" s="15">
        <f t="shared" si="166"/>
        <v>7492.6995348765422</v>
      </c>
      <c r="N681" s="15">
        <f t="shared" si="167"/>
        <v>1226.8319738888888</v>
      </c>
      <c r="O681" s="15">
        <f t="shared" si="168"/>
        <v>12949.893057716048</v>
      </c>
      <c r="P681" s="15">
        <f t="shared" si="172"/>
        <v>1091604.0291575443</v>
      </c>
      <c r="Q681" s="15">
        <f t="shared" si="173"/>
        <v>1091.6040291575443</v>
      </c>
      <c r="R681" s="15">
        <f t="shared" si="169"/>
        <v>0.30322334143265123</v>
      </c>
      <c r="S681" s="15">
        <f t="shared" si="160"/>
        <v>1353077.7199074072</v>
      </c>
      <c r="T681" s="15">
        <f t="shared" si="174"/>
        <v>0.37585492219650196</v>
      </c>
      <c r="U681" s="15"/>
      <c r="V681" s="15">
        <f t="shared" si="175"/>
        <v>477129.03098234942</v>
      </c>
    </row>
    <row r="682" spans="2:22" x14ac:dyDescent="0.3">
      <c r="B682" s="3" t="s">
        <v>39</v>
      </c>
      <c r="C682" s="3">
        <v>675</v>
      </c>
      <c r="D682" s="3">
        <v>86</v>
      </c>
      <c r="E682" s="9">
        <v>40</v>
      </c>
      <c r="F682" s="31">
        <f t="shared" si="164"/>
        <v>11.111111111111111</v>
      </c>
      <c r="G682" s="15">
        <f t="shared" si="170"/>
        <v>0.31944444444444403</v>
      </c>
      <c r="H682" s="15">
        <f t="shared" si="171"/>
        <v>1.1499999999999986</v>
      </c>
      <c r="I682" s="15">
        <f t="shared" si="161"/>
        <v>556.79166666666595</v>
      </c>
      <c r="J682" s="15">
        <f t="shared" si="162"/>
        <v>205.18596000000002</v>
      </c>
      <c r="K682" s="15">
        <f t="shared" si="163"/>
        <v>59.072222222222223</v>
      </c>
      <c r="L682" s="15">
        <f t="shared" si="165"/>
        <v>292.53348444444373</v>
      </c>
      <c r="M682" s="15">
        <f t="shared" si="166"/>
        <v>3250.3720493827082</v>
      </c>
      <c r="N682" s="15">
        <f t="shared" si="167"/>
        <v>821.04984888888816</v>
      </c>
      <c r="O682" s="15">
        <f t="shared" si="168"/>
        <v>9122.7760987654237</v>
      </c>
      <c r="P682" s="15">
        <f t="shared" si="172"/>
        <v>1100726.8052563097</v>
      </c>
      <c r="Q682" s="15">
        <f t="shared" si="173"/>
        <v>1100.7268052563097</v>
      </c>
      <c r="R682" s="15">
        <f t="shared" si="169"/>
        <v>0.30575744590453047</v>
      </c>
      <c r="S682" s="15">
        <f t="shared" si="160"/>
        <v>1353077.7199074072</v>
      </c>
      <c r="T682" s="15">
        <f t="shared" si="174"/>
        <v>0.37585492219650196</v>
      </c>
      <c r="U682" s="15"/>
      <c r="V682" s="15">
        <f t="shared" si="175"/>
        <v>477129.03098234942</v>
      </c>
    </row>
    <row r="683" spans="2:22" x14ac:dyDescent="0.3">
      <c r="B683" s="3" t="s">
        <v>39</v>
      </c>
      <c r="C683" s="3">
        <v>676</v>
      </c>
      <c r="D683" s="3">
        <v>87</v>
      </c>
      <c r="E683" s="9">
        <v>40.299999999999997</v>
      </c>
      <c r="F683" s="31">
        <f t="shared" si="164"/>
        <v>11.194444444444443</v>
      </c>
      <c r="G683" s="15">
        <f t="shared" si="170"/>
        <v>6.9444444444444448E-2</v>
      </c>
      <c r="H683" s="15">
        <f t="shared" si="171"/>
        <v>0.25</v>
      </c>
      <c r="I683" s="15">
        <f t="shared" si="161"/>
        <v>121.04166666666667</v>
      </c>
      <c r="J683" s="15">
        <f t="shared" si="162"/>
        <v>205.18596000000002</v>
      </c>
      <c r="K683" s="15">
        <f t="shared" si="163"/>
        <v>59.961628368055543</v>
      </c>
      <c r="L683" s="15">
        <f t="shared" si="165"/>
        <v>-144.10592170138887</v>
      </c>
      <c r="M683" s="15">
        <f t="shared" si="166"/>
        <v>-1613.1857346016584</v>
      </c>
      <c r="N683" s="15">
        <f t="shared" si="167"/>
        <v>386.18925503472224</v>
      </c>
      <c r="O683" s="15">
        <f t="shared" si="168"/>
        <v>4323.1741605275847</v>
      </c>
      <c r="P683" s="15">
        <f t="shared" si="172"/>
        <v>1105049.9794168372</v>
      </c>
      <c r="Q683" s="15">
        <f t="shared" si="173"/>
        <v>1105.0499794168372</v>
      </c>
      <c r="R683" s="15">
        <f t="shared" si="169"/>
        <v>0.30695832761578812</v>
      </c>
      <c r="S683" s="15">
        <f t="shared" si="160"/>
        <v>1353077.7199074072</v>
      </c>
      <c r="T683" s="15">
        <f t="shared" si="174"/>
        <v>0.37585492219650196</v>
      </c>
      <c r="U683" s="15"/>
      <c r="V683" s="15">
        <f t="shared" si="175"/>
        <v>477129.03098234942</v>
      </c>
    </row>
    <row r="684" spans="2:22" x14ac:dyDescent="0.3">
      <c r="B684" s="3" t="s">
        <v>39</v>
      </c>
      <c r="C684" s="3">
        <v>677</v>
      </c>
      <c r="D684" s="3">
        <v>88</v>
      </c>
      <c r="E684" s="9">
        <v>40.5</v>
      </c>
      <c r="F684" s="31">
        <f t="shared" si="164"/>
        <v>11.25</v>
      </c>
      <c r="G684" s="15">
        <f t="shared" si="170"/>
        <v>-0.18055555555555516</v>
      </c>
      <c r="H684" s="15">
        <f t="shared" si="171"/>
        <v>-0.64999999999999858</v>
      </c>
      <c r="I684" s="15">
        <f t="shared" si="161"/>
        <v>-314.70833333333263</v>
      </c>
      <c r="J684" s="15">
        <f t="shared" si="162"/>
        <v>205.18596000000002</v>
      </c>
      <c r="K684" s="15">
        <f t="shared" si="163"/>
        <v>60.55825781250001</v>
      </c>
      <c r="L684" s="15">
        <f t="shared" si="165"/>
        <v>-580.45255114583267</v>
      </c>
      <c r="M684" s="15">
        <f t="shared" si="166"/>
        <v>-6530.0912003906178</v>
      </c>
      <c r="N684" s="15">
        <f t="shared" si="167"/>
        <v>-48.9641155208326</v>
      </c>
      <c r="O684" s="15">
        <f t="shared" si="168"/>
        <v>-550.84629960936672</v>
      </c>
      <c r="P684" s="15">
        <f t="shared" si="172"/>
        <v>1104499.1331172278</v>
      </c>
      <c r="Q684" s="15">
        <f t="shared" si="173"/>
        <v>1104.4991331172278</v>
      </c>
      <c r="R684" s="15">
        <f t="shared" si="169"/>
        <v>0.30680531475478551</v>
      </c>
      <c r="S684" s="15">
        <f t="shared" ref="S684:S747" si="176">(IF(F684&lt;F683,(S683+(0.5*$C$3*(F683^2-F684^2))),S683))</f>
        <v>1353077.7199074072</v>
      </c>
      <c r="T684" s="15">
        <f t="shared" si="174"/>
        <v>0.37585492219650196</v>
      </c>
      <c r="U684" s="15"/>
      <c r="V684" s="15">
        <f t="shared" si="175"/>
        <v>477129.03098234942</v>
      </c>
    </row>
    <row r="685" spans="2:22" x14ac:dyDescent="0.3">
      <c r="B685" s="3" t="s">
        <v>39</v>
      </c>
      <c r="C685" s="3">
        <v>678</v>
      </c>
      <c r="D685" s="3">
        <v>89</v>
      </c>
      <c r="E685" s="9">
        <v>39</v>
      </c>
      <c r="F685" s="31">
        <f t="shared" si="164"/>
        <v>10.833333333333334</v>
      </c>
      <c r="G685" s="15">
        <f t="shared" si="170"/>
        <v>-0.6666666666666663</v>
      </c>
      <c r="H685" s="15">
        <f t="shared" si="171"/>
        <v>-2.3999999999999986</v>
      </c>
      <c r="I685" s="15">
        <f t="shared" si="161"/>
        <v>-1161.9999999999993</v>
      </c>
      <c r="J685" s="15">
        <f t="shared" si="162"/>
        <v>205.18596000000002</v>
      </c>
      <c r="K685" s="15">
        <f t="shared" si="163"/>
        <v>56.155531250000017</v>
      </c>
      <c r="L685" s="15">
        <f t="shared" si="165"/>
        <v>-1423.3414912499993</v>
      </c>
      <c r="M685" s="15">
        <f t="shared" si="166"/>
        <v>-15419.532821874993</v>
      </c>
      <c r="N685" s="15">
        <f t="shared" si="167"/>
        <v>-900.65850874999933</v>
      </c>
      <c r="O685" s="15">
        <f t="shared" si="168"/>
        <v>-9757.1338447916605</v>
      </c>
      <c r="P685" s="15">
        <f t="shared" si="172"/>
        <v>1094741.9992724361</v>
      </c>
      <c r="Q685" s="15">
        <f t="shared" si="173"/>
        <v>1094.741999272436</v>
      </c>
      <c r="R685" s="15">
        <f t="shared" si="169"/>
        <v>0.30409499979789889</v>
      </c>
      <c r="S685" s="15">
        <f t="shared" si="176"/>
        <v>1361096.7303240739</v>
      </c>
      <c r="T685" s="15">
        <f t="shared" si="174"/>
        <v>0.37808242509002049</v>
      </c>
      <c r="U685" s="15"/>
      <c r="V685" s="15">
        <f t="shared" si="175"/>
        <v>479956.73453052656</v>
      </c>
    </row>
    <row r="686" spans="2:22" x14ac:dyDescent="0.3">
      <c r="B686" s="3" t="s">
        <v>39</v>
      </c>
      <c r="C686" s="3">
        <v>679</v>
      </c>
      <c r="D686" s="3">
        <v>90</v>
      </c>
      <c r="E686" s="9">
        <v>35.700000000000003</v>
      </c>
      <c r="F686" s="31">
        <f t="shared" si="164"/>
        <v>9.9166666666666679</v>
      </c>
      <c r="G686" s="15">
        <f t="shared" si="170"/>
        <v>-0.99999999999999989</v>
      </c>
      <c r="H686" s="15">
        <f t="shared" si="171"/>
        <v>-3.5999999999999996</v>
      </c>
      <c r="I686" s="15">
        <f t="shared" si="161"/>
        <v>-1742.9999999999998</v>
      </c>
      <c r="J686" s="15">
        <f t="shared" si="162"/>
        <v>205.18596000000002</v>
      </c>
      <c r="K686" s="15">
        <f t="shared" si="163"/>
        <v>47.054347812500012</v>
      </c>
      <c r="L686" s="15">
        <f t="shared" si="165"/>
        <v>-1995.2403078124999</v>
      </c>
      <c r="M686" s="15">
        <f t="shared" si="166"/>
        <v>-19786.133052473961</v>
      </c>
      <c r="N686" s="15">
        <f t="shared" si="167"/>
        <v>-1490.7596921874997</v>
      </c>
      <c r="O686" s="15">
        <f t="shared" si="168"/>
        <v>-14783.366947526041</v>
      </c>
      <c r="P686" s="15">
        <f t="shared" si="172"/>
        <v>1079958.63232491</v>
      </c>
      <c r="Q686" s="15">
        <f t="shared" si="173"/>
        <v>1079.95863232491</v>
      </c>
      <c r="R686" s="15">
        <f t="shared" si="169"/>
        <v>0.29998850897914164</v>
      </c>
      <c r="S686" s="15">
        <f t="shared" si="176"/>
        <v>1377673.3865740739</v>
      </c>
      <c r="T686" s="15">
        <f t="shared" si="174"/>
        <v>0.38268705182613166</v>
      </c>
      <c r="U686" s="15"/>
      <c r="V686" s="15">
        <f t="shared" si="175"/>
        <v>485802.07794068282</v>
      </c>
    </row>
    <row r="687" spans="2:22" x14ac:dyDescent="0.3">
      <c r="B687" s="3" t="s">
        <v>39</v>
      </c>
      <c r="C687" s="3">
        <v>680</v>
      </c>
      <c r="D687" s="3">
        <v>91</v>
      </c>
      <c r="E687" s="9">
        <v>31.8</v>
      </c>
      <c r="F687" s="31">
        <f t="shared" si="164"/>
        <v>8.8333333333333339</v>
      </c>
      <c r="G687" s="15">
        <f t="shared" si="170"/>
        <v>-1.1944444444444446</v>
      </c>
      <c r="H687" s="15">
        <f t="shared" si="171"/>
        <v>-4.3000000000000007</v>
      </c>
      <c r="I687" s="15">
        <f t="shared" si="161"/>
        <v>-2081.916666666667</v>
      </c>
      <c r="J687" s="15">
        <f t="shared" si="162"/>
        <v>205.18596000000002</v>
      </c>
      <c r="K687" s="15">
        <f t="shared" si="163"/>
        <v>37.335121250000007</v>
      </c>
      <c r="L687" s="15">
        <f t="shared" si="165"/>
        <v>-2324.4377479166669</v>
      </c>
      <c r="M687" s="15">
        <f t="shared" si="166"/>
        <v>-20532.533439930558</v>
      </c>
      <c r="N687" s="15">
        <f t="shared" si="167"/>
        <v>-1839.395585416667</v>
      </c>
      <c r="O687" s="15">
        <f t="shared" si="168"/>
        <v>-16247.994337847227</v>
      </c>
      <c r="P687" s="15">
        <f t="shared" si="172"/>
        <v>1063710.6379870628</v>
      </c>
      <c r="Q687" s="15">
        <f t="shared" si="173"/>
        <v>1063.7106379870629</v>
      </c>
      <c r="R687" s="15">
        <f t="shared" si="169"/>
        <v>0.29547517721862859</v>
      </c>
      <c r="S687" s="15">
        <f t="shared" si="176"/>
        <v>1395375.7303240739</v>
      </c>
      <c r="T687" s="15">
        <f t="shared" si="174"/>
        <v>0.38760436953446498</v>
      </c>
      <c r="U687" s="15"/>
      <c r="V687" s="15">
        <f t="shared" si="175"/>
        <v>492044.36690552661</v>
      </c>
    </row>
    <row r="688" spans="2:22" x14ac:dyDescent="0.3">
      <c r="B688" s="3" t="s">
        <v>39</v>
      </c>
      <c r="C688" s="3">
        <v>681</v>
      </c>
      <c r="D688" s="3">
        <v>92</v>
      </c>
      <c r="E688" s="9">
        <v>27.1</v>
      </c>
      <c r="F688" s="31">
        <f t="shared" si="164"/>
        <v>7.5277777777777777</v>
      </c>
      <c r="G688" s="15">
        <f t="shared" si="170"/>
        <v>-1.25</v>
      </c>
      <c r="H688" s="15">
        <f t="shared" si="171"/>
        <v>-4.5</v>
      </c>
      <c r="I688" s="15">
        <f t="shared" si="161"/>
        <v>-2178.75</v>
      </c>
      <c r="J688" s="15">
        <f t="shared" si="162"/>
        <v>205.18596000000002</v>
      </c>
      <c r="K688" s="15">
        <f t="shared" si="163"/>
        <v>27.114519201388891</v>
      </c>
      <c r="L688" s="15">
        <f t="shared" si="165"/>
        <v>-2411.050479201389</v>
      </c>
      <c r="M688" s="15">
        <f t="shared" si="166"/>
        <v>-18149.852218432679</v>
      </c>
      <c r="N688" s="15">
        <f t="shared" si="167"/>
        <v>-1946.449520798611</v>
      </c>
      <c r="O688" s="15">
        <f t="shared" si="168"/>
        <v>-14652.439448233989</v>
      </c>
      <c r="P688" s="15">
        <f t="shared" si="172"/>
        <v>1049058.1985388289</v>
      </c>
      <c r="Q688" s="15">
        <f t="shared" si="173"/>
        <v>1049.0581985388289</v>
      </c>
      <c r="R688" s="15">
        <f t="shared" si="169"/>
        <v>0.29140505514967469</v>
      </c>
      <c r="S688" s="15">
        <f t="shared" si="176"/>
        <v>1413991.2662037036</v>
      </c>
      <c r="T688" s="15">
        <f t="shared" si="174"/>
        <v>0.39277535172325101</v>
      </c>
      <c r="U688" s="15"/>
      <c r="V688" s="15">
        <f t="shared" si="175"/>
        <v>498608.67024508095</v>
      </c>
    </row>
    <row r="689" spans="2:22" x14ac:dyDescent="0.3">
      <c r="B689" s="3" t="s">
        <v>39</v>
      </c>
      <c r="C689" s="3">
        <v>682</v>
      </c>
      <c r="D689" s="3">
        <v>93</v>
      </c>
      <c r="E689" s="9">
        <v>22.8</v>
      </c>
      <c r="F689" s="31">
        <f t="shared" si="164"/>
        <v>6.333333333333333</v>
      </c>
      <c r="G689" s="15">
        <f t="shared" si="170"/>
        <v>-0.83333333333333326</v>
      </c>
      <c r="H689" s="15">
        <f t="shared" si="171"/>
        <v>-3</v>
      </c>
      <c r="I689" s="15">
        <f t="shared" si="161"/>
        <v>-1452.4999999999998</v>
      </c>
      <c r="J689" s="15">
        <f t="shared" si="162"/>
        <v>205.18596000000002</v>
      </c>
      <c r="K689" s="15">
        <f t="shared" si="163"/>
        <v>19.192564999999998</v>
      </c>
      <c r="L689" s="15">
        <f t="shared" si="165"/>
        <v>-1676.8785249999999</v>
      </c>
      <c r="M689" s="15">
        <f t="shared" si="166"/>
        <v>-10620.230658333332</v>
      </c>
      <c r="N689" s="15">
        <f t="shared" si="167"/>
        <v>-1228.1214749999997</v>
      </c>
      <c r="O689" s="15">
        <f t="shared" si="168"/>
        <v>-7778.1026749999974</v>
      </c>
      <c r="P689" s="15">
        <f t="shared" si="172"/>
        <v>1041280.0958638289</v>
      </c>
      <c r="Q689" s="15">
        <f t="shared" si="173"/>
        <v>1041.2800958638288</v>
      </c>
      <c r="R689" s="15">
        <f t="shared" si="169"/>
        <v>0.28924447107328577</v>
      </c>
      <c r="S689" s="15">
        <f t="shared" si="176"/>
        <v>1428420.1053240739</v>
      </c>
      <c r="T689" s="15">
        <f t="shared" si="174"/>
        <v>0.39678336259002056</v>
      </c>
      <c r="U689" s="15"/>
      <c r="V689" s="15">
        <f t="shared" si="175"/>
        <v>503696.63963990152</v>
      </c>
    </row>
    <row r="690" spans="2:22" x14ac:dyDescent="0.3">
      <c r="B690" s="3" t="s">
        <v>39</v>
      </c>
      <c r="C690" s="3">
        <v>683</v>
      </c>
      <c r="D690" s="3">
        <v>94</v>
      </c>
      <c r="E690" s="9">
        <v>21.1</v>
      </c>
      <c r="F690" s="31">
        <f t="shared" si="164"/>
        <v>5.8611111111111116</v>
      </c>
      <c r="G690" s="15">
        <f t="shared" si="170"/>
        <v>-0.54166666666666696</v>
      </c>
      <c r="H690" s="15">
        <f t="shared" si="171"/>
        <v>-1.9500000000000011</v>
      </c>
      <c r="I690" s="15">
        <f t="shared" si="161"/>
        <v>-944.12500000000057</v>
      </c>
      <c r="J690" s="15">
        <f t="shared" si="162"/>
        <v>205.18596000000002</v>
      </c>
      <c r="K690" s="15">
        <f t="shared" si="163"/>
        <v>16.437215034722225</v>
      </c>
      <c r="L690" s="15">
        <f t="shared" si="165"/>
        <v>-1165.7481750347229</v>
      </c>
      <c r="M690" s="15">
        <f t="shared" si="166"/>
        <v>-6832.5795814535149</v>
      </c>
      <c r="N690" s="15">
        <f t="shared" si="167"/>
        <v>-722.50182496527827</v>
      </c>
      <c r="O690" s="15">
        <f t="shared" si="168"/>
        <v>-4234.663474102048</v>
      </c>
      <c r="P690" s="15">
        <f t="shared" si="172"/>
        <v>1037045.4323897269</v>
      </c>
      <c r="Q690" s="15">
        <f t="shared" si="173"/>
        <v>1037.0454323897268</v>
      </c>
      <c r="R690" s="15">
        <f t="shared" si="169"/>
        <v>0.28806817566381299</v>
      </c>
      <c r="S690" s="15">
        <f t="shared" si="176"/>
        <v>1433438.6273148146</v>
      </c>
      <c r="T690" s="15">
        <f t="shared" si="174"/>
        <v>0.39817739647633738</v>
      </c>
      <c r="U690" s="15"/>
      <c r="V690" s="15">
        <f t="shared" si="175"/>
        <v>505466.29595688655</v>
      </c>
    </row>
    <row r="691" spans="2:22" x14ac:dyDescent="0.3">
      <c r="B691" s="3" t="s">
        <v>39</v>
      </c>
      <c r="C691" s="3">
        <v>684</v>
      </c>
      <c r="D691" s="3">
        <v>95</v>
      </c>
      <c r="E691" s="9">
        <v>18.899999999999999</v>
      </c>
      <c r="F691" s="31">
        <f t="shared" si="164"/>
        <v>5.2499999999999991</v>
      </c>
      <c r="G691" s="15">
        <f t="shared" si="170"/>
        <v>-0.30555555555555597</v>
      </c>
      <c r="H691" s="15">
        <f t="shared" si="171"/>
        <v>-1.1000000000000014</v>
      </c>
      <c r="I691" s="15">
        <f t="shared" si="161"/>
        <v>-532.58333333333405</v>
      </c>
      <c r="J691" s="15">
        <f t="shared" si="162"/>
        <v>205.18596000000002</v>
      </c>
      <c r="K691" s="15">
        <f t="shared" si="163"/>
        <v>13.188242812499997</v>
      </c>
      <c r="L691" s="15">
        <f t="shared" si="165"/>
        <v>-750.95753614583407</v>
      </c>
      <c r="M691" s="15">
        <f t="shared" si="166"/>
        <v>-3942.527064765628</v>
      </c>
      <c r="N691" s="15">
        <f t="shared" si="167"/>
        <v>-314.20913052083404</v>
      </c>
      <c r="O691" s="15">
        <f t="shared" si="168"/>
        <v>-1649.5979352343784</v>
      </c>
      <c r="P691" s="15">
        <f t="shared" si="172"/>
        <v>1035395.8344544924</v>
      </c>
      <c r="Q691" s="15">
        <f t="shared" si="173"/>
        <v>1035.3958344544924</v>
      </c>
      <c r="R691" s="15">
        <f t="shared" si="169"/>
        <v>0.28760995401513678</v>
      </c>
      <c r="S691" s="15">
        <f t="shared" si="176"/>
        <v>1439356.2199074072</v>
      </c>
      <c r="T691" s="15">
        <f t="shared" si="174"/>
        <v>0.39982117219650198</v>
      </c>
      <c r="U691" s="15"/>
      <c r="V691" s="15">
        <f t="shared" si="175"/>
        <v>507552.98704484943</v>
      </c>
    </row>
    <row r="692" spans="2:22" x14ac:dyDescent="0.3">
      <c r="B692" s="3" t="s">
        <v>39</v>
      </c>
      <c r="C692" s="3">
        <v>685</v>
      </c>
      <c r="D692" s="3">
        <v>96</v>
      </c>
      <c r="E692" s="9">
        <v>18.899999999999999</v>
      </c>
      <c r="F692" s="31">
        <f t="shared" si="164"/>
        <v>5.2499999999999991</v>
      </c>
      <c r="G692" s="15">
        <f t="shared" si="170"/>
        <v>0.33333333333333365</v>
      </c>
      <c r="H692" s="15">
        <f t="shared" si="171"/>
        <v>1.2000000000000011</v>
      </c>
      <c r="I692" s="15">
        <f t="shared" si="161"/>
        <v>581.00000000000057</v>
      </c>
      <c r="J692" s="15">
        <f t="shared" si="162"/>
        <v>205.18596000000002</v>
      </c>
      <c r="K692" s="15">
        <f t="shared" si="163"/>
        <v>13.188242812499997</v>
      </c>
      <c r="L692" s="15">
        <f t="shared" si="165"/>
        <v>362.62579718750055</v>
      </c>
      <c r="M692" s="15">
        <f t="shared" si="166"/>
        <v>1903.7854352343775</v>
      </c>
      <c r="N692" s="15">
        <f t="shared" si="167"/>
        <v>799.37420281250058</v>
      </c>
      <c r="O692" s="15">
        <f t="shared" si="168"/>
        <v>4196.7145647656271</v>
      </c>
      <c r="P692" s="15">
        <f t="shared" si="172"/>
        <v>1039592.549019258</v>
      </c>
      <c r="Q692" s="15">
        <f t="shared" si="173"/>
        <v>1039.5925490192581</v>
      </c>
      <c r="R692" s="15">
        <f t="shared" si="169"/>
        <v>0.28877570806090502</v>
      </c>
      <c r="S692" s="15">
        <f t="shared" si="176"/>
        <v>1439356.2199074072</v>
      </c>
      <c r="T692" s="15">
        <f t="shared" si="174"/>
        <v>0.39982117219650198</v>
      </c>
      <c r="U692" s="15"/>
      <c r="V692" s="15">
        <f t="shared" si="175"/>
        <v>507552.98704484943</v>
      </c>
    </row>
    <row r="693" spans="2:22" x14ac:dyDescent="0.3">
      <c r="B693" s="3" t="s">
        <v>39</v>
      </c>
      <c r="C693" s="3">
        <v>686</v>
      </c>
      <c r="D693" s="3">
        <v>97</v>
      </c>
      <c r="E693" s="9">
        <v>21.3</v>
      </c>
      <c r="F693" s="31">
        <f t="shared" si="164"/>
        <v>5.916666666666667</v>
      </c>
      <c r="G693" s="15">
        <f t="shared" si="170"/>
        <v>0.69444444444444442</v>
      </c>
      <c r="H693" s="15">
        <f t="shared" si="171"/>
        <v>2.5</v>
      </c>
      <c r="I693" s="15">
        <f t="shared" si="161"/>
        <v>1210.4166666666665</v>
      </c>
      <c r="J693" s="15">
        <f t="shared" si="162"/>
        <v>205.18596000000002</v>
      </c>
      <c r="K693" s="15">
        <f t="shared" si="163"/>
        <v>16.750297812500005</v>
      </c>
      <c r="L693" s="15">
        <f t="shared" si="165"/>
        <v>988.48040885416651</v>
      </c>
      <c r="M693" s="15">
        <f t="shared" si="166"/>
        <v>5848.5090857204859</v>
      </c>
      <c r="N693" s="15">
        <f t="shared" si="167"/>
        <v>1432.3529244791666</v>
      </c>
      <c r="O693" s="15">
        <f t="shared" si="168"/>
        <v>8474.7548031684037</v>
      </c>
      <c r="P693" s="15">
        <f t="shared" si="172"/>
        <v>1048067.3038224264</v>
      </c>
      <c r="Q693" s="15">
        <f t="shared" si="173"/>
        <v>1048.0673038224263</v>
      </c>
      <c r="R693" s="15">
        <f t="shared" si="169"/>
        <v>0.29112980661734067</v>
      </c>
      <c r="S693" s="15">
        <f t="shared" si="176"/>
        <v>1439356.2199074072</v>
      </c>
      <c r="T693" s="15">
        <f t="shared" si="174"/>
        <v>0.39982117219650198</v>
      </c>
      <c r="U693" s="15"/>
      <c r="V693" s="15">
        <f t="shared" si="175"/>
        <v>507552.98704484943</v>
      </c>
    </row>
    <row r="694" spans="2:22" x14ac:dyDescent="0.3">
      <c r="B694" s="3" t="s">
        <v>39</v>
      </c>
      <c r="C694" s="3">
        <v>687</v>
      </c>
      <c r="D694" s="3">
        <v>98</v>
      </c>
      <c r="E694" s="9">
        <v>23.9</v>
      </c>
      <c r="F694" s="31">
        <f t="shared" si="164"/>
        <v>6.6388888888888884</v>
      </c>
      <c r="G694" s="15">
        <f t="shared" si="170"/>
        <v>0.63888888888888862</v>
      </c>
      <c r="H694" s="15">
        <f t="shared" si="171"/>
        <v>2.2999999999999989</v>
      </c>
      <c r="I694" s="15">
        <f t="shared" si="161"/>
        <v>1113.5833333333328</v>
      </c>
      <c r="J694" s="15">
        <f t="shared" si="162"/>
        <v>205.18596000000002</v>
      </c>
      <c r="K694" s="15">
        <f t="shared" si="163"/>
        <v>21.089152534722221</v>
      </c>
      <c r="L694" s="15">
        <f t="shared" si="165"/>
        <v>887.30822079861059</v>
      </c>
      <c r="M694" s="15">
        <f t="shared" si="166"/>
        <v>5890.7406880796643</v>
      </c>
      <c r="N694" s="15">
        <f t="shared" si="167"/>
        <v>1339.858445868055</v>
      </c>
      <c r="O694" s="15">
        <f t="shared" si="168"/>
        <v>8895.1713489573649</v>
      </c>
      <c r="P694" s="15">
        <f t="shared" si="172"/>
        <v>1056962.4751713837</v>
      </c>
      <c r="Q694" s="15">
        <f t="shared" si="173"/>
        <v>1056.9624751713836</v>
      </c>
      <c r="R694" s="15">
        <f t="shared" si="169"/>
        <v>0.29360068754760654</v>
      </c>
      <c r="S694" s="15">
        <f t="shared" si="176"/>
        <v>1439356.2199074072</v>
      </c>
      <c r="T694" s="15">
        <f t="shared" si="174"/>
        <v>0.39982117219650198</v>
      </c>
      <c r="U694" s="15"/>
      <c r="V694" s="15">
        <f t="shared" si="175"/>
        <v>507552.98704484943</v>
      </c>
    </row>
    <row r="695" spans="2:22" x14ac:dyDescent="0.3">
      <c r="B695" s="3" t="s">
        <v>39</v>
      </c>
      <c r="C695" s="3">
        <v>688</v>
      </c>
      <c r="D695" s="3">
        <v>99</v>
      </c>
      <c r="E695" s="9">
        <v>25.9</v>
      </c>
      <c r="F695" s="31">
        <f t="shared" si="164"/>
        <v>7.1944444444444438</v>
      </c>
      <c r="G695" s="15">
        <f t="shared" si="170"/>
        <v>0.625</v>
      </c>
      <c r="H695" s="15">
        <f t="shared" si="171"/>
        <v>2.25</v>
      </c>
      <c r="I695" s="15">
        <f t="shared" si="161"/>
        <v>1089.375</v>
      </c>
      <c r="J695" s="15">
        <f t="shared" si="162"/>
        <v>205.18596000000002</v>
      </c>
      <c r="K695" s="15">
        <f t="shared" si="163"/>
        <v>24.766398368055551</v>
      </c>
      <c r="L695" s="15">
        <f t="shared" si="165"/>
        <v>859.42264163194443</v>
      </c>
      <c r="M695" s="15">
        <f t="shared" si="166"/>
        <v>6183.0684495187106</v>
      </c>
      <c r="N695" s="15">
        <f t="shared" si="167"/>
        <v>1319.3273583680557</v>
      </c>
      <c r="O695" s="15">
        <f t="shared" si="168"/>
        <v>9491.8273838146215</v>
      </c>
      <c r="P695" s="15">
        <f t="shared" si="172"/>
        <v>1066454.3025551983</v>
      </c>
      <c r="Q695" s="15">
        <f t="shared" si="173"/>
        <v>1066.4543025551984</v>
      </c>
      <c r="R695" s="15">
        <f t="shared" si="169"/>
        <v>0.2962373062653329</v>
      </c>
      <c r="S695" s="15">
        <f t="shared" si="176"/>
        <v>1439356.2199074072</v>
      </c>
      <c r="T695" s="15">
        <f t="shared" si="174"/>
        <v>0.39982117219650198</v>
      </c>
      <c r="U695" s="15"/>
      <c r="V695" s="15">
        <f t="shared" si="175"/>
        <v>507552.98704484943</v>
      </c>
    </row>
    <row r="696" spans="2:22" x14ac:dyDescent="0.3">
      <c r="B696" s="3" t="s">
        <v>39</v>
      </c>
      <c r="C696" s="3">
        <v>689</v>
      </c>
      <c r="D696" s="3">
        <v>100</v>
      </c>
      <c r="E696" s="9">
        <v>28.4</v>
      </c>
      <c r="F696" s="31">
        <f t="shared" si="164"/>
        <v>7.8888888888888884</v>
      </c>
      <c r="G696" s="15">
        <f t="shared" si="170"/>
        <v>0.61111111111111138</v>
      </c>
      <c r="H696" s="15">
        <f t="shared" si="171"/>
        <v>2.2000000000000011</v>
      </c>
      <c r="I696" s="15">
        <f t="shared" si="161"/>
        <v>1065.1666666666672</v>
      </c>
      <c r="J696" s="15">
        <f t="shared" si="162"/>
        <v>205.18596000000002</v>
      </c>
      <c r="K696" s="15">
        <f t="shared" si="163"/>
        <v>29.778307222222224</v>
      </c>
      <c r="L696" s="15">
        <f t="shared" si="165"/>
        <v>830.20239944444495</v>
      </c>
      <c r="M696" s="15">
        <f t="shared" si="166"/>
        <v>6549.3744845061765</v>
      </c>
      <c r="N696" s="15">
        <f t="shared" si="167"/>
        <v>1300.1309338888896</v>
      </c>
      <c r="O696" s="15">
        <f t="shared" si="168"/>
        <v>10256.588478456795</v>
      </c>
      <c r="P696" s="15">
        <f t="shared" si="172"/>
        <v>1076710.891033655</v>
      </c>
      <c r="Q696" s="15">
        <f t="shared" si="173"/>
        <v>1076.7108910336551</v>
      </c>
      <c r="R696" s="15">
        <f t="shared" si="169"/>
        <v>0.29908635862045974</v>
      </c>
      <c r="S696" s="15">
        <f t="shared" si="176"/>
        <v>1439356.2199074072</v>
      </c>
      <c r="T696" s="15">
        <f t="shared" si="174"/>
        <v>0.39982117219650198</v>
      </c>
      <c r="U696" s="15"/>
      <c r="V696" s="15">
        <f t="shared" si="175"/>
        <v>507552.98704484943</v>
      </c>
    </row>
    <row r="697" spans="2:22" x14ac:dyDescent="0.3">
      <c r="B697" s="3" t="s">
        <v>39</v>
      </c>
      <c r="C697" s="3">
        <v>690</v>
      </c>
      <c r="D697" s="3">
        <v>101</v>
      </c>
      <c r="E697" s="9">
        <v>30.3</v>
      </c>
      <c r="F697" s="31">
        <f t="shared" si="164"/>
        <v>8.4166666666666661</v>
      </c>
      <c r="G697" s="15">
        <f t="shared" si="170"/>
        <v>0.34722222222222221</v>
      </c>
      <c r="H697" s="15">
        <f t="shared" si="171"/>
        <v>1.25</v>
      </c>
      <c r="I697" s="15">
        <f t="shared" si="161"/>
        <v>605.20833333333326</v>
      </c>
      <c r="J697" s="15">
        <f t="shared" si="162"/>
        <v>205.18596000000002</v>
      </c>
      <c r="K697" s="15">
        <f t="shared" si="163"/>
        <v>33.896010312500003</v>
      </c>
      <c r="L697" s="15">
        <f t="shared" si="165"/>
        <v>366.1263630208332</v>
      </c>
      <c r="M697" s="15">
        <f t="shared" si="166"/>
        <v>3081.5635554253458</v>
      </c>
      <c r="N697" s="15">
        <f t="shared" si="167"/>
        <v>844.29030364583332</v>
      </c>
      <c r="O697" s="15">
        <f t="shared" si="168"/>
        <v>7106.1100556857637</v>
      </c>
      <c r="P697" s="15">
        <f t="shared" si="172"/>
        <v>1083817.0010893408</v>
      </c>
      <c r="Q697" s="15">
        <f t="shared" si="173"/>
        <v>1083.8170010893407</v>
      </c>
      <c r="R697" s="15">
        <f t="shared" si="169"/>
        <v>0.30106027808037239</v>
      </c>
      <c r="S697" s="15">
        <f t="shared" si="176"/>
        <v>1439356.2199074072</v>
      </c>
      <c r="T697" s="15">
        <f t="shared" si="174"/>
        <v>0.39982117219650198</v>
      </c>
      <c r="U697" s="15"/>
      <c r="V697" s="15">
        <f t="shared" si="175"/>
        <v>507552.98704484943</v>
      </c>
    </row>
    <row r="698" spans="2:22" x14ac:dyDescent="0.3">
      <c r="B698" s="3" t="s">
        <v>39</v>
      </c>
      <c r="C698" s="3">
        <v>691</v>
      </c>
      <c r="D698" s="3">
        <v>102</v>
      </c>
      <c r="E698" s="9">
        <v>30.9</v>
      </c>
      <c r="F698" s="31">
        <f t="shared" si="164"/>
        <v>8.5833333333333321</v>
      </c>
      <c r="G698" s="15">
        <f t="shared" si="170"/>
        <v>0.1111111111111112</v>
      </c>
      <c r="H698" s="15">
        <f t="shared" si="171"/>
        <v>0.40000000000000036</v>
      </c>
      <c r="I698" s="15">
        <f t="shared" si="161"/>
        <v>193.66666666666683</v>
      </c>
      <c r="J698" s="15">
        <f t="shared" si="162"/>
        <v>205.18596000000002</v>
      </c>
      <c r="K698" s="15">
        <f t="shared" si="163"/>
        <v>35.25171781249999</v>
      </c>
      <c r="L698" s="15">
        <f t="shared" si="165"/>
        <v>-46.771011145833171</v>
      </c>
      <c r="M698" s="15">
        <f t="shared" si="166"/>
        <v>-401.45117900173466</v>
      </c>
      <c r="N698" s="15">
        <f t="shared" si="167"/>
        <v>434.10434447916685</v>
      </c>
      <c r="O698" s="15">
        <f t="shared" si="168"/>
        <v>3726.0622901128481</v>
      </c>
      <c r="P698" s="15">
        <f t="shared" si="172"/>
        <v>1087543.0633794537</v>
      </c>
      <c r="Q698" s="15">
        <f t="shared" si="173"/>
        <v>1087.5430633794538</v>
      </c>
      <c r="R698" s="15">
        <f t="shared" si="169"/>
        <v>0.30209529538318158</v>
      </c>
      <c r="S698" s="15">
        <f t="shared" si="176"/>
        <v>1439356.2199074072</v>
      </c>
      <c r="T698" s="15">
        <f t="shared" si="174"/>
        <v>0.39982117219650198</v>
      </c>
      <c r="U698" s="15"/>
      <c r="V698" s="15">
        <f t="shared" si="175"/>
        <v>507552.98704484943</v>
      </c>
    </row>
    <row r="699" spans="2:22" x14ac:dyDescent="0.3">
      <c r="B699" s="3" t="s">
        <v>39</v>
      </c>
      <c r="C699" s="3">
        <v>692</v>
      </c>
      <c r="D699" s="3">
        <v>103</v>
      </c>
      <c r="E699" s="9">
        <v>31.1</v>
      </c>
      <c r="F699" s="31">
        <f t="shared" si="164"/>
        <v>8.6388888888888893</v>
      </c>
      <c r="G699" s="15">
        <f t="shared" si="170"/>
        <v>0.12500000000000031</v>
      </c>
      <c r="H699" s="15">
        <f t="shared" si="171"/>
        <v>0.45000000000000107</v>
      </c>
      <c r="I699" s="15">
        <f t="shared" si="161"/>
        <v>217.87500000000054</v>
      </c>
      <c r="J699" s="15">
        <f t="shared" si="162"/>
        <v>205.18596000000002</v>
      </c>
      <c r="K699" s="15">
        <f t="shared" si="163"/>
        <v>35.709527534722234</v>
      </c>
      <c r="L699" s="15">
        <f t="shared" si="165"/>
        <v>-23.020487534721724</v>
      </c>
      <c r="M699" s="15">
        <f t="shared" si="166"/>
        <v>-198.87143398051268</v>
      </c>
      <c r="N699" s="15">
        <f t="shared" si="167"/>
        <v>458.7704875347228</v>
      </c>
      <c r="O699" s="15">
        <f t="shared" si="168"/>
        <v>3963.2672673138554</v>
      </c>
      <c r="P699" s="15">
        <f t="shared" si="172"/>
        <v>1091506.3306467675</v>
      </c>
      <c r="Q699" s="15">
        <f t="shared" si="173"/>
        <v>1091.5063306467675</v>
      </c>
      <c r="R699" s="15">
        <f t="shared" si="169"/>
        <v>0.30319620295743543</v>
      </c>
      <c r="S699" s="15">
        <f t="shared" si="176"/>
        <v>1439356.2199074072</v>
      </c>
      <c r="T699" s="15">
        <f t="shared" si="174"/>
        <v>0.39982117219650198</v>
      </c>
      <c r="U699" s="15"/>
      <c r="V699" s="15">
        <f t="shared" si="175"/>
        <v>507552.98704484943</v>
      </c>
    </row>
    <row r="700" spans="2:22" x14ac:dyDescent="0.3">
      <c r="B700" s="3" t="s">
        <v>39</v>
      </c>
      <c r="C700" s="3">
        <v>693</v>
      </c>
      <c r="D700" s="3">
        <v>104</v>
      </c>
      <c r="E700" s="9">
        <v>31.8</v>
      </c>
      <c r="F700" s="31">
        <f t="shared" si="164"/>
        <v>8.8333333333333339</v>
      </c>
      <c r="G700" s="15">
        <f t="shared" si="170"/>
        <v>0.2222222222222224</v>
      </c>
      <c r="H700" s="15">
        <f t="shared" si="171"/>
        <v>0.80000000000000071</v>
      </c>
      <c r="I700" s="15">
        <f t="shared" si="161"/>
        <v>387.33333333333366</v>
      </c>
      <c r="J700" s="15">
        <f t="shared" si="162"/>
        <v>205.18596000000002</v>
      </c>
      <c r="K700" s="15">
        <f t="shared" si="163"/>
        <v>37.335121250000007</v>
      </c>
      <c r="L700" s="15">
        <f t="shared" si="165"/>
        <v>144.81225208333362</v>
      </c>
      <c r="M700" s="15">
        <f t="shared" si="166"/>
        <v>1279.1748934027803</v>
      </c>
      <c r="N700" s="15">
        <f t="shared" si="167"/>
        <v>629.85441458333378</v>
      </c>
      <c r="O700" s="15">
        <f t="shared" si="168"/>
        <v>5563.713995486115</v>
      </c>
      <c r="P700" s="15">
        <f t="shared" si="172"/>
        <v>1097070.0446422535</v>
      </c>
      <c r="Q700" s="15">
        <f t="shared" si="173"/>
        <v>1097.0700446422536</v>
      </c>
      <c r="R700" s="15">
        <f t="shared" si="169"/>
        <v>0.30474167906729266</v>
      </c>
      <c r="S700" s="15">
        <f t="shared" si="176"/>
        <v>1439356.2199074072</v>
      </c>
      <c r="T700" s="15">
        <f t="shared" si="174"/>
        <v>0.39982117219650198</v>
      </c>
      <c r="U700" s="15"/>
      <c r="V700" s="15">
        <f t="shared" si="175"/>
        <v>507552.98704484943</v>
      </c>
    </row>
    <row r="701" spans="2:22" x14ac:dyDescent="0.3">
      <c r="B701" s="3" t="s">
        <v>39</v>
      </c>
      <c r="C701" s="3">
        <v>694</v>
      </c>
      <c r="D701" s="3">
        <v>105</v>
      </c>
      <c r="E701" s="9">
        <v>32.700000000000003</v>
      </c>
      <c r="F701" s="31">
        <f t="shared" si="164"/>
        <v>9.0833333333333339</v>
      </c>
      <c r="G701" s="15">
        <f t="shared" si="170"/>
        <v>0.19444444444444473</v>
      </c>
      <c r="H701" s="15">
        <f t="shared" si="171"/>
        <v>0.70000000000000107</v>
      </c>
      <c r="I701" s="15">
        <f t="shared" si="161"/>
        <v>338.91666666666714</v>
      </c>
      <c r="J701" s="15">
        <f t="shared" si="162"/>
        <v>205.18596000000002</v>
      </c>
      <c r="K701" s="15">
        <f t="shared" si="163"/>
        <v>39.478335312500008</v>
      </c>
      <c r="L701" s="15">
        <f t="shared" si="165"/>
        <v>94.25237135416711</v>
      </c>
      <c r="M701" s="15">
        <f t="shared" si="166"/>
        <v>856.12570646701795</v>
      </c>
      <c r="N701" s="15">
        <f t="shared" si="167"/>
        <v>583.58096197916723</v>
      </c>
      <c r="O701" s="15">
        <f t="shared" si="168"/>
        <v>5300.8604046441023</v>
      </c>
      <c r="P701" s="15">
        <f t="shared" si="172"/>
        <v>1102370.9050468977</v>
      </c>
      <c r="Q701" s="15">
        <f t="shared" si="173"/>
        <v>1102.3709050468976</v>
      </c>
      <c r="R701" s="15">
        <f t="shared" si="169"/>
        <v>0.3062141402908049</v>
      </c>
      <c r="S701" s="15">
        <f t="shared" si="176"/>
        <v>1439356.2199074072</v>
      </c>
      <c r="T701" s="15">
        <f t="shared" si="174"/>
        <v>0.39982117219650198</v>
      </c>
      <c r="U701" s="15"/>
      <c r="V701" s="15">
        <f t="shared" si="175"/>
        <v>507552.98704484943</v>
      </c>
    </row>
    <row r="702" spans="2:22" x14ac:dyDescent="0.3">
      <c r="B702" s="3" t="s">
        <v>39</v>
      </c>
      <c r="C702" s="3">
        <v>695</v>
      </c>
      <c r="D702" s="3">
        <v>106</v>
      </c>
      <c r="E702" s="9">
        <v>33.200000000000003</v>
      </c>
      <c r="F702" s="31">
        <f t="shared" si="164"/>
        <v>9.2222222222222232</v>
      </c>
      <c r="G702" s="15">
        <f t="shared" si="170"/>
        <v>-4.1666666666667261E-2</v>
      </c>
      <c r="H702" s="15">
        <f t="shared" si="171"/>
        <v>-0.15000000000000213</v>
      </c>
      <c r="I702" s="15">
        <f t="shared" si="161"/>
        <v>-72.625000000001037</v>
      </c>
      <c r="J702" s="15">
        <f t="shared" si="162"/>
        <v>205.18596000000002</v>
      </c>
      <c r="K702" s="15">
        <f t="shared" si="163"/>
        <v>40.694853888888908</v>
      </c>
      <c r="L702" s="15">
        <f t="shared" si="165"/>
        <v>-318.50581388888997</v>
      </c>
      <c r="M702" s="15">
        <f t="shared" si="166"/>
        <v>-2937.3313947530969</v>
      </c>
      <c r="N702" s="15">
        <f t="shared" si="167"/>
        <v>173.2558138888879</v>
      </c>
      <c r="O702" s="15">
        <f t="shared" si="168"/>
        <v>1597.8036169752997</v>
      </c>
      <c r="P702" s="15">
        <f t="shared" si="172"/>
        <v>1103968.7086638729</v>
      </c>
      <c r="Q702" s="15">
        <f t="shared" si="173"/>
        <v>1103.9687086638728</v>
      </c>
      <c r="R702" s="15">
        <f t="shared" si="169"/>
        <v>0.30665797462885358</v>
      </c>
      <c r="S702" s="15">
        <f t="shared" si="176"/>
        <v>1439356.2199074072</v>
      </c>
      <c r="T702" s="15">
        <f t="shared" si="174"/>
        <v>0.39982117219650198</v>
      </c>
      <c r="U702" s="15"/>
      <c r="V702" s="15">
        <f t="shared" si="175"/>
        <v>507552.98704484943</v>
      </c>
    </row>
    <row r="703" spans="2:22" x14ac:dyDescent="0.3">
      <c r="B703" s="3" t="s">
        <v>39</v>
      </c>
      <c r="C703" s="3">
        <v>696</v>
      </c>
      <c r="D703" s="3">
        <v>107</v>
      </c>
      <c r="E703" s="9">
        <v>32.4</v>
      </c>
      <c r="F703" s="31">
        <f t="shared" si="164"/>
        <v>9</v>
      </c>
      <c r="G703" s="15">
        <f t="shared" si="170"/>
        <v>-0.6805555555555558</v>
      </c>
      <c r="H703" s="15">
        <f t="shared" si="171"/>
        <v>-2.4500000000000011</v>
      </c>
      <c r="I703" s="15">
        <f t="shared" si="161"/>
        <v>-1186.2083333333337</v>
      </c>
      <c r="J703" s="15">
        <f t="shared" si="162"/>
        <v>205.18596000000002</v>
      </c>
      <c r="K703" s="15">
        <f t="shared" si="163"/>
        <v>38.757285000000003</v>
      </c>
      <c r="L703" s="15">
        <f t="shared" si="165"/>
        <v>-1430.1515783333336</v>
      </c>
      <c r="M703" s="15">
        <f t="shared" si="166"/>
        <v>-12871.364205000003</v>
      </c>
      <c r="N703" s="15">
        <f t="shared" si="167"/>
        <v>-942.26508833333367</v>
      </c>
      <c r="O703" s="15">
        <f t="shared" si="168"/>
        <v>-8480.3857950000038</v>
      </c>
      <c r="P703" s="15">
        <f t="shared" si="172"/>
        <v>1095488.3228688729</v>
      </c>
      <c r="Q703" s="15">
        <f t="shared" si="173"/>
        <v>1095.488322868873</v>
      </c>
      <c r="R703" s="15">
        <f t="shared" si="169"/>
        <v>0.30430231190802026</v>
      </c>
      <c r="S703" s="15">
        <f t="shared" si="176"/>
        <v>1442885.2569444443</v>
      </c>
      <c r="T703" s="15">
        <f t="shared" si="174"/>
        <v>0.40080146026234564</v>
      </c>
      <c r="U703" s="15"/>
      <c r="V703" s="15">
        <f t="shared" si="175"/>
        <v>508797.41373003466</v>
      </c>
    </row>
    <row r="704" spans="2:22" x14ac:dyDescent="0.3">
      <c r="B704" s="3" t="s">
        <v>39</v>
      </c>
      <c r="C704" s="3">
        <v>697</v>
      </c>
      <c r="D704" s="3">
        <v>108</v>
      </c>
      <c r="E704" s="9">
        <v>28.3</v>
      </c>
      <c r="F704" s="31">
        <f t="shared" si="164"/>
        <v>7.8611111111111107</v>
      </c>
      <c r="G704" s="15">
        <f t="shared" si="170"/>
        <v>-0.9166666666666663</v>
      </c>
      <c r="H704" s="15">
        <f t="shared" si="171"/>
        <v>-3.2999999999999989</v>
      </c>
      <c r="I704" s="15">
        <f t="shared" si="161"/>
        <v>-1597.7499999999993</v>
      </c>
      <c r="J704" s="15">
        <f t="shared" si="162"/>
        <v>205.18596000000002</v>
      </c>
      <c r="K704" s="15">
        <f t="shared" si="163"/>
        <v>29.568970034722224</v>
      </c>
      <c r="L704" s="15">
        <f t="shared" si="165"/>
        <v>-1832.5049300347216</v>
      </c>
      <c r="M704" s="15">
        <f t="shared" si="166"/>
        <v>-14405.524866661839</v>
      </c>
      <c r="N704" s="15">
        <f t="shared" si="167"/>
        <v>-1362.995069965277</v>
      </c>
      <c r="O704" s="15">
        <f t="shared" si="168"/>
        <v>-10714.655688893705</v>
      </c>
      <c r="P704" s="15">
        <f t="shared" si="172"/>
        <v>1084773.6671799792</v>
      </c>
      <c r="Q704" s="15">
        <f t="shared" si="173"/>
        <v>1084.7736671799792</v>
      </c>
      <c r="R704" s="15">
        <f t="shared" si="169"/>
        <v>0.30132601866110531</v>
      </c>
      <c r="S704" s="15">
        <f t="shared" si="176"/>
        <v>1459620.6122685184</v>
      </c>
      <c r="T704" s="15">
        <f t="shared" si="174"/>
        <v>0.40545017007458845</v>
      </c>
      <c r="U704" s="15"/>
      <c r="V704" s="15">
        <f t="shared" si="175"/>
        <v>514698.71840118628</v>
      </c>
    </row>
    <row r="705" spans="2:22" x14ac:dyDescent="0.3">
      <c r="B705" s="3" t="s">
        <v>39</v>
      </c>
      <c r="C705" s="3">
        <v>698</v>
      </c>
      <c r="D705" s="3">
        <v>109</v>
      </c>
      <c r="E705" s="9">
        <v>25.8</v>
      </c>
      <c r="F705" s="31">
        <f t="shared" si="164"/>
        <v>7.166666666666667</v>
      </c>
      <c r="G705" s="15">
        <f t="shared" si="170"/>
        <v>-0.7222222222222221</v>
      </c>
      <c r="H705" s="15">
        <f t="shared" si="171"/>
        <v>-2.5999999999999996</v>
      </c>
      <c r="I705" s="15">
        <f t="shared" si="161"/>
        <v>-1258.833333333333</v>
      </c>
      <c r="J705" s="15">
        <f t="shared" si="162"/>
        <v>205.18596000000002</v>
      </c>
      <c r="K705" s="15">
        <f t="shared" si="163"/>
        <v>24.575521250000005</v>
      </c>
      <c r="L705" s="15">
        <f t="shared" si="165"/>
        <v>-1488.5948145833331</v>
      </c>
      <c r="M705" s="15">
        <f t="shared" si="166"/>
        <v>-10668.262837847222</v>
      </c>
      <c r="N705" s="15">
        <f t="shared" si="167"/>
        <v>-1029.0718520833329</v>
      </c>
      <c r="O705" s="15">
        <f t="shared" si="168"/>
        <v>-7375.0149399305528</v>
      </c>
      <c r="P705" s="15">
        <f t="shared" si="172"/>
        <v>1077398.6522400486</v>
      </c>
      <c r="Q705" s="15">
        <f t="shared" si="173"/>
        <v>1077.3986522400487</v>
      </c>
      <c r="R705" s="15">
        <f t="shared" si="169"/>
        <v>0.29927740340001352</v>
      </c>
      <c r="S705" s="15">
        <f t="shared" si="176"/>
        <v>1468715.548611111</v>
      </c>
      <c r="T705" s="15">
        <f t="shared" si="174"/>
        <v>0.40797654128086419</v>
      </c>
      <c r="U705" s="15"/>
      <c r="V705" s="15">
        <f t="shared" si="175"/>
        <v>517905.82032899302</v>
      </c>
    </row>
    <row r="706" spans="2:22" x14ac:dyDescent="0.3">
      <c r="B706" s="3" t="s">
        <v>39</v>
      </c>
      <c r="C706" s="3">
        <v>699</v>
      </c>
      <c r="D706" s="3">
        <v>110</v>
      </c>
      <c r="E706" s="9">
        <v>23.1</v>
      </c>
      <c r="F706" s="31">
        <f t="shared" si="164"/>
        <v>6.416666666666667</v>
      </c>
      <c r="G706" s="15">
        <f t="shared" si="170"/>
        <v>-0.55555555555555558</v>
      </c>
      <c r="H706" s="15">
        <f t="shared" si="171"/>
        <v>-2</v>
      </c>
      <c r="I706" s="15">
        <f t="shared" si="161"/>
        <v>-968.33333333333337</v>
      </c>
      <c r="J706" s="15">
        <f t="shared" si="162"/>
        <v>205.18596000000002</v>
      </c>
      <c r="K706" s="15">
        <f t="shared" si="163"/>
        <v>19.700955312500003</v>
      </c>
      <c r="L706" s="15">
        <f t="shared" si="165"/>
        <v>-1193.2202486458334</v>
      </c>
      <c r="M706" s="15">
        <f t="shared" si="166"/>
        <v>-7656.4965954774316</v>
      </c>
      <c r="N706" s="15">
        <f t="shared" si="167"/>
        <v>-743.44641802083333</v>
      </c>
      <c r="O706" s="15">
        <f t="shared" si="168"/>
        <v>-4770.4478489670137</v>
      </c>
      <c r="P706" s="15">
        <f t="shared" si="172"/>
        <v>1072628.2043910816</v>
      </c>
      <c r="Q706" s="15">
        <f t="shared" si="173"/>
        <v>1072.6282043910817</v>
      </c>
      <c r="R706" s="15">
        <f t="shared" si="169"/>
        <v>0.29795227899752269</v>
      </c>
      <c r="S706" s="15">
        <f t="shared" si="176"/>
        <v>1477593.954861111</v>
      </c>
      <c r="T706" s="15">
        <f t="shared" si="174"/>
        <v>0.41044276523919754</v>
      </c>
      <c r="U706" s="15"/>
      <c r="V706" s="15">
        <f t="shared" si="175"/>
        <v>521036.56833289925</v>
      </c>
    </row>
    <row r="707" spans="2:22" x14ac:dyDescent="0.3">
      <c r="B707" s="3" t="s">
        <v>39</v>
      </c>
      <c r="C707" s="3">
        <v>700</v>
      </c>
      <c r="D707" s="3">
        <v>111</v>
      </c>
      <c r="E707" s="9">
        <v>21.8</v>
      </c>
      <c r="F707" s="31">
        <f t="shared" si="164"/>
        <v>6.0555555555555554</v>
      </c>
      <c r="G707" s="15">
        <f t="shared" si="170"/>
        <v>-0.26388888888888917</v>
      </c>
      <c r="H707" s="15">
        <f t="shared" si="171"/>
        <v>-0.95000000000000107</v>
      </c>
      <c r="I707" s="15">
        <f t="shared" si="161"/>
        <v>-459.95833333333383</v>
      </c>
      <c r="J707" s="15">
        <f t="shared" si="162"/>
        <v>205.18596000000002</v>
      </c>
      <c r="K707" s="15">
        <f t="shared" si="163"/>
        <v>17.545926805555556</v>
      </c>
      <c r="L707" s="15">
        <f t="shared" si="165"/>
        <v>-682.69022013888934</v>
      </c>
      <c r="M707" s="15">
        <f t="shared" si="166"/>
        <v>-4134.0685552854966</v>
      </c>
      <c r="N707" s="15">
        <f t="shared" si="167"/>
        <v>-237.22644652777825</v>
      </c>
      <c r="O707" s="15">
        <f t="shared" si="168"/>
        <v>-1436.5379261959904</v>
      </c>
      <c r="P707" s="15">
        <f t="shared" si="172"/>
        <v>1071191.6664648857</v>
      </c>
      <c r="Q707" s="15">
        <f t="shared" si="173"/>
        <v>1071.1916664648857</v>
      </c>
      <c r="R707" s="15">
        <f t="shared" si="169"/>
        <v>0.29755324068469047</v>
      </c>
      <c r="S707" s="15">
        <f t="shared" si="176"/>
        <v>1481519.0671296294</v>
      </c>
      <c r="T707" s="15">
        <f t="shared" si="174"/>
        <v>0.41153307420267482</v>
      </c>
      <c r="U707" s="15"/>
      <c r="V707" s="15">
        <f t="shared" si="175"/>
        <v>522420.66104658559</v>
      </c>
    </row>
    <row r="708" spans="2:22" x14ac:dyDescent="0.3">
      <c r="B708" s="3" t="s">
        <v>39</v>
      </c>
      <c r="C708" s="3">
        <v>701</v>
      </c>
      <c r="D708" s="3">
        <v>112</v>
      </c>
      <c r="E708" s="9">
        <v>21.2</v>
      </c>
      <c r="F708" s="31">
        <f t="shared" si="164"/>
        <v>5.8888888888888884</v>
      </c>
      <c r="G708" s="15">
        <f t="shared" si="170"/>
        <v>-0.1111111111111112</v>
      </c>
      <c r="H708" s="15">
        <f t="shared" si="171"/>
        <v>-0.40000000000000036</v>
      </c>
      <c r="I708" s="15">
        <f t="shared" si="161"/>
        <v>-193.66666666666683</v>
      </c>
      <c r="J708" s="15">
        <f t="shared" si="162"/>
        <v>205.18596000000002</v>
      </c>
      <c r="K708" s="15">
        <f t="shared" si="163"/>
        <v>16.593387222222219</v>
      </c>
      <c r="L708" s="15">
        <f t="shared" si="165"/>
        <v>-415.44601388888907</v>
      </c>
      <c r="M708" s="15">
        <f t="shared" si="166"/>
        <v>-2446.5154151234578</v>
      </c>
      <c r="N708" s="15">
        <f t="shared" si="167"/>
        <v>28.112680555555414</v>
      </c>
      <c r="O708" s="15">
        <f t="shared" si="168"/>
        <v>165.55245216049298</v>
      </c>
      <c r="P708" s="15">
        <f t="shared" si="172"/>
        <v>1071357.2189170462</v>
      </c>
      <c r="Q708" s="15">
        <f t="shared" si="173"/>
        <v>1071.3572189170461</v>
      </c>
      <c r="R708" s="15">
        <f t="shared" si="169"/>
        <v>0.29759922747695727</v>
      </c>
      <c r="S708" s="15">
        <f t="shared" si="176"/>
        <v>1483253.9976851849</v>
      </c>
      <c r="T708" s="15">
        <f t="shared" si="174"/>
        <v>0.41201499935699581</v>
      </c>
      <c r="U708" s="15"/>
      <c r="V708" s="15">
        <f t="shared" si="175"/>
        <v>523032.44093373831</v>
      </c>
    </row>
    <row r="709" spans="2:22" x14ac:dyDescent="0.3">
      <c r="B709" s="3" t="s">
        <v>39</v>
      </c>
      <c r="C709" s="3">
        <v>702</v>
      </c>
      <c r="D709" s="3">
        <v>113</v>
      </c>
      <c r="E709" s="9">
        <v>21</v>
      </c>
      <c r="F709" s="31">
        <f t="shared" si="164"/>
        <v>5.833333333333333</v>
      </c>
      <c r="G709" s="15">
        <f t="shared" si="170"/>
        <v>-2.7777777777777679E-2</v>
      </c>
      <c r="H709" s="15">
        <f t="shared" si="171"/>
        <v>-9.9999999999999645E-2</v>
      </c>
      <c r="I709" s="15">
        <f t="shared" si="161"/>
        <v>-48.416666666666494</v>
      </c>
      <c r="J709" s="15">
        <f t="shared" si="162"/>
        <v>205.18596000000002</v>
      </c>
      <c r="K709" s="15">
        <f t="shared" si="163"/>
        <v>16.281781249999998</v>
      </c>
      <c r="L709" s="15">
        <f t="shared" si="165"/>
        <v>-269.88440791666653</v>
      </c>
      <c r="M709" s="15">
        <f t="shared" si="166"/>
        <v>-1574.3257128472214</v>
      </c>
      <c r="N709" s="15">
        <f t="shared" si="167"/>
        <v>173.05107458333353</v>
      </c>
      <c r="O709" s="15">
        <f t="shared" si="168"/>
        <v>1009.4646017361122</v>
      </c>
      <c r="P709" s="15">
        <f t="shared" si="172"/>
        <v>1072366.6835187823</v>
      </c>
      <c r="Q709" s="15">
        <f t="shared" si="173"/>
        <v>1072.3666835187823</v>
      </c>
      <c r="R709" s="15">
        <f t="shared" si="169"/>
        <v>0.29787963431077286</v>
      </c>
      <c r="S709" s="15">
        <f t="shared" si="176"/>
        <v>1483821.5486111108</v>
      </c>
      <c r="T709" s="15">
        <f t="shared" si="174"/>
        <v>0.4121726523919752</v>
      </c>
      <c r="U709" s="15"/>
      <c r="V709" s="15">
        <f t="shared" si="175"/>
        <v>523232.57357899292</v>
      </c>
    </row>
    <row r="710" spans="2:22" x14ac:dyDescent="0.3">
      <c r="B710" s="3" t="s">
        <v>39</v>
      </c>
      <c r="C710" s="3">
        <v>703</v>
      </c>
      <c r="D710" s="3">
        <v>114</v>
      </c>
      <c r="E710" s="9">
        <v>21</v>
      </c>
      <c r="F710" s="31">
        <f t="shared" si="164"/>
        <v>5.833333333333333</v>
      </c>
      <c r="G710" s="15">
        <f t="shared" si="170"/>
        <v>-1.3888888888889086E-2</v>
      </c>
      <c r="H710" s="15">
        <f t="shared" si="171"/>
        <v>-5.0000000000000711E-2</v>
      </c>
      <c r="I710" s="15">
        <f t="shared" si="161"/>
        <v>-24.208333333333677</v>
      </c>
      <c r="J710" s="15">
        <f t="shared" si="162"/>
        <v>205.18596000000002</v>
      </c>
      <c r="K710" s="15">
        <f t="shared" si="163"/>
        <v>16.281781249999998</v>
      </c>
      <c r="L710" s="15">
        <f t="shared" si="165"/>
        <v>-245.6760745833337</v>
      </c>
      <c r="M710" s="15">
        <f t="shared" si="166"/>
        <v>-1433.1104350694466</v>
      </c>
      <c r="N710" s="15">
        <f t="shared" si="167"/>
        <v>197.25940791666633</v>
      </c>
      <c r="O710" s="15">
        <f t="shared" si="168"/>
        <v>1150.6798795138868</v>
      </c>
      <c r="P710" s="15">
        <f t="shared" si="172"/>
        <v>1073517.3633982961</v>
      </c>
      <c r="Q710" s="15">
        <f t="shared" si="173"/>
        <v>1073.5173633982961</v>
      </c>
      <c r="R710" s="15">
        <f t="shared" si="169"/>
        <v>0.29819926761063781</v>
      </c>
      <c r="S710" s="15">
        <f t="shared" si="176"/>
        <v>1483821.5486111108</v>
      </c>
      <c r="T710" s="15">
        <f t="shared" si="174"/>
        <v>0.4121726523919752</v>
      </c>
      <c r="U710" s="15"/>
      <c r="V710" s="15">
        <f t="shared" si="175"/>
        <v>523232.57357899292</v>
      </c>
    </row>
    <row r="711" spans="2:22" x14ac:dyDescent="0.3">
      <c r="B711" s="3" t="s">
        <v>39</v>
      </c>
      <c r="C711" s="3">
        <v>704</v>
      </c>
      <c r="D711" s="3">
        <v>115</v>
      </c>
      <c r="E711" s="9">
        <v>20.9</v>
      </c>
      <c r="F711" s="31">
        <f t="shared" si="164"/>
        <v>5.8055555555555554</v>
      </c>
      <c r="G711" s="15">
        <f t="shared" si="170"/>
        <v>-0.15277777777777798</v>
      </c>
      <c r="H711" s="15">
        <f t="shared" si="171"/>
        <v>-0.55000000000000071</v>
      </c>
      <c r="I711" s="15">
        <f t="shared" ref="I711:I774" si="177">$C$3*G711</f>
        <v>-266.29166666666703</v>
      </c>
      <c r="J711" s="15">
        <f t="shared" ref="J711:J774" si="178">IF(OR(I711&gt;0, I711&lt;0), $C$3*9.81*$D$3, 0)</f>
        <v>205.18596000000002</v>
      </c>
      <c r="K711" s="15">
        <f t="shared" ref="K711:K774" si="179">0.5*$F$3*$H$3*$J$3*(F711^2)</f>
        <v>16.127085868055556</v>
      </c>
      <c r="L711" s="15">
        <f t="shared" si="165"/>
        <v>-487.60471253472258</v>
      </c>
      <c r="M711" s="15">
        <f t="shared" si="166"/>
        <v>-2830.8162477710284</v>
      </c>
      <c r="N711" s="15">
        <f t="shared" si="167"/>
        <v>-44.978620798611445</v>
      </c>
      <c r="O711" s="15">
        <f t="shared" si="168"/>
        <v>-261.12588185860534</v>
      </c>
      <c r="P711" s="15">
        <f t="shared" si="172"/>
        <v>1073256.2375164374</v>
      </c>
      <c r="Q711" s="15">
        <f t="shared" si="173"/>
        <v>1073.2562375164375</v>
      </c>
      <c r="R711" s="15">
        <f t="shared" si="169"/>
        <v>0.29812673264345485</v>
      </c>
      <c r="S711" s="15">
        <f t="shared" si="176"/>
        <v>1484103.3067129627</v>
      </c>
      <c r="T711" s="15">
        <f t="shared" si="174"/>
        <v>0.41225091853137852</v>
      </c>
      <c r="U711" s="15"/>
      <c r="V711" s="15">
        <f t="shared" si="175"/>
        <v>523331.92852965847</v>
      </c>
    </row>
    <row r="712" spans="2:22" x14ac:dyDescent="0.3">
      <c r="B712" s="3" t="s">
        <v>39</v>
      </c>
      <c r="C712" s="3">
        <v>705</v>
      </c>
      <c r="D712" s="3">
        <v>116</v>
      </c>
      <c r="E712" s="9">
        <v>19.899999999999999</v>
      </c>
      <c r="F712" s="31">
        <f t="shared" ref="F712:F775" si="180">E712/3.6</f>
        <v>5.5277777777777777</v>
      </c>
      <c r="G712" s="15">
        <f t="shared" si="170"/>
        <v>-0.41666666666666663</v>
      </c>
      <c r="H712" s="15">
        <f t="shared" si="171"/>
        <v>-1.5</v>
      </c>
      <c r="I712" s="15">
        <f t="shared" si="177"/>
        <v>-726.24999999999989</v>
      </c>
      <c r="J712" s="15">
        <f t="shared" si="178"/>
        <v>205.18596000000002</v>
      </c>
      <c r="K712" s="15">
        <f t="shared" si="179"/>
        <v>14.62074420138889</v>
      </c>
      <c r="L712" s="15">
        <f t="shared" ref="L712:L775" si="181">I712-(J712+K712)</f>
        <v>-946.05670420138881</v>
      </c>
      <c r="M712" s="15">
        <f t="shared" ref="M712:M775" si="182">L712*F712</f>
        <v>-5229.5912260021214</v>
      </c>
      <c r="N712" s="15">
        <f t="shared" ref="N712:N775" si="183">I712+J712+K712</f>
        <v>-506.44329579861096</v>
      </c>
      <c r="O712" s="15">
        <f t="shared" ref="O712:O775" si="184">N712*F712</f>
        <v>-2799.5059962200994</v>
      </c>
      <c r="P712" s="15">
        <f t="shared" si="172"/>
        <v>1070456.7315202174</v>
      </c>
      <c r="Q712" s="15">
        <f t="shared" si="173"/>
        <v>1070.4567315202173</v>
      </c>
      <c r="R712" s="15">
        <f t="shared" ref="R712:R775" si="185">(P712/1000)/3600</f>
        <v>0.29734909208894927</v>
      </c>
      <c r="S712" s="15">
        <f t="shared" si="176"/>
        <v>1486846.9178240737</v>
      </c>
      <c r="T712" s="15">
        <f t="shared" si="174"/>
        <v>0.41301303272890938</v>
      </c>
      <c r="U712" s="15"/>
      <c r="V712" s="15">
        <f t="shared" si="175"/>
        <v>524299.39439771394</v>
      </c>
    </row>
    <row r="713" spans="2:22" x14ac:dyDescent="0.3">
      <c r="B713" s="3" t="s">
        <v>39</v>
      </c>
      <c r="C713" s="3">
        <v>706</v>
      </c>
      <c r="D713" s="3">
        <v>117</v>
      </c>
      <c r="E713" s="9">
        <v>17.899999999999999</v>
      </c>
      <c r="F713" s="31">
        <f t="shared" si="180"/>
        <v>4.9722222222222214</v>
      </c>
      <c r="G713" s="15">
        <f t="shared" ref="G713:G776" si="186">($E714-$E712)/2/3.6</f>
        <v>-0.66666666666666652</v>
      </c>
      <c r="H713" s="15">
        <f t="shared" ref="H713:H776" si="187">($E714-$E712)/2</f>
        <v>-2.3999999999999995</v>
      </c>
      <c r="I713" s="15">
        <f t="shared" si="177"/>
        <v>-1161.9999999999998</v>
      </c>
      <c r="J713" s="15">
        <f t="shared" si="178"/>
        <v>205.18596000000002</v>
      </c>
      <c r="K713" s="15">
        <f t="shared" si="179"/>
        <v>11.829581701388886</v>
      </c>
      <c r="L713" s="15">
        <f t="shared" si="181"/>
        <v>-1379.0155417013887</v>
      </c>
      <c r="M713" s="15">
        <f t="shared" si="182"/>
        <v>-6856.7717212374591</v>
      </c>
      <c r="N713" s="15">
        <f t="shared" si="183"/>
        <v>-944.98445829861089</v>
      </c>
      <c r="O713" s="15">
        <f t="shared" si="184"/>
        <v>-4698.6727232069816</v>
      </c>
      <c r="P713" s="15">
        <f t="shared" ref="P713:P776" si="188">(P712+O713)*1</f>
        <v>1065758.0587970105</v>
      </c>
      <c r="Q713" s="15">
        <f t="shared" ref="Q713:Q776" si="189">P713/1000</f>
        <v>1065.7580587970106</v>
      </c>
      <c r="R713" s="15">
        <f t="shared" si="185"/>
        <v>0.29604390522139185</v>
      </c>
      <c r="S713" s="15">
        <f t="shared" si="176"/>
        <v>1491930.6678240737</v>
      </c>
      <c r="T713" s="15">
        <f t="shared" ref="T713:T776" si="190">(S713/1000)/3600</f>
        <v>0.41442518550668711</v>
      </c>
      <c r="U713" s="15"/>
      <c r="V713" s="15">
        <f t="shared" ref="V713:V776" si="191">((S713*0.65)*0.7)*0.775</f>
        <v>526092.05174146406</v>
      </c>
    </row>
    <row r="714" spans="2:22" x14ac:dyDescent="0.3">
      <c r="B714" s="3" t="s">
        <v>39</v>
      </c>
      <c r="C714" s="3">
        <v>707</v>
      </c>
      <c r="D714" s="3">
        <v>118</v>
      </c>
      <c r="E714" s="9">
        <v>15.1</v>
      </c>
      <c r="F714" s="31">
        <f t="shared" si="180"/>
        <v>4.1944444444444446</v>
      </c>
      <c r="G714" s="15">
        <f t="shared" si="186"/>
        <v>-0.70833333333333304</v>
      </c>
      <c r="H714" s="15">
        <f t="shared" si="187"/>
        <v>-2.5499999999999989</v>
      </c>
      <c r="I714" s="15">
        <f t="shared" si="177"/>
        <v>-1234.6249999999995</v>
      </c>
      <c r="J714" s="15">
        <f t="shared" si="178"/>
        <v>205.18596000000002</v>
      </c>
      <c r="K714" s="15">
        <f t="shared" si="179"/>
        <v>8.4181608680555584</v>
      </c>
      <c r="L714" s="15">
        <f t="shared" si="181"/>
        <v>-1448.2291208680551</v>
      </c>
      <c r="M714" s="15">
        <f t="shared" si="182"/>
        <v>-6074.5165903076759</v>
      </c>
      <c r="N714" s="15">
        <f t="shared" si="183"/>
        <v>-1021.020879131944</v>
      </c>
      <c r="O714" s="15">
        <f t="shared" si="184"/>
        <v>-4282.6153541367648</v>
      </c>
      <c r="P714" s="15">
        <f t="shared" si="188"/>
        <v>1061475.4434428737</v>
      </c>
      <c r="Q714" s="15">
        <f t="shared" si="189"/>
        <v>1061.4754434428737</v>
      </c>
      <c r="R714" s="15">
        <f t="shared" si="185"/>
        <v>0.2948542898452427</v>
      </c>
      <c r="S714" s="15">
        <f t="shared" si="176"/>
        <v>1498144.1400462959</v>
      </c>
      <c r="T714" s="15">
        <f t="shared" si="190"/>
        <v>0.41615115001285996</v>
      </c>
      <c r="U714" s="15"/>
      <c r="V714" s="15">
        <f t="shared" si="191"/>
        <v>528283.07738382509</v>
      </c>
    </row>
    <row r="715" spans="2:22" x14ac:dyDescent="0.3">
      <c r="B715" s="3" t="s">
        <v>39</v>
      </c>
      <c r="C715" s="3">
        <v>708</v>
      </c>
      <c r="D715" s="3">
        <v>119</v>
      </c>
      <c r="E715" s="9">
        <v>12.8</v>
      </c>
      <c r="F715" s="31">
        <f t="shared" si="180"/>
        <v>3.5555555555555558</v>
      </c>
      <c r="G715" s="15">
        <f t="shared" si="186"/>
        <v>-0.43055555555555547</v>
      </c>
      <c r="H715" s="15">
        <f t="shared" si="187"/>
        <v>-1.5499999999999998</v>
      </c>
      <c r="I715" s="15">
        <f t="shared" si="177"/>
        <v>-750.45833333333314</v>
      </c>
      <c r="J715" s="15">
        <f t="shared" si="178"/>
        <v>205.18596000000002</v>
      </c>
      <c r="K715" s="15">
        <f t="shared" si="179"/>
        <v>6.0489955555555568</v>
      </c>
      <c r="L715" s="15">
        <f t="shared" si="181"/>
        <v>-961.69328888888867</v>
      </c>
      <c r="M715" s="15">
        <f t="shared" si="182"/>
        <v>-3419.3539160493824</v>
      </c>
      <c r="N715" s="15">
        <f t="shared" si="183"/>
        <v>-539.22337777777761</v>
      </c>
      <c r="O715" s="15">
        <f t="shared" si="184"/>
        <v>-1917.2386765432095</v>
      </c>
      <c r="P715" s="15">
        <f t="shared" si="188"/>
        <v>1059558.2047663305</v>
      </c>
      <c r="Q715" s="15">
        <f t="shared" si="189"/>
        <v>1059.5582047663306</v>
      </c>
      <c r="R715" s="15">
        <f t="shared" si="185"/>
        <v>0.29432172354620295</v>
      </c>
      <c r="S715" s="15">
        <f t="shared" si="176"/>
        <v>1502459.2754629627</v>
      </c>
      <c r="T715" s="15">
        <f t="shared" si="190"/>
        <v>0.4173497987397119</v>
      </c>
      <c r="U715" s="15"/>
      <c r="V715" s="15">
        <f t="shared" si="191"/>
        <v>529804.70201012713</v>
      </c>
    </row>
    <row r="716" spans="2:22" x14ac:dyDescent="0.3">
      <c r="B716" s="3" t="s">
        <v>39</v>
      </c>
      <c r="C716" s="3">
        <v>709</v>
      </c>
      <c r="D716" s="3">
        <v>120</v>
      </c>
      <c r="E716" s="9">
        <v>12</v>
      </c>
      <c r="F716" s="31">
        <f t="shared" si="180"/>
        <v>3.333333333333333</v>
      </c>
      <c r="G716" s="15">
        <f t="shared" si="186"/>
        <v>5.5555555555555358E-2</v>
      </c>
      <c r="H716" s="15">
        <f t="shared" si="187"/>
        <v>0.19999999999999929</v>
      </c>
      <c r="I716" s="15">
        <f t="shared" si="177"/>
        <v>96.833333333332988</v>
      </c>
      <c r="J716" s="15">
        <f t="shared" si="178"/>
        <v>205.18596000000002</v>
      </c>
      <c r="K716" s="15">
        <f t="shared" si="179"/>
        <v>5.3164999999999996</v>
      </c>
      <c r="L716" s="15">
        <f t="shared" si="181"/>
        <v>-113.66912666666703</v>
      </c>
      <c r="M716" s="15">
        <f t="shared" si="182"/>
        <v>-378.89708888889004</v>
      </c>
      <c r="N716" s="15">
        <f t="shared" si="183"/>
        <v>307.33579333333302</v>
      </c>
      <c r="O716" s="15">
        <f t="shared" si="184"/>
        <v>1024.4526444444432</v>
      </c>
      <c r="P716" s="15">
        <f t="shared" si="188"/>
        <v>1060582.6574107751</v>
      </c>
      <c r="Q716" s="15">
        <f t="shared" si="189"/>
        <v>1060.582657410775</v>
      </c>
      <c r="R716" s="15">
        <f t="shared" si="185"/>
        <v>0.2946062937252153</v>
      </c>
      <c r="S716" s="15">
        <f t="shared" si="176"/>
        <v>1503793.4236111108</v>
      </c>
      <c r="T716" s="15">
        <f t="shared" si="190"/>
        <v>0.41772039544753076</v>
      </c>
      <c r="U716" s="15"/>
      <c r="V716" s="15">
        <f t="shared" si="191"/>
        <v>530275.15600086795</v>
      </c>
    </row>
    <row r="717" spans="2:22" x14ac:dyDescent="0.3">
      <c r="B717" s="3" t="s">
        <v>39</v>
      </c>
      <c r="C717" s="3">
        <v>710</v>
      </c>
      <c r="D717" s="3">
        <v>121</v>
      </c>
      <c r="E717" s="9">
        <v>13.2</v>
      </c>
      <c r="F717" s="31">
        <f t="shared" si="180"/>
        <v>3.6666666666666665</v>
      </c>
      <c r="G717" s="15">
        <f t="shared" si="186"/>
        <v>0.70833333333333348</v>
      </c>
      <c r="H717" s="15">
        <f t="shared" si="187"/>
        <v>2.5500000000000007</v>
      </c>
      <c r="I717" s="15">
        <f t="shared" si="177"/>
        <v>1234.6250000000002</v>
      </c>
      <c r="J717" s="15">
        <f t="shared" si="178"/>
        <v>205.18596000000002</v>
      </c>
      <c r="K717" s="15">
        <f t="shared" si="179"/>
        <v>6.4329650000000003</v>
      </c>
      <c r="L717" s="15">
        <f t="shared" si="181"/>
        <v>1023.0060750000002</v>
      </c>
      <c r="M717" s="15">
        <f t="shared" si="182"/>
        <v>3751.0222750000007</v>
      </c>
      <c r="N717" s="15">
        <f t="shared" si="183"/>
        <v>1446.2439250000002</v>
      </c>
      <c r="O717" s="15">
        <f t="shared" si="184"/>
        <v>5302.8943916666676</v>
      </c>
      <c r="P717" s="15">
        <f t="shared" si="188"/>
        <v>1065885.5518024417</v>
      </c>
      <c r="Q717" s="15">
        <f t="shared" si="189"/>
        <v>1065.8855518024418</v>
      </c>
      <c r="R717" s="15">
        <f t="shared" si="185"/>
        <v>0.29607931994512271</v>
      </c>
      <c r="S717" s="15">
        <f t="shared" si="176"/>
        <v>1503793.4236111108</v>
      </c>
      <c r="T717" s="15">
        <f t="shared" si="190"/>
        <v>0.41772039544753076</v>
      </c>
      <c r="U717" s="15"/>
      <c r="V717" s="15">
        <f t="shared" si="191"/>
        <v>530275.15600086795</v>
      </c>
    </row>
    <row r="718" spans="2:22" x14ac:dyDescent="0.3">
      <c r="B718" s="3" t="s">
        <v>39</v>
      </c>
      <c r="C718" s="3">
        <v>711</v>
      </c>
      <c r="D718" s="3">
        <v>122</v>
      </c>
      <c r="E718" s="9">
        <v>17.100000000000001</v>
      </c>
      <c r="F718" s="31">
        <f t="shared" si="180"/>
        <v>4.75</v>
      </c>
      <c r="G718" s="15">
        <f t="shared" si="186"/>
        <v>1.0972222222222225</v>
      </c>
      <c r="H718" s="15">
        <f t="shared" si="187"/>
        <v>3.9500000000000011</v>
      </c>
      <c r="I718" s="15">
        <f t="shared" si="177"/>
        <v>1912.4583333333339</v>
      </c>
      <c r="J718" s="15">
        <f t="shared" si="178"/>
        <v>205.18596000000002</v>
      </c>
      <c r="K718" s="15">
        <f t="shared" si="179"/>
        <v>10.795817812500001</v>
      </c>
      <c r="L718" s="15">
        <f t="shared" si="181"/>
        <v>1696.4765555208339</v>
      </c>
      <c r="M718" s="15">
        <f t="shared" si="182"/>
        <v>8058.2636387239609</v>
      </c>
      <c r="N718" s="15">
        <f t="shared" si="183"/>
        <v>2128.4401111458337</v>
      </c>
      <c r="O718" s="15">
        <f t="shared" si="184"/>
        <v>10110.09052794271</v>
      </c>
      <c r="P718" s="15">
        <f t="shared" si="188"/>
        <v>1075995.6423303843</v>
      </c>
      <c r="Q718" s="15">
        <f t="shared" si="189"/>
        <v>1075.9956423303843</v>
      </c>
      <c r="R718" s="15">
        <f t="shared" si="185"/>
        <v>0.29888767842510672</v>
      </c>
      <c r="S718" s="15">
        <f t="shared" si="176"/>
        <v>1503793.4236111108</v>
      </c>
      <c r="T718" s="15">
        <f t="shared" si="190"/>
        <v>0.41772039544753076</v>
      </c>
      <c r="U718" s="15"/>
      <c r="V718" s="15">
        <f t="shared" si="191"/>
        <v>530275.15600086795</v>
      </c>
    </row>
    <row r="719" spans="2:22" x14ac:dyDescent="0.3">
      <c r="B719" s="3" t="s">
        <v>39</v>
      </c>
      <c r="C719" s="3">
        <v>712</v>
      </c>
      <c r="D719" s="3">
        <v>123</v>
      </c>
      <c r="E719" s="9">
        <v>21.1</v>
      </c>
      <c r="F719" s="31">
        <f t="shared" si="180"/>
        <v>5.8611111111111116</v>
      </c>
      <c r="G719" s="15">
        <f t="shared" si="186"/>
        <v>0.65277777777777768</v>
      </c>
      <c r="H719" s="15">
        <f t="shared" si="187"/>
        <v>2.3499999999999996</v>
      </c>
      <c r="I719" s="15">
        <f t="shared" si="177"/>
        <v>1137.7916666666665</v>
      </c>
      <c r="J719" s="15">
        <f t="shared" si="178"/>
        <v>205.18596000000002</v>
      </c>
      <c r="K719" s="15">
        <f t="shared" si="179"/>
        <v>16.437215034722225</v>
      </c>
      <c r="L719" s="15">
        <f t="shared" si="181"/>
        <v>916.16849163194433</v>
      </c>
      <c r="M719" s="15">
        <f t="shared" si="182"/>
        <v>5369.7653259538965</v>
      </c>
      <c r="N719" s="15">
        <f t="shared" si="183"/>
        <v>1359.4148417013887</v>
      </c>
      <c r="O719" s="15">
        <f t="shared" si="184"/>
        <v>7967.6814333053626</v>
      </c>
      <c r="P719" s="15">
        <f t="shared" si="188"/>
        <v>1083963.3237636897</v>
      </c>
      <c r="Q719" s="15">
        <f t="shared" si="189"/>
        <v>1083.9633237636897</v>
      </c>
      <c r="R719" s="15">
        <f t="shared" si="185"/>
        <v>0.30110092326769156</v>
      </c>
      <c r="S719" s="15">
        <f t="shared" si="176"/>
        <v>1503793.4236111108</v>
      </c>
      <c r="T719" s="15">
        <f t="shared" si="190"/>
        <v>0.41772039544753076</v>
      </c>
      <c r="U719" s="15"/>
      <c r="V719" s="15">
        <f t="shared" si="191"/>
        <v>530275.15600086795</v>
      </c>
    </row>
    <row r="720" spans="2:22" x14ac:dyDescent="0.3">
      <c r="B720" s="3" t="s">
        <v>39</v>
      </c>
      <c r="C720" s="3">
        <v>713</v>
      </c>
      <c r="D720" s="3">
        <v>124</v>
      </c>
      <c r="E720" s="9">
        <v>21.8</v>
      </c>
      <c r="F720" s="31">
        <f t="shared" si="180"/>
        <v>6.0555555555555554</v>
      </c>
      <c r="G720" s="15">
        <f t="shared" si="186"/>
        <v>1.3888888888888593E-2</v>
      </c>
      <c r="H720" s="15">
        <f t="shared" si="187"/>
        <v>4.9999999999998934E-2</v>
      </c>
      <c r="I720" s="15">
        <f t="shared" si="177"/>
        <v>24.208333333332817</v>
      </c>
      <c r="J720" s="15">
        <f t="shared" si="178"/>
        <v>205.18596000000002</v>
      </c>
      <c r="K720" s="15">
        <f t="shared" si="179"/>
        <v>17.545926805555556</v>
      </c>
      <c r="L720" s="15">
        <f t="shared" si="181"/>
        <v>-198.52355347222277</v>
      </c>
      <c r="M720" s="15">
        <f t="shared" si="182"/>
        <v>-1202.170407137349</v>
      </c>
      <c r="N720" s="15">
        <f t="shared" si="183"/>
        <v>246.94022013888838</v>
      </c>
      <c r="O720" s="15">
        <f t="shared" si="184"/>
        <v>1495.3602219521574</v>
      </c>
      <c r="P720" s="15">
        <f t="shared" si="188"/>
        <v>1085458.6839856419</v>
      </c>
      <c r="Q720" s="15">
        <f t="shared" si="189"/>
        <v>1085.458683985642</v>
      </c>
      <c r="R720" s="15">
        <f t="shared" si="185"/>
        <v>0.3015163011071228</v>
      </c>
      <c r="S720" s="15">
        <f t="shared" si="176"/>
        <v>1503793.4236111108</v>
      </c>
      <c r="T720" s="15">
        <f t="shared" si="190"/>
        <v>0.41772039544753076</v>
      </c>
      <c r="U720" s="15"/>
      <c r="V720" s="15">
        <f t="shared" si="191"/>
        <v>530275.15600086795</v>
      </c>
    </row>
    <row r="721" spans="2:22" x14ac:dyDescent="0.3">
      <c r="B721" s="3" t="s">
        <v>39</v>
      </c>
      <c r="C721" s="3">
        <v>714</v>
      </c>
      <c r="D721" s="3">
        <v>125</v>
      </c>
      <c r="E721" s="9">
        <v>21.2</v>
      </c>
      <c r="F721" s="31">
        <f t="shared" si="180"/>
        <v>5.8888888888888884</v>
      </c>
      <c r="G721" s="15">
        <f t="shared" si="186"/>
        <v>-0.45833333333333343</v>
      </c>
      <c r="H721" s="15">
        <f t="shared" si="187"/>
        <v>-1.6500000000000004</v>
      </c>
      <c r="I721" s="15">
        <f t="shared" si="177"/>
        <v>-798.87500000000011</v>
      </c>
      <c r="J721" s="15">
        <f t="shared" si="178"/>
        <v>205.18596000000002</v>
      </c>
      <c r="K721" s="15">
        <f t="shared" si="179"/>
        <v>16.593387222222219</v>
      </c>
      <c r="L721" s="15">
        <f t="shared" si="181"/>
        <v>-1020.6543472222223</v>
      </c>
      <c r="M721" s="15">
        <f t="shared" si="182"/>
        <v>-6010.5200447530869</v>
      </c>
      <c r="N721" s="15">
        <f t="shared" si="183"/>
        <v>-577.0956527777779</v>
      </c>
      <c r="O721" s="15">
        <f t="shared" si="184"/>
        <v>-3398.4521774691361</v>
      </c>
      <c r="P721" s="15">
        <f t="shared" si="188"/>
        <v>1082060.2318081728</v>
      </c>
      <c r="Q721" s="15">
        <f t="shared" si="189"/>
        <v>1082.0602318081728</v>
      </c>
      <c r="R721" s="15">
        <f t="shared" si="185"/>
        <v>0.30057228661338137</v>
      </c>
      <c r="S721" s="15">
        <f t="shared" si="176"/>
        <v>1505528.3541666663</v>
      </c>
      <c r="T721" s="15">
        <f t="shared" si="190"/>
        <v>0.41820232060185175</v>
      </c>
      <c r="U721" s="15"/>
      <c r="V721" s="15">
        <f t="shared" si="191"/>
        <v>530886.93588802067</v>
      </c>
    </row>
    <row r="722" spans="2:22" x14ac:dyDescent="0.3">
      <c r="B722" s="3" t="s">
        <v>39</v>
      </c>
      <c r="C722" s="3">
        <v>715</v>
      </c>
      <c r="D722" s="3">
        <v>126</v>
      </c>
      <c r="E722" s="9">
        <v>18.5</v>
      </c>
      <c r="F722" s="31">
        <f t="shared" si="180"/>
        <v>5.1388888888888884</v>
      </c>
      <c r="G722" s="15">
        <f t="shared" si="186"/>
        <v>-1.0138888888888886</v>
      </c>
      <c r="H722" s="15">
        <f t="shared" si="187"/>
        <v>-3.6499999999999995</v>
      </c>
      <c r="I722" s="15">
        <f t="shared" si="177"/>
        <v>-1767.2083333333328</v>
      </c>
      <c r="J722" s="15">
        <f t="shared" si="178"/>
        <v>205.18596000000002</v>
      </c>
      <c r="K722" s="15">
        <f t="shared" si="179"/>
        <v>12.635917534722221</v>
      </c>
      <c r="L722" s="15">
        <f t="shared" si="181"/>
        <v>-1985.0302108680551</v>
      </c>
      <c r="M722" s="15">
        <f t="shared" si="182"/>
        <v>-10200.849694738616</v>
      </c>
      <c r="N722" s="15">
        <f t="shared" si="183"/>
        <v>-1549.3864557986105</v>
      </c>
      <c r="O722" s="15">
        <f t="shared" si="184"/>
        <v>-7962.1248422984145</v>
      </c>
      <c r="P722" s="15">
        <f t="shared" si="188"/>
        <v>1074098.1069658743</v>
      </c>
      <c r="Q722" s="15">
        <f t="shared" si="189"/>
        <v>1074.0981069658744</v>
      </c>
      <c r="R722" s="15">
        <f t="shared" si="185"/>
        <v>0.29836058526829845</v>
      </c>
      <c r="S722" s="15">
        <f t="shared" si="176"/>
        <v>1512736.3854166663</v>
      </c>
      <c r="T722" s="15">
        <f t="shared" si="190"/>
        <v>0.42020455150462954</v>
      </c>
      <c r="U722" s="15"/>
      <c r="V722" s="15">
        <f t="shared" si="191"/>
        <v>533428.66790755198</v>
      </c>
    </row>
    <row r="723" spans="2:22" x14ac:dyDescent="0.3">
      <c r="B723" s="3" t="s">
        <v>39</v>
      </c>
      <c r="C723" s="3">
        <v>716</v>
      </c>
      <c r="D723" s="3">
        <v>127</v>
      </c>
      <c r="E723" s="9">
        <v>13.9</v>
      </c>
      <c r="F723" s="31">
        <f t="shared" si="180"/>
        <v>3.8611111111111112</v>
      </c>
      <c r="G723" s="15">
        <f t="shared" si="186"/>
        <v>-0.90277777777777779</v>
      </c>
      <c r="H723" s="15">
        <f t="shared" si="187"/>
        <v>-3.25</v>
      </c>
      <c r="I723" s="15">
        <f t="shared" si="177"/>
        <v>-1573.5416666666667</v>
      </c>
      <c r="J723" s="15">
        <f t="shared" si="178"/>
        <v>205.18596000000002</v>
      </c>
      <c r="K723" s="15">
        <f t="shared" si="179"/>
        <v>7.1333400347222229</v>
      </c>
      <c r="L723" s="15">
        <f t="shared" si="181"/>
        <v>-1785.8609667013889</v>
      </c>
      <c r="M723" s="15">
        <f t="shared" si="182"/>
        <v>-6895.4076214303623</v>
      </c>
      <c r="N723" s="15">
        <f t="shared" si="183"/>
        <v>-1361.2223666319444</v>
      </c>
      <c r="O723" s="15">
        <f t="shared" si="184"/>
        <v>-5255.8308044955629</v>
      </c>
      <c r="P723" s="15">
        <f t="shared" si="188"/>
        <v>1068842.2761613787</v>
      </c>
      <c r="Q723" s="15">
        <f t="shared" si="189"/>
        <v>1068.8422761613788</v>
      </c>
      <c r="R723" s="15">
        <f t="shared" si="185"/>
        <v>0.29690063226704966</v>
      </c>
      <c r="S723" s="15">
        <f t="shared" si="176"/>
        <v>1522758.6354166663</v>
      </c>
      <c r="T723" s="15">
        <f t="shared" si="190"/>
        <v>0.42298850983796288</v>
      </c>
      <c r="U723" s="15"/>
      <c r="V723" s="15">
        <f t="shared" si="191"/>
        <v>536962.76381380192</v>
      </c>
    </row>
    <row r="724" spans="2:22" x14ac:dyDescent="0.3">
      <c r="B724" s="3" t="s">
        <v>39</v>
      </c>
      <c r="C724" s="3">
        <v>717</v>
      </c>
      <c r="D724" s="3">
        <v>128</v>
      </c>
      <c r="E724" s="9">
        <v>12</v>
      </c>
      <c r="F724" s="31">
        <f t="shared" si="180"/>
        <v>3.333333333333333</v>
      </c>
      <c r="G724" s="15">
        <f t="shared" si="186"/>
        <v>-0.26388888888888895</v>
      </c>
      <c r="H724" s="15">
        <f t="shared" si="187"/>
        <v>-0.95000000000000018</v>
      </c>
      <c r="I724" s="15">
        <f t="shared" si="177"/>
        <v>-459.95833333333343</v>
      </c>
      <c r="J724" s="15">
        <f t="shared" si="178"/>
        <v>205.18596000000002</v>
      </c>
      <c r="K724" s="15">
        <f t="shared" si="179"/>
        <v>5.3164999999999996</v>
      </c>
      <c r="L724" s="15">
        <f t="shared" si="181"/>
        <v>-670.46079333333341</v>
      </c>
      <c r="M724" s="15">
        <f t="shared" si="182"/>
        <v>-2234.8693111111111</v>
      </c>
      <c r="N724" s="15">
        <f t="shared" si="183"/>
        <v>-249.45587333333341</v>
      </c>
      <c r="O724" s="15">
        <f t="shared" si="184"/>
        <v>-831.51957777777795</v>
      </c>
      <c r="P724" s="15">
        <f t="shared" si="188"/>
        <v>1068010.756583601</v>
      </c>
      <c r="Q724" s="15">
        <f t="shared" si="189"/>
        <v>1068.0107565836011</v>
      </c>
      <c r="R724" s="15">
        <f t="shared" si="185"/>
        <v>0.29666965460655587</v>
      </c>
      <c r="S724" s="15">
        <f t="shared" si="176"/>
        <v>1526067.7800925921</v>
      </c>
      <c r="T724" s="15">
        <f t="shared" si="190"/>
        <v>0.42390771669238669</v>
      </c>
      <c r="U724" s="15"/>
      <c r="V724" s="15">
        <f t="shared" si="191"/>
        <v>538129.65095515025</v>
      </c>
    </row>
    <row r="725" spans="2:22" x14ac:dyDescent="0.3">
      <c r="B725" s="3" t="s">
        <v>39</v>
      </c>
      <c r="C725" s="3">
        <v>718</v>
      </c>
      <c r="D725" s="3">
        <v>129</v>
      </c>
      <c r="E725" s="9">
        <v>12</v>
      </c>
      <c r="F725" s="31">
        <f t="shared" si="180"/>
        <v>3.333333333333333</v>
      </c>
      <c r="G725" s="15">
        <f t="shared" si="186"/>
        <v>0.1388888888888889</v>
      </c>
      <c r="H725" s="15">
        <f t="shared" si="187"/>
        <v>0.5</v>
      </c>
      <c r="I725" s="15">
        <f t="shared" si="177"/>
        <v>242.08333333333334</v>
      </c>
      <c r="J725" s="15">
        <f t="shared" si="178"/>
        <v>205.18596000000002</v>
      </c>
      <c r="K725" s="15">
        <f t="shared" si="179"/>
        <v>5.3164999999999996</v>
      </c>
      <c r="L725" s="15">
        <f t="shared" si="181"/>
        <v>31.580873333333329</v>
      </c>
      <c r="M725" s="15">
        <f t="shared" si="182"/>
        <v>105.26957777777776</v>
      </c>
      <c r="N725" s="15">
        <f t="shared" si="183"/>
        <v>452.58579333333341</v>
      </c>
      <c r="O725" s="15">
        <f t="shared" si="184"/>
        <v>1508.6193111111113</v>
      </c>
      <c r="P725" s="15">
        <f t="shared" si="188"/>
        <v>1069519.3758947121</v>
      </c>
      <c r="Q725" s="15">
        <f t="shared" si="189"/>
        <v>1069.5193758947121</v>
      </c>
      <c r="R725" s="15">
        <f t="shared" si="185"/>
        <v>0.29708871552630889</v>
      </c>
      <c r="S725" s="15">
        <f t="shared" si="176"/>
        <v>1526067.7800925921</v>
      </c>
      <c r="T725" s="15">
        <f t="shared" si="190"/>
        <v>0.42390771669238669</v>
      </c>
      <c r="U725" s="15"/>
      <c r="V725" s="15">
        <f t="shared" si="191"/>
        <v>538129.65095515025</v>
      </c>
    </row>
    <row r="726" spans="2:22" x14ac:dyDescent="0.3">
      <c r="B726" s="3" t="s">
        <v>39</v>
      </c>
      <c r="C726" s="3">
        <v>719</v>
      </c>
      <c r="D726" s="3">
        <v>130</v>
      </c>
      <c r="E726" s="9">
        <v>13</v>
      </c>
      <c r="F726" s="31">
        <f t="shared" si="180"/>
        <v>3.6111111111111112</v>
      </c>
      <c r="G726" s="15">
        <f t="shared" si="186"/>
        <v>0.55555555555555558</v>
      </c>
      <c r="H726" s="15">
        <f t="shared" si="187"/>
        <v>2</v>
      </c>
      <c r="I726" s="15">
        <f t="shared" si="177"/>
        <v>968.33333333333337</v>
      </c>
      <c r="J726" s="15">
        <f t="shared" si="178"/>
        <v>205.18596000000002</v>
      </c>
      <c r="K726" s="15">
        <f t="shared" si="179"/>
        <v>6.2395034722222231</v>
      </c>
      <c r="L726" s="15">
        <f t="shared" si="181"/>
        <v>756.90786986111107</v>
      </c>
      <c r="M726" s="15">
        <f t="shared" si="182"/>
        <v>2733.2784189429012</v>
      </c>
      <c r="N726" s="15">
        <f t="shared" si="183"/>
        <v>1179.7587968055554</v>
      </c>
      <c r="O726" s="15">
        <f t="shared" si="184"/>
        <v>4260.240099575617</v>
      </c>
      <c r="P726" s="15">
        <f t="shared" si="188"/>
        <v>1073779.6159942877</v>
      </c>
      <c r="Q726" s="15">
        <f t="shared" si="189"/>
        <v>1073.7796159942877</v>
      </c>
      <c r="R726" s="15">
        <f t="shared" si="185"/>
        <v>0.29827211555396882</v>
      </c>
      <c r="S726" s="15">
        <f t="shared" si="176"/>
        <v>1526067.7800925921</v>
      </c>
      <c r="T726" s="15">
        <f t="shared" si="190"/>
        <v>0.42390771669238669</v>
      </c>
      <c r="U726" s="15"/>
      <c r="V726" s="15">
        <f t="shared" si="191"/>
        <v>538129.65095515025</v>
      </c>
    </row>
    <row r="727" spans="2:22" x14ac:dyDescent="0.3">
      <c r="B727" s="3" t="s">
        <v>39</v>
      </c>
      <c r="C727" s="3">
        <v>720</v>
      </c>
      <c r="D727" s="3">
        <v>131</v>
      </c>
      <c r="E727" s="9">
        <v>16</v>
      </c>
      <c r="F727" s="31">
        <f t="shared" si="180"/>
        <v>4.4444444444444446</v>
      </c>
      <c r="G727" s="15">
        <f t="shared" si="186"/>
        <v>0.76388888888888884</v>
      </c>
      <c r="H727" s="15">
        <f t="shared" si="187"/>
        <v>2.75</v>
      </c>
      <c r="I727" s="15">
        <f t="shared" si="177"/>
        <v>1331.4583333333333</v>
      </c>
      <c r="J727" s="15">
        <f t="shared" si="178"/>
        <v>205.18596000000002</v>
      </c>
      <c r="K727" s="15">
        <f t="shared" si="179"/>
        <v>9.4515555555555579</v>
      </c>
      <c r="L727" s="15">
        <f t="shared" si="181"/>
        <v>1116.8208177777776</v>
      </c>
      <c r="M727" s="15">
        <f t="shared" si="182"/>
        <v>4963.6480790123451</v>
      </c>
      <c r="N727" s="15">
        <f t="shared" si="183"/>
        <v>1546.0958488888889</v>
      </c>
      <c r="O727" s="15">
        <f t="shared" si="184"/>
        <v>6871.5371061728401</v>
      </c>
      <c r="P727" s="15">
        <f t="shared" si="188"/>
        <v>1080651.1531004605</v>
      </c>
      <c r="Q727" s="15">
        <f t="shared" si="189"/>
        <v>1080.6511531004605</v>
      </c>
      <c r="R727" s="15">
        <f t="shared" si="185"/>
        <v>0.30018087586123904</v>
      </c>
      <c r="S727" s="15">
        <f t="shared" si="176"/>
        <v>1526067.7800925921</v>
      </c>
      <c r="T727" s="15">
        <f t="shared" si="190"/>
        <v>0.42390771669238669</v>
      </c>
      <c r="U727" s="15"/>
      <c r="V727" s="15">
        <f t="shared" si="191"/>
        <v>538129.65095515025</v>
      </c>
    </row>
    <row r="728" spans="2:22" x14ac:dyDescent="0.3">
      <c r="B728" s="3" t="s">
        <v>39</v>
      </c>
      <c r="C728" s="3">
        <v>721</v>
      </c>
      <c r="D728" s="3">
        <v>132</v>
      </c>
      <c r="E728" s="9">
        <v>18.5</v>
      </c>
      <c r="F728" s="31">
        <f t="shared" si="180"/>
        <v>5.1388888888888884</v>
      </c>
      <c r="G728" s="15">
        <f t="shared" si="186"/>
        <v>0.63888888888888906</v>
      </c>
      <c r="H728" s="15">
        <f t="shared" si="187"/>
        <v>2.3000000000000007</v>
      </c>
      <c r="I728" s="15">
        <f t="shared" si="177"/>
        <v>1113.5833333333337</v>
      </c>
      <c r="J728" s="15">
        <f t="shared" si="178"/>
        <v>205.18596000000002</v>
      </c>
      <c r="K728" s="15">
        <f t="shared" si="179"/>
        <v>12.635917534722221</v>
      </c>
      <c r="L728" s="15">
        <f t="shared" si="181"/>
        <v>895.76145579861145</v>
      </c>
      <c r="M728" s="15">
        <f t="shared" si="182"/>
        <v>4603.2185922984199</v>
      </c>
      <c r="N728" s="15">
        <f t="shared" si="183"/>
        <v>1331.405210868056</v>
      </c>
      <c r="O728" s="15">
        <f t="shared" si="184"/>
        <v>6841.9434447386202</v>
      </c>
      <c r="P728" s="15">
        <f t="shared" si="188"/>
        <v>1087493.0965451992</v>
      </c>
      <c r="Q728" s="15">
        <f t="shared" si="189"/>
        <v>1087.4930965451993</v>
      </c>
      <c r="R728" s="15">
        <f t="shared" si="185"/>
        <v>0.30208141570699981</v>
      </c>
      <c r="S728" s="15">
        <f t="shared" si="176"/>
        <v>1526067.7800925921</v>
      </c>
      <c r="T728" s="15">
        <f t="shared" si="190"/>
        <v>0.42390771669238669</v>
      </c>
      <c r="U728" s="15"/>
      <c r="V728" s="15">
        <f t="shared" si="191"/>
        <v>538129.65095515025</v>
      </c>
    </row>
    <row r="729" spans="2:22" x14ac:dyDescent="0.3">
      <c r="B729" s="3" t="s">
        <v>39</v>
      </c>
      <c r="C729" s="3">
        <v>722</v>
      </c>
      <c r="D729" s="3">
        <v>133</v>
      </c>
      <c r="E729" s="9">
        <v>20.6</v>
      </c>
      <c r="F729" s="31">
        <f t="shared" si="180"/>
        <v>5.7222222222222223</v>
      </c>
      <c r="G729" s="15">
        <f t="shared" si="186"/>
        <v>0.55555555555555558</v>
      </c>
      <c r="H729" s="15">
        <f t="shared" si="187"/>
        <v>2</v>
      </c>
      <c r="I729" s="15">
        <f t="shared" si="177"/>
        <v>968.33333333333337</v>
      </c>
      <c r="J729" s="15">
        <f t="shared" si="178"/>
        <v>205.18596000000002</v>
      </c>
      <c r="K729" s="15">
        <f t="shared" si="179"/>
        <v>15.667430138888891</v>
      </c>
      <c r="L729" s="15">
        <f t="shared" si="181"/>
        <v>747.47994319444444</v>
      </c>
      <c r="M729" s="15">
        <f t="shared" si="182"/>
        <v>4277.2463416126548</v>
      </c>
      <c r="N729" s="15">
        <f t="shared" si="183"/>
        <v>1189.1867234722222</v>
      </c>
      <c r="O729" s="15">
        <f t="shared" si="184"/>
        <v>6804.7906954243826</v>
      </c>
      <c r="P729" s="15">
        <f t="shared" si="188"/>
        <v>1094297.8872406236</v>
      </c>
      <c r="Q729" s="15">
        <f t="shared" si="189"/>
        <v>1094.2978872406236</v>
      </c>
      <c r="R729" s="15">
        <f t="shared" si="185"/>
        <v>0.30397163534461769</v>
      </c>
      <c r="S729" s="15">
        <f t="shared" si="176"/>
        <v>1526067.7800925921</v>
      </c>
      <c r="T729" s="15">
        <f t="shared" si="190"/>
        <v>0.42390771669238669</v>
      </c>
      <c r="U729" s="15"/>
      <c r="V729" s="15">
        <f t="shared" si="191"/>
        <v>538129.65095515025</v>
      </c>
    </row>
    <row r="730" spans="2:22" x14ac:dyDescent="0.3">
      <c r="B730" s="3" t="s">
        <v>39</v>
      </c>
      <c r="C730" s="3">
        <v>723</v>
      </c>
      <c r="D730" s="3">
        <v>134</v>
      </c>
      <c r="E730" s="9">
        <v>22.5</v>
      </c>
      <c r="F730" s="31">
        <f t="shared" si="180"/>
        <v>6.25</v>
      </c>
      <c r="G730" s="15">
        <f t="shared" si="186"/>
        <v>0.47222222222222199</v>
      </c>
      <c r="H730" s="15">
        <f t="shared" si="187"/>
        <v>1.6999999999999993</v>
      </c>
      <c r="I730" s="15">
        <f t="shared" si="177"/>
        <v>823.08333333333292</v>
      </c>
      <c r="J730" s="15">
        <f t="shared" si="178"/>
        <v>205.18596000000002</v>
      </c>
      <c r="K730" s="15">
        <f t="shared" si="179"/>
        <v>18.690820312500001</v>
      </c>
      <c r="L730" s="15">
        <f t="shared" si="181"/>
        <v>599.20655302083287</v>
      </c>
      <c r="M730" s="15">
        <f t="shared" si="182"/>
        <v>3745.0409563802054</v>
      </c>
      <c r="N730" s="15">
        <f t="shared" si="183"/>
        <v>1046.9601136458327</v>
      </c>
      <c r="O730" s="15">
        <f t="shared" si="184"/>
        <v>6543.5007102864547</v>
      </c>
      <c r="P730" s="15">
        <f t="shared" si="188"/>
        <v>1100841.38795091</v>
      </c>
      <c r="Q730" s="15">
        <f t="shared" si="189"/>
        <v>1100.8413879509101</v>
      </c>
      <c r="R730" s="15">
        <f t="shared" si="185"/>
        <v>0.30578927443080833</v>
      </c>
      <c r="S730" s="15">
        <f t="shared" si="176"/>
        <v>1526067.7800925921</v>
      </c>
      <c r="T730" s="15">
        <f t="shared" si="190"/>
        <v>0.42390771669238669</v>
      </c>
      <c r="U730" s="15"/>
      <c r="V730" s="15">
        <f t="shared" si="191"/>
        <v>538129.65095515025</v>
      </c>
    </row>
    <row r="731" spans="2:22" x14ac:dyDescent="0.3">
      <c r="B731" s="3" t="s">
        <v>39</v>
      </c>
      <c r="C731" s="3">
        <v>724</v>
      </c>
      <c r="D731" s="3">
        <v>135</v>
      </c>
      <c r="E731" s="9">
        <v>24</v>
      </c>
      <c r="F731" s="31">
        <f t="shared" si="180"/>
        <v>6.6666666666666661</v>
      </c>
      <c r="G731" s="15">
        <f t="shared" si="186"/>
        <v>0.56944444444444464</v>
      </c>
      <c r="H731" s="15">
        <f t="shared" si="187"/>
        <v>2.0500000000000007</v>
      </c>
      <c r="I731" s="15">
        <f t="shared" si="177"/>
        <v>992.54166666666697</v>
      </c>
      <c r="J731" s="15">
        <f t="shared" si="178"/>
        <v>205.18596000000002</v>
      </c>
      <c r="K731" s="15">
        <f t="shared" si="179"/>
        <v>21.265999999999998</v>
      </c>
      <c r="L731" s="15">
        <f t="shared" si="181"/>
        <v>766.08970666666698</v>
      </c>
      <c r="M731" s="15">
        <f t="shared" si="182"/>
        <v>5107.2647111111128</v>
      </c>
      <c r="N731" s="15">
        <f t="shared" si="183"/>
        <v>1218.9936266666671</v>
      </c>
      <c r="O731" s="15">
        <f t="shared" si="184"/>
        <v>8126.6241777777796</v>
      </c>
      <c r="P731" s="15">
        <f t="shared" si="188"/>
        <v>1108968.0121286877</v>
      </c>
      <c r="Q731" s="15">
        <f t="shared" si="189"/>
        <v>1108.9680121286876</v>
      </c>
      <c r="R731" s="15">
        <f t="shared" si="185"/>
        <v>0.30804667003574654</v>
      </c>
      <c r="S731" s="15">
        <f t="shared" si="176"/>
        <v>1526067.7800925921</v>
      </c>
      <c r="T731" s="15">
        <f t="shared" si="190"/>
        <v>0.42390771669238669</v>
      </c>
      <c r="U731" s="15"/>
      <c r="V731" s="15">
        <f t="shared" si="191"/>
        <v>538129.65095515025</v>
      </c>
    </row>
    <row r="732" spans="2:22" x14ac:dyDescent="0.3">
      <c r="B732" s="3" t="s">
        <v>39</v>
      </c>
      <c r="C732" s="3">
        <v>725</v>
      </c>
      <c r="D732" s="3">
        <v>136</v>
      </c>
      <c r="E732" s="9">
        <v>26.6</v>
      </c>
      <c r="F732" s="31">
        <f t="shared" si="180"/>
        <v>7.3888888888888893</v>
      </c>
      <c r="G732" s="15">
        <f t="shared" si="186"/>
        <v>0.8194444444444442</v>
      </c>
      <c r="H732" s="15">
        <f t="shared" si="187"/>
        <v>2.9499999999999993</v>
      </c>
      <c r="I732" s="15">
        <f t="shared" si="177"/>
        <v>1428.2916666666663</v>
      </c>
      <c r="J732" s="15">
        <f t="shared" si="178"/>
        <v>205.18596000000002</v>
      </c>
      <c r="K732" s="15">
        <f t="shared" si="179"/>
        <v>26.123213472222229</v>
      </c>
      <c r="L732" s="15">
        <f t="shared" si="181"/>
        <v>1196.982493194444</v>
      </c>
      <c r="M732" s="15">
        <f t="shared" si="182"/>
        <v>8844.3706441589475</v>
      </c>
      <c r="N732" s="15">
        <f t="shared" si="183"/>
        <v>1659.6008401388885</v>
      </c>
      <c r="O732" s="15">
        <f t="shared" si="184"/>
        <v>12262.606207692899</v>
      </c>
      <c r="P732" s="15">
        <f t="shared" si="188"/>
        <v>1121230.6183363807</v>
      </c>
      <c r="Q732" s="15">
        <f t="shared" si="189"/>
        <v>1121.2306183363808</v>
      </c>
      <c r="R732" s="15">
        <f t="shared" si="185"/>
        <v>0.31145294953788355</v>
      </c>
      <c r="S732" s="15">
        <f t="shared" si="176"/>
        <v>1526067.7800925921</v>
      </c>
      <c r="T732" s="15">
        <f t="shared" si="190"/>
        <v>0.42390771669238669</v>
      </c>
      <c r="U732" s="15"/>
      <c r="V732" s="15">
        <f t="shared" si="191"/>
        <v>538129.65095515025</v>
      </c>
    </row>
    <row r="733" spans="2:22" x14ac:dyDescent="0.3">
      <c r="B733" s="3" t="s">
        <v>39</v>
      </c>
      <c r="C733" s="3">
        <v>726</v>
      </c>
      <c r="D733" s="3">
        <v>137</v>
      </c>
      <c r="E733" s="9">
        <v>29.9</v>
      </c>
      <c r="F733" s="31">
        <f t="shared" si="180"/>
        <v>8.3055555555555554</v>
      </c>
      <c r="G733" s="15">
        <f t="shared" si="186"/>
        <v>1.1388888888888882</v>
      </c>
      <c r="H733" s="15">
        <f t="shared" si="187"/>
        <v>4.0999999999999979</v>
      </c>
      <c r="I733" s="15">
        <f t="shared" si="177"/>
        <v>1985.0833333333321</v>
      </c>
      <c r="J733" s="15">
        <f t="shared" si="178"/>
        <v>205.18596000000002</v>
      </c>
      <c r="K733" s="15">
        <f t="shared" si="179"/>
        <v>33.006973368055554</v>
      </c>
      <c r="L733" s="15">
        <f t="shared" si="181"/>
        <v>1746.8903999652766</v>
      </c>
      <c r="M733" s="15">
        <f t="shared" si="182"/>
        <v>14508.895266378269</v>
      </c>
      <c r="N733" s="15">
        <f t="shared" si="183"/>
        <v>2223.2762667013876</v>
      </c>
      <c r="O733" s="15">
        <f t="shared" si="184"/>
        <v>18465.544548436523</v>
      </c>
      <c r="P733" s="15">
        <f t="shared" si="188"/>
        <v>1139696.1628848172</v>
      </c>
      <c r="Q733" s="15">
        <f t="shared" si="189"/>
        <v>1139.6961628848171</v>
      </c>
      <c r="R733" s="15">
        <f t="shared" si="185"/>
        <v>0.31658226746800477</v>
      </c>
      <c r="S733" s="15">
        <f t="shared" si="176"/>
        <v>1526067.7800925921</v>
      </c>
      <c r="T733" s="15">
        <f t="shared" si="190"/>
        <v>0.42390771669238669</v>
      </c>
      <c r="U733" s="15"/>
      <c r="V733" s="15">
        <f t="shared" si="191"/>
        <v>538129.65095515025</v>
      </c>
    </row>
    <row r="734" spans="2:22" x14ac:dyDescent="0.3">
      <c r="B734" s="3" t="s">
        <v>39</v>
      </c>
      <c r="C734" s="3">
        <v>727</v>
      </c>
      <c r="D734" s="3">
        <v>138</v>
      </c>
      <c r="E734" s="9">
        <v>34.799999999999997</v>
      </c>
      <c r="F734" s="31">
        <f t="shared" si="180"/>
        <v>9.6666666666666661</v>
      </c>
      <c r="G734" s="15">
        <f t="shared" si="186"/>
        <v>1.0972222222222221</v>
      </c>
      <c r="H734" s="15">
        <f t="shared" si="187"/>
        <v>3.9499999999999993</v>
      </c>
      <c r="I734" s="15">
        <f t="shared" si="177"/>
        <v>1912.458333333333</v>
      </c>
      <c r="J734" s="15">
        <f t="shared" si="178"/>
        <v>205.18596000000002</v>
      </c>
      <c r="K734" s="15">
        <f t="shared" si="179"/>
        <v>44.711765</v>
      </c>
      <c r="L734" s="15">
        <f t="shared" si="181"/>
        <v>1662.560608333333</v>
      </c>
      <c r="M734" s="15">
        <f t="shared" si="182"/>
        <v>16071.419213888885</v>
      </c>
      <c r="N734" s="15">
        <f t="shared" si="183"/>
        <v>2162.3560583333328</v>
      </c>
      <c r="O734" s="15">
        <f t="shared" si="184"/>
        <v>20902.775230555548</v>
      </c>
      <c r="P734" s="15">
        <f t="shared" si="188"/>
        <v>1160598.9381153728</v>
      </c>
      <c r="Q734" s="15">
        <f t="shared" si="189"/>
        <v>1160.5989381153727</v>
      </c>
      <c r="R734" s="15">
        <f t="shared" si="185"/>
        <v>0.32238859392093683</v>
      </c>
      <c r="S734" s="15">
        <f t="shared" si="176"/>
        <v>1526067.7800925921</v>
      </c>
      <c r="T734" s="15">
        <f t="shared" si="190"/>
        <v>0.42390771669238669</v>
      </c>
      <c r="U734" s="15"/>
      <c r="V734" s="15">
        <f t="shared" si="191"/>
        <v>538129.65095515025</v>
      </c>
    </row>
    <row r="735" spans="2:22" x14ac:dyDescent="0.3">
      <c r="B735" s="3" t="s">
        <v>39</v>
      </c>
      <c r="C735" s="3">
        <v>728</v>
      </c>
      <c r="D735" s="3">
        <v>139</v>
      </c>
      <c r="E735" s="9">
        <v>37.799999999999997</v>
      </c>
      <c r="F735" s="31">
        <f t="shared" si="180"/>
        <v>10.499999999999998</v>
      </c>
      <c r="G735" s="15">
        <f t="shared" si="186"/>
        <v>0.75000000000000078</v>
      </c>
      <c r="H735" s="15">
        <f t="shared" si="187"/>
        <v>2.7000000000000028</v>
      </c>
      <c r="I735" s="15">
        <f t="shared" si="177"/>
        <v>1307.2500000000014</v>
      </c>
      <c r="J735" s="15">
        <f t="shared" si="178"/>
        <v>205.18596000000002</v>
      </c>
      <c r="K735" s="15">
        <f t="shared" si="179"/>
        <v>52.752971249999987</v>
      </c>
      <c r="L735" s="15">
        <f t="shared" si="181"/>
        <v>1049.3110687500014</v>
      </c>
      <c r="M735" s="15">
        <f t="shared" si="182"/>
        <v>11017.766221875012</v>
      </c>
      <c r="N735" s="15">
        <f t="shared" si="183"/>
        <v>1565.1889312500014</v>
      </c>
      <c r="O735" s="15">
        <f t="shared" si="184"/>
        <v>16434.48377812501</v>
      </c>
      <c r="P735" s="15">
        <f t="shared" si="188"/>
        <v>1177033.4218934977</v>
      </c>
      <c r="Q735" s="15">
        <f t="shared" si="189"/>
        <v>1177.0334218934977</v>
      </c>
      <c r="R735" s="15">
        <f t="shared" si="185"/>
        <v>0.32695372830374936</v>
      </c>
      <c r="S735" s="15">
        <f t="shared" si="176"/>
        <v>1526067.7800925921</v>
      </c>
      <c r="T735" s="15">
        <f t="shared" si="190"/>
        <v>0.42390771669238669</v>
      </c>
      <c r="U735" s="15"/>
      <c r="V735" s="15">
        <f t="shared" si="191"/>
        <v>538129.65095515025</v>
      </c>
    </row>
    <row r="736" spans="2:22" x14ac:dyDescent="0.3">
      <c r="B736" s="3" t="s">
        <v>39</v>
      </c>
      <c r="C736" s="3">
        <v>729</v>
      </c>
      <c r="D736" s="3">
        <v>140</v>
      </c>
      <c r="E736" s="9">
        <v>40.200000000000003</v>
      </c>
      <c r="F736" s="31">
        <f t="shared" si="180"/>
        <v>11.166666666666668</v>
      </c>
      <c r="G736" s="15">
        <f t="shared" si="186"/>
        <v>0.52777777777777835</v>
      </c>
      <c r="H736" s="15">
        <f t="shared" si="187"/>
        <v>1.9000000000000021</v>
      </c>
      <c r="I736" s="15">
        <f t="shared" si="177"/>
        <v>919.91666666666765</v>
      </c>
      <c r="J736" s="15">
        <f t="shared" si="178"/>
        <v>205.18596000000002</v>
      </c>
      <c r="K736" s="15">
        <f t="shared" si="179"/>
        <v>59.664421250000018</v>
      </c>
      <c r="L736" s="15">
        <f t="shared" si="181"/>
        <v>655.0662854166676</v>
      </c>
      <c r="M736" s="15">
        <f t="shared" si="182"/>
        <v>7314.906853819456</v>
      </c>
      <c r="N736" s="15">
        <f t="shared" si="183"/>
        <v>1184.7670479166677</v>
      </c>
      <c r="O736" s="15">
        <f t="shared" si="184"/>
        <v>13229.898701736123</v>
      </c>
      <c r="P736" s="15">
        <f t="shared" si="188"/>
        <v>1190263.3205952339</v>
      </c>
      <c r="Q736" s="15">
        <f t="shared" si="189"/>
        <v>1190.2633205952338</v>
      </c>
      <c r="R736" s="15">
        <f t="shared" si="185"/>
        <v>0.33062870016534274</v>
      </c>
      <c r="S736" s="15">
        <f t="shared" si="176"/>
        <v>1526067.7800925921</v>
      </c>
      <c r="T736" s="15">
        <f t="shared" si="190"/>
        <v>0.42390771669238669</v>
      </c>
      <c r="U736" s="15"/>
      <c r="V736" s="15">
        <f t="shared" si="191"/>
        <v>538129.65095515025</v>
      </c>
    </row>
    <row r="737" spans="2:22" x14ac:dyDescent="0.3">
      <c r="B737" s="3" t="s">
        <v>39</v>
      </c>
      <c r="C737" s="3">
        <v>730</v>
      </c>
      <c r="D737" s="3">
        <v>141</v>
      </c>
      <c r="E737" s="9">
        <v>41.6</v>
      </c>
      <c r="F737" s="31">
        <f t="shared" si="180"/>
        <v>11.555555555555555</v>
      </c>
      <c r="G737" s="15">
        <f t="shared" si="186"/>
        <v>0.23611111111111052</v>
      </c>
      <c r="H737" s="15">
        <f t="shared" si="187"/>
        <v>0.84999999999999787</v>
      </c>
      <c r="I737" s="15">
        <f t="shared" si="177"/>
        <v>411.54166666666566</v>
      </c>
      <c r="J737" s="15">
        <f t="shared" si="178"/>
        <v>205.18596000000002</v>
      </c>
      <c r="K737" s="15">
        <f t="shared" si="179"/>
        <v>63.892515555555562</v>
      </c>
      <c r="L737" s="15">
        <f t="shared" si="181"/>
        <v>142.46319111111006</v>
      </c>
      <c r="M737" s="15">
        <f t="shared" si="182"/>
        <v>1646.2413195061606</v>
      </c>
      <c r="N737" s="15">
        <f t="shared" si="183"/>
        <v>680.62014222222115</v>
      </c>
      <c r="O737" s="15">
        <f t="shared" si="184"/>
        <v>7864.9438656789998</v>
      </c>
      <c r="P737" s="15">
        <f t="shared" si="188"/>
        <v>1198128.2644609129</v>
      </c>
      <c r="Q737" s="15">
        <f t="shared" si="189"/>
        <v>1198.128264460913</v>
      </c>
      <c r="R737" s="15">
        <f t="shared" si="185"/>
        <v>0.33281340679469806</v>
      </c>
      <c r="S737" s="15">
        <f t="shared" si="176"/>
        <v>1526067.7800925921</v>
      </c>
      <c r="T737" s="15">
        <f t="shared" si="190"/>
        <v>0.42390771669238669</v>
      </c>
      <c r="U737" s="15"/>
      <c r="V737" s="15">
        <f t="shared" si="191"/>
        <v>538129.65095515025</v>
      </c>
    </row>
    <row r="738" spans="2:22" x14ac:dyDescent="0.3">
      <c r="B738" s="3" t="s">
        <v>39</v>
      </c>
      <c r="C738" s="3">
        <v>731</v>
      </c>
      <c r="D738" s="3">
        <v>142</v>
      </c>
      <c r="E738" s="9">
        <v>41.9</v>
      </c>
      <c r="F738" s="31">
        <f t="shared" si="180"/>
        <v>11.638888888888888</v>
      </c>
      <c r="G738" s="15">
        <f t="shared" si="186"/>
        <v>5.5555555555555358E-2</v>
      </c>
      <c r="H738" s="15">
        <f t="shared" si="187"/>
        <v>0.19999999999999929</v>
      </c>
      <c r="I738" s="15">
        <f t="shared" si="177"/>
        <v>96.833333333332988</v>
      </c>
      <c r="J738" s="15">
        <f t="shared" si="178"/>
        <v>205.18596000000002</v>
      </c>
      <c r="K738" s="15">
        <f t="shared" si="179"/>
        <v>64.817365034722215</v>
      </c>
      <c r="L738" s="15">
        <f t="shared" si="181"/>
        <v>-173.16999170138928</v>
      </c>
      <c r="M738" s="15">
        <f t="shared" si="182"/>
        <v>-2015.5062923022806</v>
      </c>
      <c r="N738" s="15">
        <f t="shared" si="183"/>
        <v>366.83665836805523</v>
      </c>
      <c r="O738" s="15">
        <f t="shared" si="184"/>
        <v>4269.5711071170863</v>
      </c>
      <c r="P738" s="15">
        <f t="shared" si="188"/>
        <v>1202397.8355680299</v>
      </c>
      <c r="Q738" s="15">
        <f t="shared" si="189"/>
        <v>1202.3978355680299</v>
      </c>
      <c r="R738" s="15">
        <f t="shared" si="185"/>
        <v>0.33399939876889717</v>
      </c>
      <c r="S738" s="15">
        <f t="shared" si="176"/>
        <v>1526067.7800925921</v>
      </c>
      <c r="T738" s="15">
        <f t="shared" si="190"/>
        <v>0.42390771669238669</v>
      </c>
      <c r="U738" s="15"/>
      <c r="V738" s="15">
        <f t="shared" si="191"/>
        <v>538129.65095515025</v>
      </c>
    </row>
    <row r="739" spans="2:22" x14ac:dyDescent="0.3">
      <c r="B739" s="3" t="s">
        <v>39</v>
      </c>
      <c r="C739" s="3">
        <v>732</v>
      </c>
      <c r="D739" s="3">
        <v>143</v>
      </c>
      <c r="E739" s="9">
        <v>42</v>
      </c>
      <c r="F739" s="31">
        <f t="shared" si="180"/>
        <v>11.666666666666666</v>
      </c>
      <c r="G739" s="15">
        <f t="shared" si="186"/>
        <v>4.1666666666667261E-2</v>
      </c>
      <c r="H739" s="15">
        <f t="shared" si="187"/>
        <v>0.15000000000000213</v>
      </c>
      <c r="I739" s="15">
        <f t="shared" si="177"/>
        <v>72.625000000001037</v>
      </c>
      <c r="J739" s="15">
        <f t="shared" si="178"/>
        <v>205.18596000000002</v>
      </c>
      <c r="K739" s="15">
        <f t="shared" si="179"/>
        <v>65.127124999999992</v>
      </c>
      <c r="L739" s="15">
        <f t="shared" si="181"/>
        <v>-197.68808499999898</v>
      </c>
      <c r="M739" s="15">
        <f t="shared" si="182"/>
        <v>-2306.3609916666546</v>
      </c>
      <c r="N739" s="15">
        <f t="shared" si="183"/>
        <v>342.93808500000102</v>
      </c>
      <c r="O739" s="15">
        <f t="shared" si="184"/>
        <v>4000.9443250000118</v>
      </c>
      <c r="P739" s="15">
        <f t="shared" si="188"/>
        <v>1206398.7798930299</v>
      </c>
      <c r="Q739" s="15">
        <f t="shared" si="189"/>
        <v>1206.39877989303</v>
      </c>
      <c r="R739" s="15">
        <f t="shared" si="185"/>
        <v>0.33511077219250834</v>
      </c>
      <c r="S739" s="15">
        <f t="shared" si="176"/>
        <v>1526067.7800925921</v>
      </c>
      <c r="T739" s="15">
        <f t="shared" si="190"/>
        <v>0.42390771669238669</v>
      </c>
      <c r="U739" s="15"/>
      <c r="V739" s="15">
        <f t="shared" si="191"/>
        <v>538129.65095515025</v>
      </c>
    </row>
    <row r="740" spans="2:22" x14ac:dyDescent="0.3">
      <c r="B740" s="3" t="s">
        <v>39</v>
      </c>
      <c r="C740" s="3">
        <v>733</v>
      </c>
      <c r="D740" s="3">
        <v>144</v>
      </c>
      <c r="E740" s="9">
        <v>42.2</v>
      </c>
      <c r="F740" s="31">
        <f t="shared" si="180"/>
        <v>11.722222222222223</v>
      </c>
      <c r="G740" s="15">
        <f t="shared" si="186"/>
        <v>5.5555555555555358E-2</v>
      </c>
      <c r="H740" s="15">
        <f t="shared" si="187"/>
        <v>0.19999999999999929</v>
      </c>
      <c r="I740" s="15">
        <f t="shared" si="177"/>
        <v>96.833333333332988</v>
      </c>
      <c r="J740" s="15">
        <f t="shared" si="178"/>
        <v>205.18596000000002</v>
      </c>
      <c r="K740" s="15">
        <f t="shared" si="179"/>
        <v>65.748860138888901</v>
      </c>
      <c r="L740" s="15">
        <f t="shared" si="181"/>
        <v>-174.10148680555596</v>
      </c>
      <c r="M740" s="15">
        <f t="shared" si="182"/>
        <v>-2040.8563175540173</v>
      </c>
      <c r="N740" s="15">
        <f t="shared" si="183"/>
        <v>367.76815347222191</v>
      </c>
      <c r="O740" s="15">
        <f t="shared" si="184"/>
        <v>4311.0600212577128</v>
      </c>
      <c r="P740" s="15">
        <f t="shared" si="188"/>
        <v>1210709.8399142877</v>
      </c>
      <c r="Q740" s="15">
        <f t="shared" si="189"/>
        <v>1210.7098399142876</v>
      </c>
      <c r="R740" s="15">
        <f t="shared" si="185"/>
        <v>0.33630828886507991</v>
      </c>
      <c r="S740" s="15">
        <f t="shared" si="176"/>
        <v>1526067.7800925921</v>
      </c>
      <c r="T740" s="15">
        <f t="shared" si="190"/>
        <v>0.42390771669238669</v>
      </c>
      <c r="U740" s="15"/>
      <c r="V740" s="15">
        <f t="shared" si="191"/>
        <v>538129.65095515025</v>
      </c>
    </row>
    <row r="741" spans="2:22" x14ac:dyDescent="0.3">
      <c r="B741" s="3" t="s">
        <v>39</v>
      </c>
      <c r="C741" s="3">
        <v>734</v>
      </c>
      <c r="D741" s="3">
        <v>145</v>
      </c>
      <c r="E741" s="9">
        <v>42.4</v>
      </c>
      <c r="F741" s="31">
        <f t="shared" si="180"/>
        <v>11.777777777777777</v>
      </c>
      <c r="G741" s="15">
        <f t="shared" si="186"/>
        <v>6.9444444444444448E-2</v>
      </c>
      <c r="H741" s="15">
        <f t="shared" si="187"/>
        <v>0.25</v>
      </c>
      <c r="I741" s="15">
        <f t="shared" si="177"/>
        <v>121.04166666666667</v>
      </c>
      <c r="J741" s="15">
        <f t="shared" si="178"/>
        <v>205.18596000000002</v>
      </c>
      <c r="K741" s="15">
        <f t="shared" si="179"/>
        <v>66.373548888888877</v>
      </c>
      <c r="L741" s="15">
        <f t="shared" si="181"/>
        <v>-150.51784222222221</v>
      </c>
      <c r="M741" s="15">
        <f t="shared" si="182"/>
        <v>-1772.7656972839504</v>
      </c>
      <c r="N741" s="15">
        <f t="shared" si="183"/>
        <v>392.60117555555559</v>
      </c>
      <c r="O741" s="15">
        <f t="shared" si="184"/>
        <v>4623.9694009876539</v>
      </c>
      <c r="P741" s="15">
        <f t="shared" si="188"/>
        <v>1215333.8093152754</v>
      </c>
      <c r="Q741" s="15">
        <f t="shared" si="189"/>
        <v>1215.3338093152754</v>
      </c>
      <c r="R741" s="15">
        <f t="shared" si="185"/>
        <v>0.33759272480979874</v>
      </c>
      <c r="S741" s="15">
        <f t="shared" si="176"/>
        <v>1526067.7800925921</v>
      </c>
      <c r="T741" s="15">
        <f t="shared" si="190"/>
        <v>0.42390771669238669</v>
      </c>
      <c r="U741" s="15"/>
      <c r="V741" s="15">
        <f t="shared" si="191"/>
        <v>538129.65095515025</v>
      </c>
    </row>
    <row r="742" spans="2:22" x14ac:dyDescent="0.3">
      <c r="B742" s="3" t="s">
        <v>39</v>
      </c>
      <c r="C742" s="3">
        <v>735</v>
      </c>
      <c r="D742" s="3">
        <v>146</v>
      </c>
      <c r="E742" s="9">
        <v>42.7</v>
      </c>
      <c r="F742" s="31">
        <f t="shared" si="180"/>
        <v>11.861111111111112</v>
      </c>
      <c r="G742" s="15">
        <f t="shared" si="186"/>
        <v>9.7222222222222612E-2</v>
      </c>
      <c r="H742" s="15">
        <f t="shared" si="187"/>
        <v>0.35000000000000142</v>
      </c>
      <c r="I742" s="15">
        <f t="shared" si="177"/>
        <v>169.45833333333402</v>
      </c>
      <c r="J742" s="15">
        <f t="shared" si="178"/>
        <v>205.18596000000002</v>
      </c>
      <c r="K742" s="15">
        <f t="shared" si="179"/>
        <v>67.316120034722246</v>
      </c>
      <c r="L742" s="15">
        <f t="shared" si="181"/>
        <v>-103.04374670138824</v>
      </c>
      <c r="M742" s="15">
        <f t="shared" si="182"/>
        <v>-1222.2133289303551</v>
      </c>
      <c r="N742" s="15">
        <f t="shared" si="183"/>
        <v>441.96041336805632</v>
      </c>
      <c r="O742" s="15">
        <f t="shared" si="184"/>
        <v>5242.1415696711128</v>
      </c>
      <c r="P742" s="15">
        <f t="shared" si="188"/>
        <v>1220575.9508849466</v>
      </c>
      <c r="Q742" s="15">
        <f t="shared" si="189"/>
        <v>1220.5759508849467</v>
      </c>
      <c r="R742" s="15">
        <f t="shared" si="185"/>
        <v>0.3390488752458185</v>
      </c>
      <c r="S742" s="15">
        <f t="shared" si="176"/>
        <v>1526067.7800925921</v>
      </c>
      <c r="T742" s="15">
        <f t="shared" si="190"/>
        <v>0.42390771669238669</v>
      </c>
      <c r="U742" s="15"/>
      <c r="V742" s="15">
        <f t="shared" si="191"/>
        <v>538129.65095515025</v>
      </c>
    </row>
    <row r="743" spans="2:22" x14ac:dyDescent="0.3">
      <c r="B743" s="3" t="s">
        <v>39</v>
      </c>
      <c r="C743" s="3">
        <v>736</v>
      </c>
      <c r="D743" s="3">
        <v>147</v>
      </c>
      <c r="E743" s="9">
        <v>43.1</v>
      </c>
      <c r="F743" s="31">
        <f t="shared" si="180"/>
        <v>11.972222222222223</v>
      </c>
      <c r="G743" s="15">
        <f t="shared" si="186"/>
        <v>0.1388888888888889</v>
      </c>
      <c r="H743" s="15">
        <f t="shared" si="187"/>
        <v>0.5</v>
      </c>
      <c r="I743" s="15">
        <f t="shared" si="177"/>
        <v>242.08333333333334</v>
      </c>
      <c r="J743" s="15">
        <f t="shared" si="178"/>
        <v>205.18596000000002</v>
      </c>
      <c r="K743" s="15">
        <f t="shared" si="179"/>
        <v>68.5832192013889</v>
      </c>
      <c r="L743" s="15">
        <f t="shared" si="181"/>
        <v>-31.685845868055566</v>
      </c>
      <c r="M743" s="15">
        <f t="shared" si="182"/>
        <v>-379.34998803144305</v>
      </c>
      <c r="N743" s="15">
        <f t="shared" si="183"/>
        <v>515.85251253472234</v>
      </c>
      <c r="O743" s="15">
        <f t="shared" si="184"/>
        <v>6175.9009139573709</v>
      </c>
      <c r="P743" s="15">
        <f t="shared" si="188"/>
        <v>1226751.8517989039</v>
      </c>
      <c r="Q743" s="15">
        <f t="shared" si="189"/>
        <v>1226.751851798904</v>
      </c>
      <c r="R743" s="15">
        <f t="shared" si="185"/>
        <v>0.34076440327747332</v>
      </c>
      <c r="S743" s="15">
        <f t="shared" si="176"/>
        <v>1526067.7800925921</v>
      </c>
      <c r="T743" s="15">
        <f t="shared" si="190"/>
        <v>0.42390771669238669</v>
      </c>
      <c r="U743" s="15"/>
      <c r="V743" s="15">
        <f t="shared" si="191"/>
        <v>538129.65095515025</v>
      </c>
    </row>
    <row r="744" spans="2:22" x14ac:dyDescent="0.3">
      <c r="B744" s="3" t="s">
        <v>39</v>
      </c>
      <c r="C744" s="3">
        <v>737</v>
      </c>
      <c r="D744" s="3">
        <v>148</v>
      </c>
      <c r="E744" s="9">
        <v>43.7</v>
      </c>
      <c r="F744" s="31">
        <f t="shared" si="180"/>
        <v>12.138888888888889</v>
      </c>
      <c r="G744" s="15">
        <f t="shared" si="186"/>
        <v>0.12499999999999981</v>
      </c>
      <c r="H744" s="15">
        <f t="shared" si="187"/>
        <v>0.44999999999999929</v>
      </c>
      <c r="I744" s="15">
        <f t="shared" si="177"/>
        <v>217.87499999999966</v>
      </c>
      <c r="J744" s="15">
        <f t="shared" si="178"/>
        <v>205.18596000000002</v>
      </c>
      <c r="K744" s="15">
        <f t="shared" si="179"/>
        <v>70.506020034722226</v>
      </c>
      <c r="L744" s="15">
        <f t="shared" si="181"/>
        <v>-57.816980034722576</v>
      </c>
      <c r="M744" s="15">
        <f t="shared" si="182"/>
        <v>-701.83389653260463</v>
      </c>
      <c r="N744" s="15">
        <f t="shared" si="183"/>
        <v>493.56698003472189</v>
      </c>
      <c r="O744" s="15">
        <f t="shared" si="184"/>
        <v>5991.3547298659296</v>
      </c>
      <c r="P744" s="15">
        <f t="shared" si="188"/>
        <v>1232743.2065287698</v>
      </c>
      <c r="Q744" s="15">
        <f t="shared" si="189"/>
        <v>1232.7432065287699</v>
      </c>
      <c r="R744" s="15">
        <f t="shared" si="185"/>
        <v>0.34242866848021386</v>
      </c>
      <c r="S744" s="15">
        <f t="shared" si="176"/>
        <v>1526067.7800925921</v>
      </c>
      <c r="T744" s="15">
        <f t="shared" si="190"/>
        <v>0.42390771669238669</v>
      </c>
      <c r="U744" s="15"/>
      <c r="V744" s="15">
        <f t="shared" si="191"/>
        <v>538129.65095515025</v>
      </c>
    </row>
    <row r="745" spans="2:22" x14ac:dyDescent="0.3">
      <c r="B745" s="3" t="s">
        <v>39</v>
      </c>
      <c r="C745" s="3">
        <v>738</v>
      </c>
      <c r="D745" s="3">
        <v>149</v>
      </c>
      <c r="E745" s="9">
        <v>44</v>
      </c>
      <c r="F745" s="31">
        <f t="shared" si="180"/>
        <v>12.222222222222221</v>
      </c>
      <c r="G745" s="15">
        <f t="shared" si="186"/>
        <v>5.5555555555555358E-2</v>
      </c>
      <c r="H745" s="15">
        <f t="shared" si="187"/>
        <v>0.19999999999999929</v>
      </c>
      <c r="I745" s="15">
        <f t="shared" si="177"/>
        <v>96.833333333332988</v>
      </c>
      <c r="J745" s="15">
        <f t="shared" si="178"/>
        <v>205.18596000000002</v>
      </c>
      <c r="K745" s="15">
        <f t="shared" si="179"/>
        <v>71.477388888888896</v>
      </c>
      <c r="L745" s="15">
        <f t="shared" si="181"/>
        <v>-179.83001555555592</v>
      </c>
      <c r="M745" s="15">
        <f t="shared" si="182"/>
        <v>-2197.9224123456834</v>
      </c>
      <c r="N745" s="15">
        <f t="shared" si="183"/>
        <v>373.49668222222192</v>
      </c>
      <c r="O745" s="15">
        <f t="shared" si="184"/>
        <v>4564.9594493827117</v>
      </c>
      <c r="P745" s="15">
        <f t="shared" si="188"/>
        <v>1237308.1659781525</v>
      </c>
      <c r="Q745" s="15">
        <f t="shared" si="189"/>
        <v>1237.3081659781526</v>
      </c>
      <c r="R745" s="15">
        <f t="shared" si="185"/>
        <v>0.34369671277170905</v>
      </c>
      <c r="S745" s="15">
        <f t="shared" si="176"/>
        <v>1526067.7800925921</v>
      </c>
      <c r="T745" s="15">
        <f t="shared" si="190"/>
        <v>0.42390771669238669</v>
      </c>
      <c r="U745" s="15"/>
      <c r="V745" s="15">
        <f t="shared" si="191"/>
        <v>538129.65095515025</v>
      </c>
    </row>
    <row r="746" spans="2:22" x14ac:dyDescent="0.3">
      <c r="B746" s="3" t="s">
        <v>39</v>
      </c>
      <c r="C746" s="3">
        <v>739</v>
      </c>
      <c r="D746" s="3">
        <v>150</v>
      </c>
      <c r="E746" s="9">
        <v>44.1</v>
      </c>
      <c r="F746" s="31">
        <f t="shared" si="180"/>
        <v>12.25</v>
      </c>
      <c r="G746" s="15">
        <f t="shared" si="186"/>
        <v>0.18055555555555516</v>
      </c>
      <c r="H746" s="15">
        <f t="shared" si="187"/>
        <v>0.64999999999999858</v>
      </c>
      <c r="I746" s="15">
        <f t="shared" si="177"/>
        <v>314.70833333333263</v>
      </c>
      <c r="J746" s="15">
        <f t="shared" si="178"/>
        <v>205.18596000000002</v>
      </c>
      <c r="K746" s="15">
        <f t="shared" si="179"/>
        <v>71.802655312500008</v>
      </c>
      <c r="L746" s="15">
        <f t="shared" si="181"/>
        <v>37.719718020832602</v>
      </c>
      <c r="M746" s="15">
        <f t="shared" si="182"/>
        <v>462.0665457551994</v>
      </c>
      <c r="N746" s="15">
        <f t="shared" si="183"/>
        <v>591.69694864583266</v>
      </c>
      <c r="O746" s="15">
        <f t="shared" si="184"/>
        <v>7248.2876209114502</v>
      </c>
      <c r="P746" s="15">
        <f t="shared" si="188"/>
        <v>1244556.4535990639</v>
      </c>
      <c r="Q746" s="15">
        <f t="shared" si="189"/>
        <v>1244.5564535990638</v>
      </c>
      <c r="R746" s="15">
        <f t="shared" si="185"/>
        <v>0.34571012599973994</v>
      </c>
      <c r="S746" s="15">
        <f t="shared" si="176"/>
        <v>1526067.7800925921</v>
      </c>
      <c r="T746" s="15">
        <f t="shared" si="190"/>
        <v>0.42390771669238669</v>
      </c>
      <c r="U746" s="15"/>
      <c r="V746" s="15">
        <f t="shared" si="191"/>
        <v>538129.65095515025</v>
      </c>
    </row>
    <row r="747" spans="2:22" x14ac:dyDescent="0.3">
      <c r="B747" s="3" t="s">
        <v>39</v>
      </c>
      <c r="C747" s="3">
        <v>740</v>
      </c>
      <c r="D747" s="3">
        <v>151</v>
      </c>
      <c r="E747" s="9">
        <v>45.3</v>
      </c>
      <c r="F747" s="31">
        <f t="shared" si="180"/>
        <v>12.583333333333332</v>
      </c>
      <c r="G747" s="15">
        <f t="shared" si="186"/>
        <v>0.31944444444444403</v>
      </c>
      <c r="H747" s="15">
        <f t="shared" si="187"/>
        <v>1.1499999999999986</v>
      </c>
      <c r="I747" s="15">
        <f t="shared" si="177"/>
        <v>556.79166666666595</v>
      </c>
      <c r="J747" s="15">
        <f t="shared" si="178"/>
        <v>205.18596000000002</v>
      </c>
      <c r="K747" s="15">
        <f t="shared" si="179"/>
        <v>75.76344781249999</v>
      </c>
      <c r="L747" s="15">
        <f t="shared" si="181"/>
        <v>275.84225885416595</v>
      </c>
      <c r="M747" s="15">
        <f t="shared" si="182"/>
        <v>3471.0150905815876</v>
      </c>
      <c r="N747" s="15">
        <f t="shared" si="183"/>
        <v>837.74107447916595</v>
      </c>
      <c r="O747" s="15">
        <f t="shared" si="184"/>
        <v>10541.575187196171</v>
      </c>
      <c r="P747" s="15">
        <f t="shared" si="188"/>
        <v>1255098.0287862602</v>
      </c>
      <c r="Q747" s="15">
        <f t="shared" si="189"/>
        <v>1255.0980287862601</v>
      </c>
      <c r="R747" s="15">
        <f t="shared" si="185"/>
        <v>0.34863834132951671</v>
      </c>
      <c r="S747" s="15">
        <f t="shared" si="176"/>
        <v>1526067.7800925921</v>
      </c>
      <c r="T747" s="15">
        <f t="shared" si="190"/>
        <v>0.42390771669238669</v>
      </c>
      <c r="U747" s="15"/>
      <c r="V747" s="15">
        <f t="shared" si="191"/>
        <v>538129.65095515025</v>
      </c>
    </row>
    <row r="748" spans="2:22" x14ac:dyDescent="0.3">
      <c r="B748" s="3" t="s">
        <v>39</v>
      </c>
      <c r="C748" s="3">
        <v>741</v>
      </c>
      <c r="D748" s="3">
        <v>152</v>
      </c>
      <c r="E748" s="9">
        <v>46.4</v>
      </c>
      <c r="F748" s="31">
        <f t="shared" si="180"/>
        <v>12.888888888888888</v>
      </c>
      <c r="G748" s="15">
        <f t="shared" si="186"/>
        <v>0.26388888888888967</v>
      </c>
      <c r="H748" s="15">
        <f t="shared" si="187"/>
        <v>0.95000000000000284</v>
      </c>
      <c r="I748" s="15">
        <f t="shared" si="177"/>
        <v>459.95833333333468</v>
      </c>
      <c r="J748" s="15">
        <f t="shared" si="178"/>
        <v>205.18596000000002</v>
      </c>
      <c r="K748" s="15">
        <f t="shared" si="179"/>
        <v>79.487582222222215</v>
      </c>
      <c r="L748" s="15">
        <f t="shared" si="181"/>
        <v>175.28479111111244</v>
      </c>
      <c r="M748" s="15">
        <f t="shared" si="182"/>
        <v>2259.2261965432267</v>
      </c>
      <c r="N748" s="15">
        <f t="shared" si="183"/>
        <v>744.63187555555692</v>
      </c>
      <c r="O748" s="15">
        <f t="shared" si="184"/>
        <v>9597.4775071605109</v>
      </c>
      <c r="P748" s="15">
        <f t="shared" si="188"/>
        <v>1264695.5062934207</v>
      </c>
      <c r="Q748" s="15">
        <f t="shared" si="189"/>
        <v>1264.6955062934207</v>
      </c>
      <c r="R748" s="15">
        <f t="shared" si="185"/>
        <v>0.35130430730372797</v>
      </c>
      <c r="S748" s="15">
        <f t="shared" ref="S748:S811" si="192">(IF(F748&lt;F747,(S747+(0.5*$C$3*(F747^2-F748^2))),S747))</f>
        <v>1526067.7800925921</v>
      </c>
      <c r="T748" s="15">
        <f t="shared" si="190"/>
        <v>0.42390771669238669</v>
      </c>
      <c r="U748" s="15"/>
      <c r="V748" s="15">
        <f t="shared" si="191"/>
        <v>538129.65095515025</v>
      </c>
    </row>
    <row r="749" spans="2:22" x14ac:dyDescent="0.3">
      <c r="B749" s="3" t="s">
        <v>39</v>
      </c>
      <c r="C749" s="3">
        <v>742</v>
      </c>
      <c r="D749" s="3">
        <v>153</v>
      </c>
      <c r="E749" s="9">
        <v>47.2</v>
      </c>
      <c r="F749" s="31">
        <f t="shared" si="180"/>
        <v>13.111111111111111</v>
      </c>
      <c r="G749" s="15">
        <f t="shared" si="186"/>
        <v>0.12499999999999981</v>
      </c>
      <c r="H749" s="15">
        <f t="shared" si="187"/>
        <v>0.44999999999999929</v>
      </c>
      <c r="I749" s="15">
        <f t="shared" si="177"/>
        <v>217.87499999999966</v>
      </c>
      <c r="J749" s="15">
        <f t="shared" si="178"/>
        <v>205.18596000000002</v>
      </c>
      <c r="K749" s="15">
        <f t="shared" si="179"/>
        <v>82.252162222222225</v>
      </c>
      <c r="L749" s="15">
        <f t="shared" si="181"/>
        <v>-69.563122222222603</v>
      </c>
      <c r="M749" s="15">
        <f t="shared" si="182"/>
        <v>-912.04982469136303</v>
      </c>
      <c r="N749" s="15">
        <f t="shared" si="183"/>
        <v>505.31312222222192</v>
      </c>
      <c r="O749" s="15">
        <f t="shared" si="184"/>
        <v>6625.2164913580209</v>
      </c>
      <c r="P749" s="15">
        <f t="shared" si="188"/>
        <v>1271320.7227847788</v>
      </c>
      <c r="Q749" s="15">
        <f t="shared" si="189"/>
        <v>1271.3207227847788</v>
      </c>
      <c r="R749" s="15">
        <f t="shared" si="185"/>
        <v>0.3531446452179941</v>
      </c>
      <c r="S749" s="15">
        <f t="shared" si="192"/>
        <v>1526067.7800925921</v>
      </c>
      <c r="T749" s="15">
        <f t="shared" si="190"/>
        <v>0.42390771669238669</v>
      </c>
      <c r="U749" s="15"/>
      <c r="V749" s="15">
        <f t="shared" si="191"/>
        <v>538129.65095515025</v>
      </c>
    </row>
    <row r="750" spans="2:22" x14ac:dyDescent="0.3">
      <c r="B750" s="3" t="s">
        <v>39</v>
      </c>
      <c r="C750" s="3">
        <v>743</v>
      </c>
      <c r="D750" s="3">
        <v>154</v>
      </c>
      <c r="E750" s="9">
        <v>47.3</v>
      </c>
      <c r="F750" s="31">
        <f t="shared" si="180"/>
        <v>13.138888888888888</v>
      </c>
      <c r="G750" s="15">
        <f t="shared" si="186"/>
        <v>2.7777777777777186E-2</v>
      </c>
      <c r="H750" s="15">
        <f t="shared" si="187"/>
        <v>9.9999999999997868E-2</v>
      </c>
      <c r="I750" s="15">
        <f t="shared" si="177"/>
        <v>48.416666666665634</v>
      </c>
      <c r="J750" s="15">
        <f t="shared" si="178"/>
        <v>205.18596000000002</v>
      </c>
      <c r="K750" s="15">
        <f t="shared" si="179"/>
        <v>82.601057534722216</v>
      </c>
      <c r="L750" s="15">
        <f t="shared" si="181"/>
        <v>-239.37035086805659</v>
      </c>
      <c r="M750" s="15">
        <f t="shared" si="182"/>
        <v>-3145.0604433497433</v>
      </c>
      <c r="N750" s="15">
        <f t="shared" si="183"/>
        <v>336.20368420138789</v>
      </c>
      <c r="O750" s="15">
        <f t="shared" si="184"/>
        <v>4417.3428507571234</v>
      </c>
      <c r="P750" s="15">
        <f t="shared" si="188"/>
        <v>1275738.0656355359</v>
      </c>
      <c r="Q750" s="15">
        <f t="shared" si="189"/>
        <v>1275.7380656355358</v>
      </c>
      <c r="R750" s="15">
        <f t="shared" si="185"/>
        <v>0.35437168489875992</v>
      </c>
      <c r="S750" s="15">
        <f t="shared" si="192"/>
        <v>1526067.7800925921</v>
      </c>
      <c r="T750" s="15">
        <f t="shared" si="190"/>
        <v>0.42390771669238669</v>
      </c>
      <c r="U750" s="15"/>
      <c r="V750" s="15">
        <f t="shared" si="191"/>
        <v>538129.65095515025</v>
      </c>
    </row>
    <row r="751" spans="2:22" x14ac:dyDescent="0.3">
      <c r="B751" s="3" t="s">
        <v>39</v>
      </c>
      <c r="C751" s="3">
        <v>744</v>
      </c>
      <c r="D751" s="3">
        <v>155</v>
      </c>
      <c r="E751" s="9">
        <v>47.4</v>
      </c>
      <c r="F751" s="31">
        <f t="shared" si="180"/>
        <v>13.166666666666666</v>
      </c>
      <c r="G751" s="15">
        <f t="shared" si="186"/>
        <v>1.3888888888889086E-2</v>
      </c>
      <c r="H751" s="15">
        <f t="shared" si="187"/>
        <v>5.0000000000000711E-2</v>
      </c>
      <c r="I751" s="15">
        <f t="shared" si="177"/>
        <v>24.208333333333677</v>
      </c>
      <c r="J751" s="15">
        <f t="shared" si="178"/>
        <v>205.18596000000002</v>
      </c>
      <c r="K751" s="15">
        <f t="shared" si="179"/>
        <v>82.950691249999991</v>
      </c>
      <c r="L751" s="15">
        <f t="shared" si="181"/>
        <v>-263.92831791666634</v>
      </c>
      <c r="M751" s="15">
        <f t="shared" si="182"/>
        <v>-3475.0561859027734</v>
      </c>
      <c r="N751" s="15">
        <f t="shared" si="183"/>
        <v>312.34498458333371</v>
      </c>
      <c r="O751" s="15">
        <f t="shared" si="184"/>
        <v>4112.5422970138934</v>
      </c>
      <c r="P751" s="15">
        <f t="shared" si="188"/>
        <v>1279850.6079325497</v>
      </c>
      <c r="Q751" s="15">
        <f t="shared" si="189"/>
        <v>1279.8506079325496</v>
      </c>
      <c r="R751" s="15">
        <f t="shared" si="185"/>
        <v>0.35551405775904155</v>
      </c>
      <c r="S751" s="15">
        <f t="shared" si="192"/>
        <v>1526067.7800925921</v>
      </c>
      <c r="T751" s="15">
        <f t="shared" si="190"/>
        <v>0.42390771669238669</v>
      </c>
      <c r="U751" s="15"/>
      <c r="V751" s="15">
        <f t="shared" si="191"/>
        <v>538129.65095515025</v>
      </c>
    </row>
    <row r="752" spans="2:22" x14ac:dyDescent="0.3">
      <c r="B752" s="3" t="s">
        <v>39</v>
      </c>
      <c r="C752" s="3">
        <v>745</v>
      </c>
      <c r="D752" s="3">
        <v>156</v>
      </c>
      <c r="E752" s="9">
        <v>47.4</v>
      </c>
      <c r="F752" s="31">
        <f t="shared" si="180"/>
        <v>13.166666666666666</v>
      </c>
      <c r="G752" s="15">
        <f t="shared" si="186"/>
        <v>1.3888888888889086E-2</v>
      </c>
      <c r="H752" s="15">
        <f t="shared" si="187"/>
        <v>5.0000000000000711E-2</v>
      </c>
      <c r="I752" s="15">
        <f t="shared" si="177"/>
        <v>24.208333333333677</v>
      </c>
      <c r="J752" s="15">
        <f t="shared" si="178"/>
        <v>205.18596000000002</v>
      </c>
      <c r="K752" s="15">
        <f t="shared" si="179"/>
        <v>82.950691249999991</v>
      </c>
      <c r="L752" s="15">
        <f t="shared" si="181"/>
        <v>-263.92831791666634</v>
      </c>
      <c r="M752" s="15">
        <f t="shared" si="182"/>
        <v>-3475.0561859027734</v>
      </c>
      <c r="N752" s="15">
        <f t="shared" si="183"/>
        <v>312.34498458333371</v>
      </c>
      <c r="O752" s="15">
        <f t="shared" si="184"/>
        <v>4112.5422970138934</v>
      </c>
      <c r="P752" s="15">
        <f t="shared" si="188"/>
        <v>1283963.1502295635</v>
      </c>
      <c r="Q752" s="15">
        <f t="shared" si="189"/>
        <v>1283.9631502295636</v>
      </c>
      <c r="R752" s="15">
        <f t="shared" si="185"/>
        <v>0.35665643061932323</v>
      </c>
      <c r="S752" s="15">
        <f t="shared" si="192"/>
        <v>1526067.7800925921</v>
      </c>
      <c r="T752" s="15">
        <f t="shared" si="190"/>
        <v>0.42390771669238669</v>
      </c>
      <c r="U752" s="15"/>
      <c r="V752" s="15">
        <f t="shared" si="191"/>
        <v>538129.65095515025</v>
      </c>
    </row>
    <row r="753" spans="2:22" x14ac:dyDescent="0.3">
      <c r="B753" s="3" t="s">
        <v>39</v>
      </c>
      <c r="C753" s="3">
        <v>746</v>
      </c>
      <c r="D753" s="3">
        <v>157</v>
      </c>
      <c r="E753" s="9">
        <v>47.5</v>
      </c>
      <c r="F753" s="31">
        <f t="shared" si="180"/>
        <v>13.194444444444445</v>
      </c>
      <c r="G753" s="15">
        <f t="shared" si="186"/>
        <v>6.9444444444444448E-2</v>
      </c>
      <c r="H753" s="15">
        <f t="shared" si="187"/>
        <v>0.25</v>
      </c>
      <c r="I753" s="15">
        <f t="shared" si="177"/>
        <v>121.04166666666667</v>
      </c>
      <c r="J753" s="15">
        <f t="shared" si="178"/>
        <v>205.18596000000002</v>
      </c>
      <c r="K753" s="15">
        <f t="shared" si="179"/>
        <v>83.301063368055566</v>
      </c>
      <c r="L753" s="15">
        <f t="shared" si="181"/>
        <v>-167.4453567013889</v>
      </c>
      <c r="M753" s="15">
        <f t="shared" si="182"/>
        <v>-2209.3484564766591</v>
      </c>
      <c r="N753" s="15">
        <f t="shared" si="183"/>
        <v>409.52869003472227</v>
      </c>
      <c r="O753" s="15">
        <f t="shared" si="184"/>
        <v>5403.5035490692526</v>
      </c>
      <c r="P753" s="15">
        <f t="shared" si="188"/>
        <v>1289366.6537786326</v>
      </c>
      <c r="Q753" s="15">
        <f t="shared" si="189"/>
        <v>1289.3666537786326</v>
      </c>
      <c r="R753" s="15">
        <f t="shared" si="185"/>
        <v>0.35815740382739791</v>
      </c>
      <c r="S753" s="15">
        <f t="shared" si="192"/>
        <v>1526067.7800925921</v>
      </c>
      <c r="T753" s="15">
        <f t="shared" si="190"/>
        <v>0.42390771669238669</v>
      </c>
      <c r="U753" s="15"/>
      <c r="V753" s="15">
        <f t="shared" si="191"/>
        <v>538129.65095515025</v>
      </c>
    </row>
    <row r="754" spans="2:22" x14ac:dyDescent="0.3">
      <c r="B754" s="3" t="s">
        <v>39</v>
      </c>
      <c r="C754" s="3">
        <v>747</v>
      </c>
      <c r="D754" s="3">
        <v>158</v>
      </c>
      <c r="E754" s="9">
        <v>47.9</v>
      </c>
      <c r="F754" s="31">
        <f t="shared" si="180"/>
        <v>13.305555555555555</v>
      </c>
      <c r="G754" s="15">
        <f t="shared" si="186"/>
        <v>0.15277777777777798</v>
      </c>
      <c r="H754" s="15">
        <f t="shared" si="187"/>
        <v>0.55000000000000071</v>
      </c>
      <c r="I754" s="15">
        <f t="shared" si="177"/>
        <v>266.29166666666703</v>
      </c>
      <c r="J754" s="15">
        <f t="shared" si="178"/>
        <v>205.18596000000002</v>
      </c>
      <c r="K754" s="15">
        <f t="shared" si="179"/>
        <v>84.709935868055567</v>
      </c>
      <c r="L754" s="15">
        <f t="shared" si="181"/>
        <v>-23.604229201388591</v>
      </c>
      <c r="M754" s="15">
        <f t="shared" si="182"/>
        <v>-314.06738298514261</v>
      </c>
      <c r="N754" s="15">
        <f t="shared" si="183"/>
        <v>556.18756253472259</v>
      </c>
      <c r="O754" s="15">
        <f t="shared" si="184"/>
        <v>7400.3845126147808</v>
      </c>
      <c r="P754" s="15">
        <f t="shared" si="188"/>
        <v>1296767.0382912473</v>
      </c>
      <c r="Q754" s="15">
        <f t="shared" si="189"/>
        <v>1296.7670382912472</v>
      </c>
      <c r="R754" s="15">
        <f t="shared" si="185"/>
        <v>0.3602130661920131</v>
      </c>
      <c r="S754" s="15">
        <f t="shared" si="192"/>
        <v>1526067.7800925921</v>
      </c>
      <c r="T754" s="15">
        <f t="shared" si="190"/>
        <v>0.42390771669238669</v>
      </c>
      <c r="U754" s="15"/>
      <c r="V754" s="15">
        <f t="shared" si="191"/>
        <v>538129.65095515025</v>
      </c>
    </row>
    <row r="755" spans="2:22" x14ac:dyDescent="0.3">
      <c r="B755" s="3" t="s">
        <v>39</v>
      </c>
      <c r="C755" s="3">
        <v>748</v>
      </c>
      <c r="D755" s="3">
        <v>159</v>
      </c>
      <c r="E755" s="9">
        <v>48.6</v>
      </c>
      <c r="F755" s="31">
        <f t="shared" si="180"/>
        <v>13.5</v>
      </c>
      <c r="G755" s="15">
        <f t="shared" si="186"/>
        <v>0.20833333333333331</v>
      </c>
      <c r="H755" s="15">
        <f t="shared" si="187"/>
        <v>0.75</v>
      </c>
      <c r="I755" s="15">
        <f t="shared" si="177"/>
        <v>363.12499999999994</v>
      </c>
      <c r="J755" s="15">
        <f t="shared" si="178"/>
        <v>205.18596000000002</v>
      </c>
      <c r="K755" s="15">
        <f t="shared" si="179"/>
        <v>87.203891250000012</v>
      </c>
      <c r="L755" s="15">
        <f t="shared" si="181"/>
        <v>70.735148749999894</v>
      </c>
      <c r="M755" s="15">
        <f t="shared" si="182"/>
        <v>954.92450812499851</v>
      </c>
      <c r="N755" s="15">
        <f t="shared" si="183"/>
        <v>655.51485124999999</v>
      </c>
      <c r="O755" s="15">
        <f t="shared" si="184"/>
        <v>8849.450491874999</v>
      </c>
      <c r="P755" s="15">
        <f t="shared" si="188"/>
        <v>1305616.4887831223</v>
      </c>
      <c r="Q755" s="15">
        <f t="shared" si="189"/>
        <v>1305.6164887831223</v>
      </c>
      <c r="R755" s="15">
        <f t="shared" si="185"/>
        <v>0.36267124688420066</v>
      </c>
      <c r="S755" s="15">
        <f t="shared" si="192"/>
        <v>1526067.7800925921</v>
      </c>
      <c r="T755" s="15">
        <f t="shared" si="190"/>
        <v>0.42390771669238669</v>
      </c>
      <c r="U755" s="15"/>
      <c r="V755" s="15">
        <f t="shared" si="191"/>
        <v>538129.65095515025</v>
      </c>
    </row>
    <row r="756" spans="2:22" x14ac:dyDescent="0.3">
      <c r="B756" s="3" t="s">
        <v>39</v>
      </c>
      <c r="C756" s="3">
        <v>749</v>
      </c>
      <c r="D756" s="3">
        <v>160</v>
      </c>
      <c r="E756" s="9">
        <v>49.4</v>
      </c>
      <c r="F756" s="31">
        <f t="shared" si="180"/>
        <v>13.722222222222221</v>
      </c>
      <c r="G756" s="15">
        <f t="shared" si="186"/>
        <v>0.16666666666666607</v>
      </c>
      <c r="H756" s="15">
        <f t="shared" si="187"/>
        <v>0.59999999999999787</v>
      </c>
      <c r="I756" s="15">
        <f t="shared" si="177"/>
        <v>290.49999999999898</v>
      </c>
      <c r="J756" s="15">
        <f t="shared" si="178"/>
        <v>205.18596000000002</v>
      </c>
      <c r="K756" s="15">
        <f t="shared" si="179"/>
        <v>90.098430138888887</v>
      </c>
      <c r="L756" s="15">
        <f t="shared" si="181"/>
        <v>-4.7843901388899326</v>
      </c>
      <c r="M756" s="15">
        <f t="shared" si="182"/>
        <v>-65.652464683656291</v>
      </c>
      <c r="N756" s="15">
        <f t="shared" si="183"/>
        <v>585.78439013888783</v>
      </c>
      <c r="O756" s="15">
        <f t="shared" si="184"/>
        <v>8038.2635757947382</v>
      </c>
      <c r="P756" s="15">
        <f t="shared" si="188"/>
        <v>1313654.7523589169</v>
      </c>
      <c r="Q756" s="15">
        <f t="shared" si="189"/>
        <v>1313.654752358917</v>
      </c>
      <c r="R756" s="15">
        <f t="shared" si="185"/>
        <v>0.36490409787747696</v>
      </c>
      <c r="S756" s="15">
        <f t="shared" si="192"/>
        <v>1526067.7800925921</v>
      </c>
      <c r="T756" s="15">
        <f t="shared" si="190"/>
        <v>0.42390771669238669</v>
      </c>
      <c r="U756" s="15"/>
      <c r="V756" s="15">
        <f t="shared" si="191"/>
        <v>538129.65095515025</v>
      </c>
    </row>
    <row r="757" spans="2:22" x14ac:dyDescent="0.3">
      <c r="B757" s="3" t="s">
        <v>39</v>
      </c>
      <c r="C757" s="3">
        <v>750</v>
      </c>
      <c r="D757" s="3">
        <v>161</v>
      </c>
      <c r="E757" s="9">
        <v>49.8</v>
      </c>
      <c r="F757" s="31">
        <f t="shared" si="180"/>
        <v>13.833333333333332</v>
      </c>
      <c r="G757" s="15">
        <f t="shared" si="186"/>
        <v>5.5555555555555358E-2</v>
      </c>
      <c r="H757" s="15">
        <f t="shared" si="187"/>
        <v>0.19999999999999929</v>
      </c>
      <c r="I757" s="15">
        <f t="shared" si="177"/>
        <v>96.833333333332988</v>
      </c>
      <c r="J757" s="15">
        <f t="shared" si="178"/>
        <v>205.18596000000002</v>
      </c>
      <c r="K757" s="15">
        <f t="shared" si="179"/>
        <v>91.56342124999999</v>
      </c>
      <c r="L757" s="15">
        <f t="shared" si="181"/>
        <v>-199.91604791666703</v>
      </c>
      <c r="M757" s="15">
        <f t="shared" si="182"/>
        <v>-2765.5053295138937</v>
      </c>
      <c r="N757" s="15">
        <f t="shared" si="183"/>
        <v>393.58271458333297</v>
      </c>
      <c r="O757" s="15">
        <f t="shared" si="184"/>
        <v>5444.5608850694389</v>
      </c>
      <c r="P757" s="15">
        <f t="shared" si="188"/>
        <v>1319099.3132439863</v>
      </c>
      <c r="Q757" s="15">
        <f t="shared" si="189"/>
        <v>1319.0993132439864</v>
      </c>
      <c r="R757" s="15">
        <f t="shared" si="185"/>
        <v>0.36641647590110732</v>
      </c>
      <c r="S757" s="15">
        <f t="shared" si="192"/>
        <v>1526067.7800925921</v>
      </c>
      <c r="T757" s="15">
        <f t="shared" si="190"/>
        <v>0.42390771669238669</v>
      </c>
      <c r="U757" s="15"/>
      <c r="V757" s="15">
        <f t="shared" si="191"/>
        <v>538129.65095515025</v>
      </c>
    </row>
    <row r="758" spans="2:22" x14ac:dyDescent="0.3">
      <c r="B758" s="3" t="s">
        <v>39</v>
      </c>
      <c r="C758" s="3">
        <v>751</v>
      </c>
      <c r="D758" s="3">
        <v>162</v>
      </c>
      <c r="E758" s="9">
        <v>49.8</v>
      </c>
      <c r="F758" s="31">
        <f t="shared" si="180"/>
        <v>13.833333333333332</v>
      </c>
      <c r="G758" s="15">
        <f t="shared" si="186"/>
        <v>-1.3888888888888099E-2</v>
      </c>
      <c r="H758" s="15">
        <f t="shared" si="187"/>
        <v>-4.9999999999997158E-2</v>
      </c>
      <c r="I758" s="15">
        <f t="shared" si="177"/>
        <v>-24.208333333331957</v>
      </c>
      <c r="J758" s="15">
        <f t="shared" si="178"/>
        <v>205.18596000000002</v>
      </c>
      <c r="K758" s="15">
        <f t="shared" si="179"/>
        <v>91.56342124999999</v>
      </c>
      <c r="L758" s="15">
        <f t="shared" si="181"/>
        <v>-320.95771458333195</v>
      </c>
      <c r="M758" s="15">
        <f t="shared" si="182"/>
        <v>-4439.9150517360913</v>
      </c>
      <c r="N758" s="15">
        <f t="shared" si="183"/>
        <v>272.54104791666805</v>
      </c>
      <c r="O758" s="15">
        <f t="shared" si="184"/>
        <v>3770.1511628472408</v>
      </c>
      <c r="P758" s="15">
        <f t="shared" si="188"/>
        <v>1322869.4644068335</v>
      </c>
      <c r="Q758" s="15">
        <f t="shared" si="189"/>
        <v>1322.8694644068335</v>
      </c>
      <c r="R758" s="15">
        <f t="shared" si="185"/>
        <v>0.36746374011300931</v>
      </c>
      <c r="S758" s="15">
        <f t="shared" si="192"/>
        <v>1526067.7800925921</v>
      </c>
      <c r="T758" s="15">
        <f t="shared" si="190"/>
        <v>0.42390771669238669</v>
      </c>
      <c r="U758" s="15"/>
      <c r="V758" s="15">
        <f t="shared" si="191"/>
        <v>538129.65095515025</v>
      </c>
    </row>
    <row r="759" spans="2:22" x14ac:dyDescent="0.3">
      <c r="B759" s="3" t="s">
        <v>39</v>
      </c>
      <c r="C759" s="3">
        <v>752</v>
      </c>
      <c r="D759" s="3">
        <v>163</v>
      </c>
      <c r="E759" s="9">
        <v>49.7</v>
      </c>
      <c r="F759" s="31">
        <f t="shared" si="180"/>
        <v>13.805555555555555</v>
      </c>
      <c r="G759" s="15">
        <f t="shared" si="186"/>
        <v>-6.9444444444444448E-2</v>
      </c>
      <c r="H759" s="15">
        <f t="shared" si="187"/>
        <v>-0.25</v>
      </c>
      <c r="I759" s="15">
        <f t="shared" si="177"/>
        <v>-121.04166666666667</v>
      </c>
      <c r="J759" s="15">
        <f t="shared" si="178"/>
        <v>205.18596000000002</v>
      </c>
      <c r="K759" s="15">
        <f t="shared" si="179"/>
        <v>91.19606586805557</v>
      </c>
      <c r="L759" s="15">
        <f t="shared" si="181"/>
        <v>-417.42369253472231</v>
      </c>
      <c r="M759" s="15">
        <f t="shared" si="182"/>
        <v>-5762.7659774932499</v>
      </c>
      <c r="N759" s="15">
        <f t="shared" si="183"/>
        <v>175.34035920138894</v>
      </c>
      <c r="O759" s="15">
        <f t="shared" si="184"/>
        <v>2420.6710700858416</v>
      </c>
      <c r="P759" s="15">
        <f t="shared" si="188"/>
        <v>1325290.1354769194</v>
      </c>
      <c r="Q759" s="15">
        <f t="shared" si="189"/>
        <v>1325.2901354769194</v>
      </c>
      <c r="R759" s="15">
        <f t="shared" si="185"/>
        <v>0.36813614874358874</v>
      </c>
      <c r="S759" s="15">
        <f t="shared" si="192"/>
        <v>1526736.8715277773</v>
      </c>
      <c r="T759" s="15">
        <f t="shared" si="190"/>
        <v>0.42409357542438259</v>
      </c>
      <c r="U759" s="15"/>
      <c r="V759" s="15">
        <f t="shared" si="191"/>
        <v>538365.58932248235</v>
      </c>
    </row>
    <row r="760" spans="2:22" x14ac:dyDescent="0.3">
      <c r="B760" s="3" t="s">
        <v>39</v>
      </c>
      <c r="C760" s="3">
        <v>753</v>
      </c>
      <c r="D760" s="3">
        <v>164</v>
      </c>
      <c r="E760" s="9">
        <v>49.3</v>
      </c>
      <c r="F760" s="31">
        <f t="shared" si="180"/>
        <v>13.694444444444443</v>
      </c>
      <c r="G760" s="15">
        <f t="shared" si="186"/>
        <v>-0.16666666666666705</v>
      </c>
      <c r="H760" s="15">
        <f t="shared" si="187"/>
        <v>-0.60000000000000142</v>
      </c>
      <c r="I760" s="15">
        <f t="shared" si="177"/>
        <v>-290.50000000000068</v>
      </c>
      <c r="J760" s="15">
        <f t="shared" si="178"/>
        <v>205.18596000000002</v>
      </c>
      <c r="K760" s="15">
        <f t="shared" si="179"/>
        <v>89.734028368055547</v>
      </c>
      <c r="L760" s="15">
        <f t="shared" si="181"/>
        <v>-585.41998836805624</v>
      </c>
      <c r="M760" s="15">
        <f t="shared" si="182"/>
        <v>-8017.0015073736577</v>
      </c>
      <c r="N760" s="15">
        <f t="shared" si="183"/>
        <v>4.4199883680548879</v>
      </c>
      <c r="O760" s="15">
        <f t="shared" si="184"/>
        <v>60.529285151418321</v>
      </c>
      <c r="P760" s="15">
        <f t="shared" si="188"/>
        <v>1325350.6647620709</v>
      </c>
      <c r="Q760" s="15">
        <f t="shared" si="189"/>
        <v>1325.3506647620709</v>
      </c>
      <c r="R760" s="15">
        <f t="shared" si="185"/>
        <v>0.3681529624339086</v>
      </c>
      <c r="S760" s="15">
        <f t="shared" si="192"/>
        <v>1529399.788194444</v>
      </c>
      <c r="T760" s="15">
        <f t="shared" si="190"/>
        <v>0.42483327449845665</v>
      </c>
      <c r="U760" s="15"/>
      <c r="V760" s="15">
        <f t="shared" si="191"/>
        <v>539304.6003120658</v>
      </c>
    </row>
    <row r="761" spans="2:22" x14ac:dyDescent="0.3">
      <c r="B761" s="3" t="s">
        <v>39</v>
      </c>
      <c r="C761" s="3">
        <v>754</v>
      </c>
      <c r="D761" s="3">
        <v>165</v>
      </c>
      <c r="E761" s="9">
        <v>48.5</v>
      </c>
      <c r="F761" s="31">
        <f t="shared" si="180"/>
        <v>13.472222222222221</v>
      </c>
      <c r="G761" s="15">
        <f t="shared" si="186"/>
        <v>-0.23611111111111052</v>
      </c>
      <c r="H761" s="15">
        <f t="shared" si="187"/>
        <v>-0.84999999999999787</v>
      </c>
      <c r="I761" s="15">
        <f t="shared" si="177"/>
        <v>-411.54166666666566</v>
      </c>
      <c r="J761" s="15">
        <f t="shared" si="178"/>
        <v>205.18596000000002</v>
      </c>
      <c r="K761" s="15">
        <f t="shared" si="179"/>
        <v>86.845396701388893</v>
      </c>
      <c r="L761" s="15">
        <f t="shared" si="181"/>
        <v>-703.57302336805458</v>
      </c>
      <c r="M761" s="15">
        <f t="shared" si="182"/>
        <v>-9478.692120375179</v>
      </c>
      <c r="N761" s="15">
        <f t="shared" si="183"/>
        <v>-119.51030996527675</v>
      </c>
      <c r="O761" s="15">
        <f t="shared" si="184"/>
        <v>-1610.0694536988672</v>
      </c>
      <c r="P761" s="15">
        <f t="shared" si="188"/>
        <v>1323740.5953083721</v>
      </c>
      <c r="Q761" s="15">
        <f t="shared" si="189"/>
        <v>1323.7405953083721</v>
      </c>
      <c r="R761" s="15">
        <f t="shared" si="185"/>
        <v>0.36770572091899223</v>
      </c>
      <c r="S761" s="15">
        <f t="shared" si="192"/>
        <v>1534661.0659722218</v>
      </c>
      <c r="T761" s="15">
        <f t="shared" si="190"/>
        <v>0.42629474054783939</v>
      </c>
      <c r="U761" s="15"/>
      <c r="V761" s="15">
        <f t="shared" si="191"/>
        <v>541159.85838845477</v>
      </c>
    </row>
    <row r="762" spans="2:22" x14ac:dyDescent="0.3">
      <c r="B762" s="3" t="s">
        <v>39</v>
      </c>
      <c r="C762" s="3">
        <v>755</v>
      </c>
      <c r="D762" s="3">
        <v>166</v>
      </c>
      <c r="E762" s="9">
        <v>47.6</v>
      </c>
      <c r="F762" s="31">
        <f t="shared" si="180"/>
        <v>13.222222222222221</v>
      </c>
      <c r="G762" s="15">
        <f t="shared" si="186"/>
        <v>-0.30555555555555597</v>
      </c>
      <c r="H762" s="15">
        <f t="shared" si="187"/>
        <v>-1.1000000000000014</v>
      </c>
      <c r="I762" s="15">
        <f t="shared" si="177"/>
        <v>-532.58333333333405</v>
      </c>
      <c r="J762" s="15">
        <f t="shared" si="178"/>
        <v>205.18596000000002</v>
      </c>
      <c r="K762" s="15">
        <f t="shared" si="179"/>
        <v>83.652173888888882</v>
      </c>
      <c r="L762" s="15">
        <f t="shared" si="181"/>
        <v>-821.42146722222299</v>
      </c>
      <c r="M762" s="15">
        <f t="shared" si="182"/>
        <v>-10861.017177716059</v>
      </c>
      <c r="N762" s="15">
        <f t="shared" si="183"/>
        <v>-243.74519944444515</v>
      </c>
      <c r="O762" s="15">
        <f t="shared" si="184"/>
        <v>-3222.8531926543301</v>
      </c>
      <c r="P762" s="15">
        <f t="shared" si="188"/>
        <v>1320517.7421157176</v>
      </c>
      <c r="Q762" s="15">
        <f t="shared" si="189"/>
        <v>1320.5177421157175</v>
      </c>
      <c r="R762" s="15">
        <f t="shared" si="185"/>
        <v>0.36681048392103266</v>
      </c>
      <c r="S762" s="15">
        <f t="shared" si="192"/>
        <v>1540477.118055555</v>
      </c>
      <c r="T762" s="15">
        <f t="shared" si="190"/>
        <v>0.42791031057098755</v>
      </c>
      <c r="U762" s="15"/>
      <c r="V762" s="15">
        <f t="shared" si="191"/>
        <v>543210.7437543401</v>
      </c>
    </row>
    <row r="763" spans="2:22" x14ac:dyDescent="0.3">
      <c r="B763" s="3" t="s">
        <v>39</v>
      </c>
      <c r="C763" s="3">
        <v>756</v>
      </c>
      <c r="D763" s="3">
        <v>167</v>
      </c>
      <c r="E763" s="9">
        <v>46.3</v>
      </c>
      <c r="F763" s="31">
        <f t="shared" si="180"/>
        <v>12.861111111111111</v>
      </c>
      <c r="G763" s="15">
        <f t="shared" si="186"/>
        <v>-0.54166666666666641</v>
      </c>
      <c r="H763" s="15">
        <f t="shared" si="187"/>
        <v>-1.9499999999999993</v>
      </c>
      <c r="I763" s="15">
        <f t="shared" si="177"/>
        <v>-944.12499999999955</v>
      </c>
      <c r="J763" s="15">
        <f t="shared" si="178"/>
        <v>205.18596000000002</v>
      </c>
      <c r="K763" s="15">
        <f t="shared" si="179"/>
        <v>79.145332534722229</v>
      </c>
      <c r="L763" s="15">
        <f t="shared" si="181"/>
        <v>-1228.4562925347218</v>
      </c>
      <c r="M763" s="15">
        <f t="shared" si="182"/>
        <v>-15799.312873432671</v>
      </c>
      <c r="N763" s="15">
        <f t="shared" si="183"/>
        <v>-659.79370746527729</v>
      </c>
      <c r="O763" s="15">
        <f t="shared" si="184"/>
        <v>-8485.680182122871</v>
      </c>
      <c r="P763" s="15">
        <f t="shared" si="188"/>
        <v>1312032.0619335948</v>
      </c>
      <c r="Q763" s="15">
        <f t="shared" si="189"/>
        <v>1312.0320619335948</v>
      </c>
      <c r="R763" s="15">
        <f t="shared" si="185"/>
        <v>0.3644533505371097</v>
      </c>
      <c r="S763" s="15">
        <f t="shared" si="192"/>
        <v>1548685.760416666</v>
      </c>
      <c r="T763" s="15">
        <f t="shared" si="190"/>
        <v>0.43019048900462942</v>
      </c>
      <c r="U763" s="15"/>
      <c r="V763" s="15">
        <f t="shared" si="191"/>
        <v>546105.31626692682</v>
      </c>
    </row>
    <row r="764" spans="2:22" x14ac:dyDescent="0.3">
      <c r="B764" s="3" t="s">
        <v>39</v>
      </c>
      <c r="C764" s="3">
        <v>757</v>
      </c>
      <c r="D764" s="3">
        <v>168</v>
      </c>
      <c r="E764" s="9">
        <v>43.7</v>
      </c>
      <c r="F764" s="31">
        <f t="shared" si="180"/>
        <v>12.138888888888889</v>
      </c>
      <c r="G764" s="15">
        <f t="shared" si="186"/>
        <v>-0.97222222222222221</v>
      </c>
      <c r="H764" s="15">
        <f t="shared" si="187"/>
        <v>-3.5</v>
      </c>
      <c r="I764" s="15">
        <f t="shared" si="177"/>
        <v>-1694.5833333333333</v>
      </c>
      <c r="J764" s="15">
        <f t="shared" si="178"/>
        <v>205.18596000000002</v>
      </c>
      <c r="K764" s="15">
        <f t="shared" si="179"/>
        <v>70.506020034722226</v>
      </c>
      <c r="L764" s="15">
        <f t="shared" si="181"/>
        <v>-1970.2753133680555</v>
      </c>
      <c r="M764" s="15">
        <f t="shared" si="182"/>
        <v>-23916.953109495564</v>
      </c>
      <c r="N764" s="15">
        <f t="shared" si="183"/>
        <v>-1418.891353298611</v>
      </c>
      <c r="O764" s="15">
        <f t="shared" si="184"/>
        <v>-17223.764483097028</v>
      </c>
      <c r="P764" s="15">
        <f t="shared" si="188"/>
        <v>1294808.2974504977</v>
      </c>
      <c r="Q764" s="15">
        <f t="shared" si="189"/>
        <v>1294.8082974504978</v>
      </c>
      <c r="R764" s="15">
        <f t="shared" si="185"/>
        <v>0.35966897151402716</v>
      </c>
      <c r="S764" s="15">
        <f t="shared" si="192"/>
        <v>1564421.1770833328</v>
      </c>
      <c r="T764" s="15">
        <f t="shared" si="190"/>
        <v>0.43456143807870357</v>
      </c>
      <c r="U764" s="15"/>
      <c r="V764" s="15">
        <f t="shared" si="191"/>
        <v>551654.01756901015</v>
      </c>
    </row>
    <row r="765" spans="2:22" x14ac:dyDescent="0.3">
      <c r="B765" s="3" t="s">
        <v>39</v>
      </c>
      <c r="C765" s="3">
        <v>758</v>
      </c>
      <c r="D765" s="3">
        <v>169</v>
      </c>
      <c r="E765" s="9">
        <v>39.299999999999997</v>
      </c>
      <c r="F765" s="31">
        <f t="shared" si="180"/>
        <v>10.916666666666666</v>
      </c>
      <c r="G765" s="15">
        <f t="shared" si="186"/>
        <v>-1.3333333333333335</v>
      </c>
      <c r="H765" s="15">
        <f t="shared" si="187"/>
        <v>-4.8000000000000007</v>
      </c>
      <c r="I765" s="15">
        <f t="shared" si="177"/>
        <v>-2324.0000000000005</v>
      </c>
      <c r="J765" s="15">
        <f t="shared" si="178"/>
        <v>205.18596000000002</v>
      </c>
      <c r="K765" s="15">
        <f t="shared" si="179"/>
        <v>57.022785312499998</v>
      </c>
      <c r="L765" s="15">
        <f t="shared" si="181"/>
        <v>-2586.2087453125005</v>
      </c>
      <c r="M765" s="15">
        <f t="shared" si="182"/>
        <v>-28232.778802994795</v>
      </c>
      <c r="N765" s="15">
        <f t="shared" si="183"/>
        <v>-2061.7912546875</v>
      </c>
      <c r="O765" s="15">
        <f t="shared" si="184"/>
        <v>-22507.887863671873</v>
      </c>
      <c r="P765" s="15">
        <f t="shared" si="188"/>
        <v>1272300.4095868259</v>
      </c>
      <c r="Q765" s="15">
        <f t="shared" si="189"/>
        <v>1272.3004095868259</v>
      </c>
      <c r="R765" s="15">
        <f t="shared" si="185"/>
        <v>0.35341678044078501</v>
      </c>
      <c r="S765" s="15">
        <f t="shared" si="192"/>
        <v>1588979.1863425921</v>
      </c>
      <c r="T765" s="15">
        <f t="shared" si="190"/>
        <v>0.44138310731738672</v>
      </c>
      <c r="U765" s="15"/>
      <c r="V765" s="15">
        <f t="shared" si="191"/>
        <v>560313.78558405652</v>
      </c>
    </row>
    <row r="766" spans="2:22" x14ac:dyDescent="0.3">
      <c r="B766" s="3" t="s">
        <v>39</v>
      </c>
      <c r="C766" s="3">
        <v>759</v>
      </c>
      <c r="D766" s="3">
        <v>170</v>
      </c>
      <c r="E766" s="9">
        <v>34.1</v>
      </c>
      <c r="F766" s="31">
        <f t="shared" si="180"/>
        <v>9.4722222222222232</v>
      </c>
      <c r="G766" s="15">
        <f t="shared" si="186"/>
        <v>-1.4305555555555551</v>
      </c>
      <c r="H766" s="15">
        <f t="shared" si="187"/>
        <v>-5.1499999999999986</v>
      </c>
      <c r="I766" s="15">
        <f t="shared" si="177"/>
        <v>-2493.4583333333326</v>
      </c>
      <c r="J766" s="15">
        <f t="shared" si="178"/>
        <v>205.18596000000002</v>
      </c>
      <c r="K766" s="15">
        <f t="shared" si="179"/>
        <v>42.931106701388899</v>
      </c>
      <c r="L766" s="15">
        <f t="shared" si="181"/>
        <v>-2741.5754000347215</v>
      </c>
      <c r="M766" s="15">
        <f t="shared" si="182"/>
        <v>-25968.81142810667</v>
      </c>
      <c r="N766" s="15">
        <f t="shared" si="183"/>
        <v>-2245.3412666319437</v>
      </c>
      <c r="O766" s="15">
        <f t="shared" si="184"/>
        <v>-21268.371442263691</v>
      </c>
      <c r="P766" s="15">
        <f t="shared" si="188"/>
        <v>1251032.0381445622</v>
      </c>
      <c r="Q766" s="15">
        <f t="shared" si="189"/>
        <v>1251.0320381445622</v>
      </c>
      <c r="R766" s="15">
        <f t="shared" si="185"/>
        <v>0.34750889948460062</v>
      </c>
      <c r="S766" s="15">
        <f t="shared" si="192"/>
        <v>1614645.399305555</v>
      </c>
      <c r="T766" s="15">
        <f t="shared" si="190"/>
        <v>0.44851261091820971</v>
      </c>
      <c r="U766" s="15"/>
      <c r="V766" s="15">
        <f t="shared" si="191"/>
        <v>569364.33393012139</v>
      </c>
    </row>
    <row r="767" spans="2:22" x14ac:dyDescent="0.3">
      <c r="B767" s="3" t="s">
        <v>39</v>
      </c>
      <c r="C767" s="3">
        <v>760</v>
      </c>
      <c r="D767" s="3">
        <v>171</v>
      </c>
      <c r="E767" s="9">
        <v>29</v>
      </c>
      <c r="F767" s="31">
        <f t="shared" si="180"/>
        <v>8.0555555555555554</v>
      </c>
      <c r="G767" s="15">
        <f t="shared" si="186"/>
        <v>-1.4444444444444446</v>
      </c>
      <c r="H767" s="15">
        <f t="shared" si="187"/>
        <v>-5.2000000000000011</v>
      </c>
      <c r="I767" s="15">
        <f t="shared" si="177"/>
        <v>-2517.666666666667</v>
      </c>
      <c r="J767" s="15">
        <f t="shared" si="178"/>
        <v>205.18596000000002</v>
      </c>
      <c r="K767" s="15">
        <f t="shared" si="179"/>
        <v>31.049836805555557</v>
      </c>
      <c r="L767" s="15">
        <f t="shared" si="181"/>
        <v>-2753.9024634722227</v>
      </c>
      <c r="M767" s="15">
        <f t="shared" si="182"/>
        <v>-22184.214289081792</v>
      </c>
      <c r="N767" s="15">
        <f t="shared" si="183"/>
        <v>-2281.4308698611117</v>
      </c>
      <c r="O767" s="15">
        <f t="shared" si="184"/>
        <v>-18378.19311832562</v>
      </c>
      <c r="P767" s="15">
        <f t="shared" si="188"/>
        <v>1232653.8450262365</v>
      </c>
      <c r="Q767" s="15">
        <f t="shared" si="189"/>
        <v>1232.6538450262365</v>
      </c>
      <c r="R767" s="15">
        <f t="shared" si="185"/>
        <v>0.34240384584062122</v>
      </c>
      <c r="S767" s="15">
        <f t="shared" si="192"/>
        <v>1636285.631944444</v>
      </c>
      <c r="T767" s="15">
        <f t="shared" si="190"/>
        <v>0.45452378665123444</v>
      </c>
      <c r="U767" s="15"/>
      <c r="V767" s="15">
        <f t="shared" si="191"/>
        <v>576995.22096440953</v>
      </c>
    </row>
    <row r="768" spans="2:22" x14ac:dyDescent="0.3">
      <c r="B768" s="3" t="s">
        <v>39</v>
      </c>
      <c r="C768" s="3">
        <v>761</v>
      </c>
      <c r="D768" s="3">
        <v>172</v>
      </c>
      <c r="E768" s="9">
        <v>23.7</v>
      </c>
      <c r="F768" s="31">
        <f t="shared" si="180"/>
        <v>6.583333333333333</v>
      </c>
      <c r="G768" s="15">
        <f t="shared" si="186"/>
        <v>-1.4722222222222223</v>
      </c>
      <c r="H768" s="15">
        <f t="shared" si="187"/>
        <v>-5.3000000000000007</v>
      </c>
      <c r="I768" s="15">
        <f t="shared" si="177"/>
        <v>-2566.0833333333335</v>
      </c>
      <c r="J768" s="15">
        <f t="shared" si="178"/>
        <v>205.18596000000002</v>
      </c>
      <c r="K768" s="15">
        <f t="shared" si="179"/>
        <v>20.737672812499998</v>
      </c>
      <c r="L768" s="15">
        <f t="shared" si="181"/>
        <v>-2792.0069661458333</v>
      </c>
      <c r="M768" s="15">
        <f t="shared" si="182"/>
        <v>-18380.712527126736</v>
      </c>
      <c r="N768" s="15">
        <f t="shared" si="183"/>
        <v>-2340.1597005208332</v>
      </c>
      <c r="O768" s="15">
        <f t="shared" si="184"/>
        <v>-15406.051361762151</v>
      </c>
      <c r="P768" s="15">
        <f t="shared" si="188"/>
        <v>1217247.7936644743</v>
      </c>
      <c r="Q768" s="15">
        <f t="shared" si="189"/>
        <v>1217.2477936644743</v>
      </c>
      <c r="R768" s="15">
        <f t="shared" si="185"/>
        <v>0.33812438712902065</v>
      </c>
      <c r="S768" s="15">
        <f t="shared" si="192"/>
        <v>1655067.9363425921</v>
      </c>
      <c r="T768" s="15">
        <f t="shared" si="190"/>
        <v>0.45974109342849778</v>
      </c>
      <c r="U768" s="15"/>
      <c r="V768" s="15">
        <f t="shared" si="191"/>
        <v>583618.33105280658</v>
      </c>
    </row>
    <row r="769" spans="2:22" x14ac:dyDescent="0.3">
      <c r="B769" s="3" t="s">
        <v>39</v>
      </c>
      <c r="C769" s="3">
        <v>762</v>
      </c>
      <c r="D769" s="3">
        <v>173</v>
      </c>
      <c r="E769" s="9">
        <v>18.399999999999999</v>
      </c>
      <c r="F769" s="31">
        <f t="shared" si="180"/>
        <v>5.1111111111111107</v>
      </c>
      <c r="G769" s="15">
        <f t="shared" si="186"/>
        <v>-1.3055555555555554</v>
      </c>
      <c r="H769" s="15">
        <f t="shared" si="187"/>
        <v>-4.6999999999999993</v>
      </c>
      <c r="I769" s="15">
        <f t="shared" si="177"/>
        <v>-2275.583333333333</v>
      </c>
      <c r="J769" s="15">
        <f t="shared" si="178"/>
        <v>205.18596000000002</v>
      </c>
      <c r="K769" s="15">
        <f t="shared" si="179"/>
        <v>12.499682222222221</v>
      </c>
      <c r="L769" s="15">
        <f t="shared" si="181"/>
        <v>-2493.2689755555552</v>
      </c>
      <c r="M769" s="15">
        <f t="shared" si="182"/>
        <v>-12743.374763950615</v>
      </c>
      <c r="N769" s="15">
        <f t="shared" si="183"/>
        <v>-2057.8976911111108</v>
      </c>
      <c r="O769" s="15">
        <f t="shared" si="184"/>
        <v>-10518.143754567898</v>
      </c>
      <c r="P769" s="15">
        <f t="shared" si="188"/>
        <v>1206729.6499099063</v>
      </c>
      <c r="Q769" s="15">
        <f t="shared" si="189"/>
        <v>1206.7296499099064</v>
      </c>
      <c r="R769" s="15">
        <f t="shared" si="185"/>
        <v>0.33520268053052954</v>
      </c>
      <c r="S769" s="15">
        <f t="shared" si="192"/>
        <v>1670072.3958333328</v>
      </c>
      <c r="T769" s="15">
        <f t="shared" si="190"/>
        <v>0.46390899884259246</v>
      </c>
      <c r="U769" s="15"/>
      <c r="V769" s="15">
        <f t="shared" si="191"/>
        <v>588909.27858072892</v>
      </c>
    </row>
    <row r="770" spans="2:22" x14ac:dyDescent="0.3">
      <c r="B770" s="3" t="s">
        <v>39</v>
      </c>
      <c r="C770" s="3">
        <v>763</v>
      </c>
      <c r="D770" s="3">
        <v>174</v>
      </c>
      <c r="E770" s="9">
        <v>14.3</v>
      </c>
      <c r="F770" s="31">
        <f t="shared" si="180"/>
        <v>3.9722222222222223</v>
      </c>
      <c r="G770" s="15">
        <f t="shared" si="186"/>
        <v>-0.88888888888888862</v>
      </c>
      <c r="H770" s="15">
        <f t="shared" si="187"/>
        <v>-3.1999999999999993</v>
      </c>
      <c r="I770" s="15">
        <f t="shared" si="177"/>
        <v>-1549.3333333333328</v>
      </c>
      <c r="J770" s="15">
        <f t="shared" si="178"/>
        <v>205.18596000000002</v>
      </c>
      <c r="K770" s="15">
        <f t="shared" si="179"/>
        <v>7.5497992013888906</v>
      </c>
      <c r="L770" s="15">
        <f t="shared" si="181"/>
        <v>-1762.0690925347217</v>
      </c>
      <c r="M770" s="15">
        <f t="shared" si="182"/>
        <v>-6999.3300064573668</v>
      </c>
      <c r="N770" s="15">
        <f t="shared" si="183"/>
        <v>-1336.5975741319439</v>
      </c>
      <c r="O770" s="15">
        <f t="shared" si="184"/>
        <v>-5309.2625861352217</v>
      </c>
      <c r="P770" s="15">
        <f t="shared" si="188"/>
        <v>1201420.3873237711</v>
      </c>
      <c r="Q770" s="15">
        <f t="shared" si="189"/>
        <v>1201.4203873237711</v>
      </c>
      <c r="R770" s="15">
        <f t="shared" si="185"/>
        <v>0.33372788536771419</v>
      </c>
      <c r="S770" s="15">
        <f t="shared" si="192"/>
        <v>1679087.9826388883</v>
      </c>
      <c r="T770" s="15">
        <f t="shared" si="190"/>
        <v>0.46641332851080231</v>
      </c>
      <c r="U770" s="15"/>
      <c r="V770" s="15">
        <f t="shared" si="191"/>
        <v>592088.39987803798</v>
      </c>
    </row>
    <row r="771" spans="2:22" x14ac:dyDescent="0.3">
      <c r="B771" s="3" t="s">
        <v>39</v>
      </c>
      <c r="C771" s="3">
        <v>764</v>
      </c>
      <c r="D771" s="3">
        <v>175</v>
      </c>
      <c r="E771" s="9">
        <v>12</v>
      </c>
      <c r="F771" s="31">
        <f t="shared" si="180"/>
        <v>3.333333333333333</v>
      </c>
      <c r="G771" s="15">
        <f t="shared" si="186"/>
        <v>-0.20833333333333331</v>
      </c>
      <c r="H771" s="15">
        <f t="shared" si="187"/>
        <v>-0.75</v>
      </c>
      <c r="I771" s="15">
        <f t="shared" si="177"/>
        <v>-363.12499999999994</v>
      </c>
      <c r="J771" s="15">
        <f t="shared" si="178"/>
        <v>205.18596000000002</v>
      </c>
      <c r="K771" s="15">
        <f t="shared" si="179"/>
        <v>5.3164999999999996</v>
      </c>
      <c r="L771" s="15">
        <f t="shared" si="181"/>
        <v>-573.62745999999993</v>
      </c>
      <c r="M771" s="15">
        <f t="shared" si="182"/>
        <v>-1912.091533333333</v>
      </c>
      <c r="N771" s="15">
        <f t="shared" si="183"/>
        <v>-152.62253999999993</v>
      </c>
      <c r="O771" s="15">
        <f t="shared" si="184"/>
        <v>-508.74179999999973</v>
      </c>
      <c r="P771" s="15">
        <f t="shared" si="188"/>
        <v>1200911.6455237712</v>
      </c>
      <c r="Q771" s="15">
        <f t="shared" si="189"/>
        <v>1200.9116455237711</v>
      </c>
      <c r="R771" s="15">
        <f t="shared" si="185"/>
        <v>0.33358656820104754</v>
      </c>
      <c r="S771" s="15">
        <f t="shared" si="192"/>
        <v>1683155.6550925919</v>
      </c>
      <c r="T771" s="15">
        <f t="shared" si="190"/>
        <v>0.46754323752571997</v>
      </c>
      <c r="U771" s="15"/>
      <c r="V771" s="15">
        <f t="shared" si="191"/>
        <v>593522.76287702529</v>
      </c>
    </row>
    <row r="772" spans="2:22" x14ac:dyDescent="0.3">
      <c r="B772" s="3" t="s">
        <v>39</v>
      </c>
      <c r="C772" s="3">
        <v>765</v>
      </c>
      <c r="D772" s="3">
        <v>176</v>
      </c>
      <c r="E772" s="9">
        <v>12.8</v>
      </c>
      <c r="F772" s="31">
        <f t="shared" si="180"/>
        <v>3.5555555555555558</v>
      </c>
      <c r="G772" s="15">
        <f t="shared" si="186"/>
        <v>0.55555555555555558</v>
      </c>
      <c r="H772" s="15">
        <f t="shared" si="187"/>
        <v>2</v>
      </c>
      <c r="I772" s="15">
        <f t="shared" si="177"/>
        <v>968.33333333333337</v>
      </c>
      <c r="J772" s="15">
        <f t="shared" si="178"/>
        <v>205.18596000000002</v>
      </c>
      <c r="K772" s="15">
        <f t="shared" si="179"/>
        <v>6.0489955555555568</v>
      </c>
      <c r="L772" s="15">
        <f t="shared" si="181"/>
        <v>757.09837777777784</v>
      </c>
      <c r="M772" s="15">
        <f t="shared" si="182"/>
        <v>2691.9053432098772</v>
      </c>
      <c r="N772" s="15">
        <f t="shared" si="183"/>
        <v>1179.5682888888889</v>
      </c>
      <c r="O772" s="15">
        <f t="shared" si="184"/>
        <v>4194.0205827160498</v>
      </c>
      <c r="P772" s="15">
        <f t="shared" si="188"/>
        <v>1205105.6661064872</v>
      </c>
      <c r="Q772" s="15">
        <f t="shared" si="189"/>
        <v>1205.1056661064872</v>
      </c>
      <c r="R772" s="15">
        <f t="shared" si="185"/>
        <v>0.33475157391846866</v>
      </c>
      <c r="S772" s="15">
        <f t="shared" si="192"/>
        <v>1683155.6550925919</v>
      </c>
      <c r="T772" s="15">
        <f t="shared" si="190"/>
        <v>0.46754323752571997</v>
      </c>
      <c r="U772" s="15"/>
      <c r="V772" s="15">
        <f t="shared" si="191"/>
        <v>593522.76287702529</v>
      </c>
    </row>
    <row r="773" spans="2:22" x14ac:dyDescent="0.3">
      <c r="B773" s="3" t="s">
        <v>39</v>
      </c>
      <c r="C773" s="3">
        <v>766</v>
      </c>
      <c r="D773" s="3">
        <v>177</v>
      </c>
      <c r="E773" s="9">
        <v>16</v>
      </c>
      <c r="F773" s="31">
        <f t="shared" si="180"/>
        <v>4.4444444444444446</v>
      </c>
      <c r="G773" s="15">
        <f t="shared" si="186"/>
        <v>0.87500000000000011</v>
      </c>
      <c r="H773" s="15">
        <f t="shared" si="187"/>
        <v>3.1500000000000004</v>
      </c>
      <c r="I773" s="15">
        <f t="shared" si="177"/>
        <v>1525.1250000000002</v>
      </c>
      <c r="J773" s="15">
        <f t="shared" si="178"/>
        <v>205.18596000000002</v>
      </c>
      <c r="K773" s="15">
        <f t="shared" si="179"/>
        <v>9.4515555555555579</v>
      </c>
      <c r="L773" s="15">
        <f t="shared" si="181"/>
        <v>1310.4874844444446</v>
      </c>
      <c r="M773" s="15">
        <f t="shared" si="182"/>
        <v>5824.3888197530878</v>
      </c>
      <c r="N773" s="15">
        <f t="shared" si="183"/>
        <v>1739.7625155555559</v>
      </c>
      <c r="O773" s="15">
        <f t="shared" si="184"/>
        <v>7732.2778469135819</v>
      </c>
      <c r="P773" s="15">
        <f t="shared" si="188"/>
        <v>1212837.9439534007</v>
      </c>
      <c r="Q773" s="15">
        <f t="shared" si="189"/>
        <v>1212.8379439534008</v>
      </c>
      <c r="R773" s="15">
        <f t="shared" si="185"/>
        <v>0.33689942887594465</v>
      </c>
      <c r="S773" s="15">
        <f t="shared" si="192"/>
        <v>1683155.6550925919</v>
      </c>
      <c r="T773" s="15">
        <f t="shared" si="190"/>
        <v>0.46754323752571997</v>
      </c>
      <c r="U773" s="15"/>
      <c r="V773" s="15">
        <f t="shared" si="191"/>
        <v>593522.76287702529</v>
      </c>
    </row>
    <row r="774" spans="2:22" x14ac:dyDescent="0.3">
      <c r="B774" s="3" t="s">
        <v>39</v>
      </c>
      <c r="C774" s="3">
        <v>767</v>
      </c>
      <c r="D774" s="3">
        <v>178</v>
      </c>
      <c r="E774" s="9">
        <v>19.100000000000001</v>
      </c>
      <c r="F774" s="31">
        <f t="shared" si="180"/>
        <v>5.3055555555555562</v>
      </c>
      <c r="G774" s="15">
        <f t="shared" si="186"/>
        <v>0.88888888888888862</v>
      </c>
      <c r="H774" s="15">
        <f t="shared" si="187"/>
        <v>3.1999999999999993</v>
      </c>
      <c r="I774" s="15">
        <f t="shared" si="177"/>
        <v>1549.3333333333328</v>
      </c>
      <c r="J774" s="15">
        <f t="shared" si="178"/>
        <v>205.18596000000002</v>
      </c>
      <c r="K774" s="15">
        <f t="shared" si="179"/>
        <v>13.46883586805556</v>
      </c>
      <c r="L774" s="15">
        <f t="shared" si="181"/>
        <v>1330.6785374652773</v>
      </c>
      <c r="M774" s="15">
        <f t="shared" si="182"/>
        <v>7059.988907107444</v>
      </c>
      <c r="N774" s="15">
        <f t="shared" si="183"/>
        <v>1767.9881292013883</v>
      </c>
      <c r="O774" s="15">
        <f t="shared" si="184"/>
        <v>9380.1592410407011</v>
      </c>
      <c r="P774" s="15">
        <f t="shared" si="188"/>
        <v>1222218.1031944414</v>
      </c>
      <c r="Q774" s="15">
        <f t="shared" si="189"/>
        <v>1222.2181031944415</v>
      </c>
      <c r="R774" s="15">
        <f t="shared" si="185"/>
        <v>0.33950502866512261</v>
      </c>
      <c r="S774" s="15">
        <f t="shared" si="192"/>
        <v>1683155.6550925919</v>
      </c>
      <c r="T774" s="15">
        <f t="shared" si="190"/>
        <v>0.46754323752571997</v>
      </c>
      <c r="U774" s="15"/>
      <c r="V774" s="15">
        <f t="shared" si="191"/>
        <v>593522.76287702529</v>
      </c>
    </row>
    <row r="775" spans="2:22" x14ac:dyDescent="0.3">
      <c r="B775" s="3" t="s">
        <v>39</v>
      </c>
      <c r="C775" s="3">
        <v>768</v>
      </c>
      <c r="D775" s="3">
        <v>179</v>
      </c>
      <c r="E775" s="9">
        <v>22.4</v>
      </c>
      <c r="F775" s="31">
        <f t="shared" si="180"/>
        <v>6.2222222222222214</v>
      </c>
      <c r="G775" s="15">
        <f t="shared" si="186"/>
        <v>0.90277777777777779</v>
      </c>
      <c r="H775" s="15">
        <f t="shared" si="187"/>
        <v>3.25</v>
      </c>
      <c r="I775" s="15">
        <f t="shared" ref="I775:I838" si="193">$C$3*G775</f>
        <v>1573.5416666666667</v>
      </c>
      <c r="J775" s="15">
        <f t="shared" ref="J775:J838" si="194">IF(OR(I775&gt;0, I775&lt;0), $C$3*9.81*$D$3, 0)</f>
        <v>205.18596000000002</v>
      </c>
      <c r="K775" s="15">
        <f t="shared" ref="K775:K838" si="195">0.5*$F$3*$H$3*$J$3*(F775^2)</f>
        <v>18.525048888888886</v>
      </c>
      <c r="L775" s="15">
        <f t="shared" si="181"/>
        <v>1349.8306577777778</v>
      </c>
      <c r="M775" s="15">
        <f t="shared" si="182"/>
        <v>8398.9463150617266</v>
      </c>
      <c r="N775" s="15">
        <f t="shared" si="183"/>
        <v>1797.2526755555557</v>
      </c>
      <c r="O775" s="15">
        <f t="shared" si="184"/>
        <v>11182.905536790124</v>
      </c>
      <c r="P775" s="15">
        <f t="shared" si="188"/>
        <v>1233401.0087312316</v>
      </c>
      <c r="Q775" s="15">
        <f t="shared" si="189"/>
        <v>1233.4010087312315</v>
      </c>
      <c r="R775" s="15">
        <f t="shared" si="185"/>
        <v>0.34261139131423096</v>
      </c>
      <c r="S775" s="15">
        <f t="shared" si="192"/>
        <v>1683155.6550925919</v>
      </c>
      <c r="T775" s="15">
        <f t="shared" si="190"/>
        <v>0.46754323752571997</v>
      </c>
      <c r="U775" s="15"/>
      <c r="V775" s="15">
        <f t="shared" si="191"/>
        <v>593522.76287702529</v>
      </c>
    </row>
    <row r="776" spans="2:22" x14ac:dyDescent="0.3">
      <c r="B776" s="3" t="s">
        <v>39</v>
      </c>
      <c r="C776" s="3">
        <v>769</v>
      </c>
      <c r="D776" s="3">
        <v>180</v>
      </c>
      <c r="E776" s="9">
        <v>25.6</v>
      </c>
      <c r="F776" s="31">
        <f t="shared" ref="F776:F839" si="196">E776/3.6</f>
        <v>7.1111111111111116</v>
      </c>
      <c r="G776" s="15">
        <f t="shared" si="186"/>
        <v>1.0694444444444449</v>
      </c>
      <c r="H776" s="15">
        <f t="shared" si="187"/>
        <v>3.8500000000000014</v>
      </c>
      <c r="I776" s="15">
        <f t="shared" si="193"/>
        <v>1864.0416666666674</v>
      </c>
      <c r="J776" s="15">
        <f t="shared" si="194"/>
        <v>205.18596000000002</v>
      </c>
      <c r="K776" s="15">
        <f t="shared" si="195"/>
        <v>24.195982222222227</v>
      </c>
      <c r="L776" s="15">
        <f t="shared" ref="L776:L839" si="197">I776-(J776+K776)</f>
        <v>1634.6597244444451</v>
      </c>
      <c r="M776" s="15">
        <f t="shared" ref="M776:M839" si="198">L776*F776</f>
        <v>11624.246929382722</v>
      </c>
      <c r="N776" s="15">
        <f t="shared" ref="N776:N839" si="199">I776+J776+K776</f>
        <v>2093.4236088888897</v>
      </c>
      <c r="O776" s="15">
        <f t="shared" ref="O776:O839" si="200">N776*F776</f>
        <v>14886.567885432105</v>
      </c>
      <c r="P776" s="15">
        <f t="shared" si="188"/>
        <v>1248287.5766166637</v>
      </c>
      <c r="Q776" s="15">
        <f t="shared" si="189"/>
        <v>1248.2875766166637</v>
      </c>
      <c r="R776" s="15">
        <f t="shared" ref="R776:R839" si="201">(P776/1000)/3600</f>
        <v>0.34674654906018437</v>
      </c>
      <c r="S776" s="15">
        <f t="shared" si="192"/>
        <v>1683155.6550925919</v>
      </c>
      <c r="T776" s="15">
        <f t="shared" si="190"/>
        <v>0.46754323752571997</v>
      </c>
      <c r="U776" s="15"/>
      <c r="V776" s="15">
        <f t="shared" si="191"/>
        <v>593522.76287702529</v>
      </c>
    </row>
    <row r="777" spans="2:22" x14ac:dyDescent="0.3">
      <c r="B777" s="3" t="s">
        <v>39</v>
      </c>
      <c r="C777" s="3">
        <v>770</v>
      </c>
      <c r="D777" s="3">
        <v>181</v>
      </c>
      <c r="E777" s="9">
        <v>30.1</v>
      </c>
      <c r="F777" s="31">
        <f t="shared" si="196"/>
        <v>8.3611111111111107</v>
      </c>
      <c r="G777" s="15">
        <f t="shared" ref="G777:G840" si="202">($E778-$E776)/2/3.6</f>
        <v>1.3472222222222217</v>
      </c>
      <c r="H777" s="15">
        <f t="shared" ref="H777:H840" si="203">($E778-$E776)/2</f>
        <v>4.8499999999999979</v>
      </c>
      <c r="I777" s="15">
        <f t="shared" si="193"/>
        <v>2348.2083333333321</v>
      </c>
      <c r="J777" s="15">
        <f t="shared" si="194"/>
        <v>205.18596000000002</v>
      </c>
      <c r="K777" s="15">
        <f t="shared" si="195"/>
        <v>33.45001503472222</v>
      </c>
      <c r="L777" s="15">
        <f t="shared" si="197"/>
        <v>2109.5723582986097</v>
      </c>
      <c r="M777" s="15">
        <f t="shared" si="198"/>
        <v>17638.368884663374</v>
      </c>
      <c r="N777" s="15">
        <f t="shared" si="199"/>
        <v>2586.844308368054</v>
      </c>
      <c r="O777" s="15">
        <f t="shared" si="200"/>
        <v>21628.892689410673</v>
      </c>
      <c r="P777" s="15">
        <f t="shared" ref="P777:P840" si="204">(P776+O777)*1</f>
        <v>1269916.4693060743</v>
      </c>
      <c r="Q777" s="15">
        <f t="shared" ref="Q777:Q840" si="205">P777/1000</f>
        <v>1269.9164693060743</v>
      </c>
      <c r="R777" s="15">
        <f t="shared" si="201"/>
        <v>0.35275457480724287</v>
      </c>
      <c r="S777" s="15">
        <f t="shared" si="192"/>
        <v>1683155.6550925919</v>
      </c>
      <c r="T777" s="15">
        <f t="shared" ref="T777:T840" si="206">(S777/1000)/3600</f>
        <v>0.46754323752571997</v>
      </c>
      <c r="U777" s="15"/>
      <c r="V777" s="15">
        <f t="shared" ref="V777:V840" si="207">((S777*0.65)*0.7)*0.775</f>
        <v>593522.76287702529</v>
      </c>
    </row>
    <row r="778" spans="2:22" x14ac:dyDescent="0.3">
      <c r="B778" s="3" t="s">
        <v>39</v>
      </c>
      <c r="C778" s="3">
        <v>771</v>
      </c>
      <c r="D778" s="3">
        <v>182</v>
      </c>
      <c r="E778" s="9">
        <v>35.299999999999997</v>
      </c>
      <c r="F778" s="31">
        <f t="shared" si="196"/>
        <v>9.8055555555555554</v>
      </c>
      <c r="G778" s="15">
        <f t="shared" si="202"/>
        <v>1.3611111111111107</v>
      </c>
      <c r="H778" s="15">
        <f t="shared" si="203"/>
        <v>4.8999999999999986</v>
      </c>
      <c r="I778" s="15">
        <f t="shared" si="193"/>
        <v>2372.4166666666661</v>
      </c>
      <c r="J778" s="15">
        <f t="shared" si="194"/>
        <v>205.18596000000002</v>
      </c>
      <c r="K778" s="15">
        <f t="shared" si="195"/>
        <v>46.005815868055556</v>
      </c>
      <c r="L778" s="15">
        <f t="shared" si="197"/>
        <v>2121.2248907986104</v>
      </c>
      <c r="M778" s="15">
        <f t="shared" si="198"/>
        <v>20799.788512553041</v>
      </c>
      <c r="N778" s="15">
        <f t="shared" si="199"/>
        <v>2623.6084425347212</v>
      </c>
      <c r="O778" s="15">
        <f t="shared" si="200"/>
        <v>25725.938339298795</v>
      </c>
      <c r="P778" s="15">
        <f t="shared" si="204"/>
        <v>1295642.4076453731</v>
      </c>
      <c r="Q778" s="15">
        <f t="shared" si="205"/>
        <v>1295.6424076453732</v>
      </c>
      <c r="R778" s="15">
        <f t="shared" si="201"/>
        <v>0.35990066879038146</v>
      </c>
      <c r="S778" s="15">
        <f t="shared" si="192"/>
        <v>1683155.6550925919</v>
      </c>
      <c r="T778" s="15">
        <f t="shared" si="206"/>
        <v>0.46754323752571997</v>
      </c>
      <c r="U778" s="15"/>
      <c r="V778" s="15">
        <f t="shared" si="207"/>
        <v>593522.76287702529</v>
      </c>
    </row>
    <row r="779" spans="2:22" x14ac:dyDescent="0.3">
      <c r="B779" s="3" t="s">
        <v>39</v>
      </c>
      <c r="C779" s="3">
        <v>772</v>
      </c>
      <c r="D779" s="3">
        <v>183</v>
      </c>
      <c r="E779" s="9">
        <v>39.9</v>
      </c>
      <c r="F779" s="31">
        <f t="shared" si="196"/>
        <v>11.083333333333332</v>
      </c>
      <c r="G779" s="15">
        <f t="shared" si="202"/>
        <v>1.2777777777777781</v>
      </c>
      <c r="H779" s="15">
        <f t="shared" si="203"/>
        <v>4.6000000000000014</v>
      </c>
      <c r="I779" s="15">
        <f t="shared" si="193"/>
        <v>2227.1666666666674</v>
      </c>
      <c r="J779" s="15">
        <f t="shared" si="194"/>
        <v>205.18596000000002</v>
      </c>
      <c r="K779" s="15">
        <f t="shared" si="195"/>
        <v>58.777230312499995</v>
      </c>
      <c r="L779" s="15">
        <f t="shared" si="197"/>
        <v>1963.2034763541674</v>
      </c>
      <c r="M779" s="15">
        <f t="shared" si="198"/>
        <v>21758.83852959202</v>
      </c>
      <c r="N779" s="15">
        <f t="shared" si="199"/>
        <v>2491.1298569791675</v>
      </c>
      <c r="O779" s="15">
        <f t="shared" si="200"/>
        <v>27610.022581519104</v>
      </c>
      <c r="P779" s="15">
        <f t="shared" si="204"/>
        <v>1323252.4302268922</v>
      </c>
      <c r="Q779" s="15">
        <f t="shared" si="205"/>
        <v>1323.2524302268923</v>
      </c>
      <c r="R779" s="15">
        <f t="shared" si="201"/>
        <v>0.36757011950747009</v>
      </c>
      <c r="S779" s="15">
        <f t="shared" si="192"/>
        <v>1683155.6550925919</v>
      </c>
      <c r="T779" s="15">
        <f t="shared" si="206"/>
        <v>0.46754323752571997</v>
      </c>
      <c r="U779" s="15"/>
      <c r="V779" s="15">
        <f t="shared" si="207"/>
        <v>593522.76287702529</v>
      </c>
    </row>
    <row r="780" spans="2:22" x14ac:dyDescent="0.3">
      <c r="B780" s="3" t="s">
        <v>39</v>
      </c>
      <c r="C780" s="3">
        <v>773</v>
      </c>
      <c r="D780" s="3">
        <v>184</v>
      </c>
      <c r="E780" s="9">
        <v>44.5</v>
      </c>
      <c r="F780" s="31">
        <f t="shared" si="196"/>
        <v>12.361111111111111</v>
      </c>
      <c r="G780" s="15">
        <f t="shared" si="202"/>
        <v>1.0555555555555558</v>
      </c>
      <c r="H780" s="15">
        <f t="shared" si="203"/>
        <v>3.8000000000000007</v>
      </c>
      <c r="I780" s="15">
        <f t="shared" si="193"/>
        <v>1839.8333333333337</v>
      </c>
      <c r="J780" s="15">
        <f t="shared" si="194"/>
        <v>205.18596000000002</v>
      </c>
      <c r="K780" s="15">
        <f t="shared" si="195"/>
        <v>73.111105034722229</v>
      </c>
      <c r="L780" s="15">
        <f t="shared" si="197"/>
        <v>1561.5362682986115</v>
      </c>
      <c r="M780" s="15">
        <f t="shared" si="198"/>
        <v>19302.323316468948</v>
      </c>
      <c r="N780" s="15">
        <f t="shared" si="199"/>
        <v>2118.1303983680559</v>
      </c>
      <c r="O780" s="15">
        <f t="shared" si="200"/>
        <v>26182.445202049581</v>
      </c>
      <c r="P780" s="15">
        <f t="shared" si="204"/>
        <v>1349434.8754289418</v>
      </c>
      <c r="Q780" s="15">
        <f t="shared" si="205"/>
        <v>1349.4348754289417</v>
      </c>
      <c r="R780" s="15">
        <f t="shared" si="201"/>
        <v>0.37484302095248379</v>
      </c>
      <c r="S780" s="15">
        <f t="shared" si="192"/>
        <v>1683155.6550925919</v>
      </c>
      <c r="T780" s="15">
        <f t="shared" si="206"/>
        <v>0.46754323752571997</v>
      </c>
      <c r="U780" s="15"/>
      <c r="V780" s="15">
        <f t="shared" si="207"/>
        <v>593522.76287702529</v>
      </c>
    </row>
    <row r="781" spans="2:22" x14ac:dyDescent="0.3">
      <c r="B781" s="3" t="s">
        <v>39</v>
      </c>
      <c r="C781" s="3">
        <v>774</v>
      </c>
      <c r="D781" s="3">
        <v>185</v>
      </c>
      <c r="E781" s="9">
        <v>47.5</v>
      </c>
      <c r="F781" s="31">
        <f t="shared" si="196"/>
        <v>13.194444444444445</v>
      </c>
      <c r="G781" s="15">
        <f t="shared" si="202"/>
        <v>0.88888888888888862</v>
      </c>
      <c r="H781" s="15">
        <f t="shared" si="203"/>
        <v>3.1999999999999993</v>
      </c>
      <c r="I781" s="15">
        <f t="shared" si="193"/>
        <v>1549.3333333333328</v>
      </c>
      <c r="J781" s="15">
        <f t="shared" si="194"/>
        <v>205.18596000000002</v>
      </c>
      <c r="K781" s="15">
        <f t="shared" si="195"/>
        <v>83.301063368055566</v>
      </c>
      <c r="L781" s="15">
        <f t="shared" si="197"/>
        <v>1260.8463099652772</v>
      </c>
      <c r="M781" s="15">
        <f t="shared" si="198"/>
        <v>16636.16658981963</v>
      </c>
      <c r="N781" s="15">
        <f t="shared" si="199"/>
        <v>1837.8203567013884</v>
      </c>
      <c r="O781" s="15">
        <f t="shared" si="200"/>
        <v>24249.018595365542</v>
      </c>
      <c r="P781" s="15">
        <f t="shared" si="204"/>
        <v>1373683.8940243074</v>
      </c>
      <c r="Q781" s="15">
        <f t="shared" si="205"/>
        <v>1373.6838940243074</v>
      </c>
      <c r="R781" s="15">
        <f t="shared" si="201"/>
        <v>0.38157885945119652</v>
      </c>
      <c r="S781" s="15">
        <f t="shared" si="192"/>
        <v>1683155.6550925919</v>
      </c>
      <c r="T781" s="15">
        <f t="shared" si="206"/>
        <v>0.46754323752571997</v>
      </c>
      <c r="U781" s="15"/>
      <c r="V781" s="15">
        <f t="shared" si="207"/>
        <v>593522.76287702529</v>
      </c>
    </row>
    <row r="782" spans="2:22" x14ac:dyDescent="0.3">
      <c r="B782" s="3" t="s">
        <v>39</v>
      </c>
      <c r="C782" s="3">
        <v>775</v>
      </c>
      <c r="D782" s="3">
        <v>186</v>
      </c>
      <c r="E782" s="9">
        <v>50.9</v>
      </c>
      <c r="F782" s="31">
        <f t="shared" si="196"/>
        <v>14.138888888888888</v>
      </c>
      <c r="G782" s="15">
        <f t="shared" si="202"/>
        <v>0.91666666666666685</v>
      </c>
      <c r="H782" s="15">
        <f t="shared" si="203"/>
        <v>3.3000000000000007</v>
      </c>
      <c r="I782" s="15">
        <f t="shared" si="193"/>
        <v>1597.7500000000002</v>
      </c>
      <c r="J782" s="15">
        <f t="shared" si="194"/>
        <v>205.18596000000002</v>
      </c>
      <c r="K782" s="15">
        <f t="shared" si="195"/>
        <v>95.653065034722218</v>
      </c>
      <c r="L782" s="15">
        <f t="shared" si="197"/>
        <v>1296.910974965278</v>
      </c>
      <c r="M782" s="15">
        <f t="shared" si="198"/>
        <v>18336.880173814625</v>
      </c>
      <c r="N782" s="15">
        <f t="shared" si="199"/>
        <v>1898.5890250347225</v>
      </c>
      <c r="O782" s="15">
        <f t="shared" si="200"/>
        <v>26843.939270629824</v>
      </c>
      <c r="P782" s="15">
        <f t="shared" si="204"/>
        <v>1400527.8332949372</v>
      </c>
      <c r="Q782" s="15">
        <f t="shared" si="205"/>
        <v>1400.5278332949372</v>
      </c>
      <c r="R782" s="15">
        <f t="shared" si="201"/>
        <v>0.38903550924859365</v>
      </c>
      <c r="S782" s="15">
        <f t="shared" si="192"/>
        <v>1683155.6550925919</v>
      </c>
      <c r="T782" s="15">
        <f t="shared" si="206"/>
        <v>0.46754323752571997</v>
      </c>
      <c r="U782" s="15"/>
      <c r="V782" s="15">
        <f t="shared" si="207"/>
        <v>593522.76287702529</v>
      </c>
    </row>
    <row r="783" spans="2:22" x14ac:dyDescent="0.3">
      <c r="B783" s="3" t="s">
        <v>39</v>
      </c>
      <c r="C783" s="3">
        <v>776</v>
      </c>
      <c r="D783" s="3">
        <v>187</v>
      </c>
      <c r="E783" s="9">
        <v>54.1</v>
      </c>
      <c r="F783" s="31">
        <f t="shared" si="196"/>
        <v>15.027777777777779</v>
      </c>
      <c r="G783" s="15">
        <f t="shared" si="202"/>
        <v>0.74999999999999978</v>
      </c>
      <c r="H783" s="15">
        <f t="shared" si="203"/>
        <v>2.6999999999999993</v>
      </c>
      <c r="I783" s="15">
        <f t="shared" si="193"/>
        <v>1307.2499999999995</v>
      </c>
      <c r="J783" s="15">
        <f t="shared" si="194"/>
        <v>205.18596000000002</v>
      </c>
      <c r="K783" s="15">
        <f t="shared" si="195"/>
        <v>108.05823170138891</v>
      </c>
      <c r="L783" s="15">
        <f t="shared" si="197"/>
        <v>994.00580829861065</v>
      </c>
      <c r="M783" s="15">
        <f t="shared" si="198"/>
        <v>14937.698396931899</v>
      </c>
      <c r="N783" s="15">
        <f t="shared" si="199"/>
        <v>1620.4941917013884</v>
      </c>
      <c r="O783" s="15">
        <f t="shared" si="200"/>
        <v>24352.426603068088</v>
      </c>
      <c r="P783" s="15">
        <f t="shared" si="204"/>
        <v>1424880.2598980053</v>
      </c>
      <c r="Q783" s="15">
        <f t="shared" si="205"/>
        <v>1424.8802598980053</v>
      </c>
      <c r="R783" s="15">
        <f t="shared" si="201"/>
        <v>0.39580007219389035</v>
      </c>
      <c r="S783" s="15">
        <f t="shared" si="192"/>
        <v>1683155.6550925919</v>
      </c>
      <c r="T783" s="15">
        <f t="shared" si="206"/>
        <v>0.46754323752571997</v>
      </c>
      <c r="U783" s="15"/>
      <c r="V783" s="15">
        <f t="shared" si="207"/>
        <v>593522.76287702529</v>
      </c>
    </row>
    <row r="784" spans="2:22" x14ac:dyDescent="0.3">
      <c r="B784" s="3" t="s">
        <v>39</v>
      </c>
      <c r="C784" s="3">
        <v>777</v>
      </c>
      <c r="D784" s="3">
        <v>188</v>
      </c>
      <c r="E784" s="9">
        <v>56.3</v>
      </c>
      <c r="F784" s="31">
        <f t="shared" si="196"/>
        <v>15.638888888888888</v>
      </c>
      <c r="G784" s="15">
        <f t="shared" si="202"/>
        <v>0.55555555555555558</v>
      </c>
      <c r="H784" s="15">
        <f t="shared" si="203"/>
        <v>2</v>
      </c>
      <c r="I784" s="15">
        <f t="shared" si="193"/>
        <v>968.33333333333337</v>
      </c>
      <c r="J784" s="15">
        <f t="shared" si="194"/>
        <v>205.18596000000002</v>
      </c>
      <c r="K784" s="15">
        <f t="shared" si="195"/>
        <v>117.02539503472221</v>
      </c>
      <c r="L784" s="15">
        <f t="shared" si="197"/>
        <v>646.12197829861111</v>
      </c>
      <c r="M784" s="15">
        <f t="shared" si="198"/>
        <v>10104.629827281056</v>
      </c>
      <c r="N784" s="15">
        <f t="shared" si="199"/>
        <v>1290.5446883680554</v>
      </c>
      <c r="O784" s="15">
        <f t="shared" si="200"/>
        <v>20182.684987533754</v>
      </c>
      <c r="P784" s="15">
        <f t="shared" si="204"/>
        <v>1445062.9448855391</v>
      </c>
      <c r="Q784" s="15">
        <f t="shared" si="205"/>
        <v>1445.0629448855391</v>
      </c>
      <c r="R784" s="15">
        <f t="shared" si="201"/>
        <v>0.40140637357931641</v>
      </c>
      <c r="S784" s="15">
        <f t="shared" si="192"/>
        <v>1683155.6550925919</v>
      </c>
      <c r="T784" s="15">
        <f t="shared" si="206"/>
        <v>0.46754323752571997</v>
      </c>
      <c r="U784" s="15"/>
      <c r="V784" s="15">
        <f t="shared" si="207"/>
        <v>593522.76287702529</v>
      </c>
    </row>
    <row r="785" spans="2:22" x14ac:dyDescent="0.3">
      <c r="B785" s="3" t="s">
        <v>39</v>
      </c>
      <c r="C785" s="3">
        <v>778</v>
      </c>
      <c r="D785" s="3">
        <v>189</v>
      </c>
      <c r="E785" s="9">
        <v>58.1</v>
      </c>
      <c r="F785" s="31">
        <f t="shared" si="196"/>
        <v>16.138888888888889</v>
      </c>
      <c r="G785" s="15">
        <f t="shared" si="202"/>
        <v>0.4861111111111111</v>
      </c>
      <c r="H785" s="15">
        <f t="shared" si="203"/>
        <v>1.75</v>
      </c>
      <c r="I785" s="15">
        <f t="shared" si="193"/>
        <v>847.29166666666663</v>
      </c>
      <c r="J785" s="15">
        <f t="shared" si="194"/>
        <v>205.18596000000002</v>
      </c>
      <c r="K785" s="15">
        <f t="shared" si="195"/>
        <v>124.62799003472225</v>
      </c>
      <c r="L785" s="15">
        <f t="shared" si="197"/>
        <v>517.4777166319443</v>
      </c>
      <c r="M785" s="15">
        <f t="shared" si="198"/>
        <v>8351.5153711988787</v>
      </c>
      <c r="N785" s="15">
        <f t="shared" si="199"/>
        <v>1177.105616701389</v>
      </c>
      <c r="O785" s="15">
        <f t="shared" si="200"/>
        <v>18997.176758430749</v>
      </c>
      <c r="P785" s="15">
        <f t="shared" si="204"/>
        <v>1464060.1216439698</v>
      </c>
      <c r="Q785" s="15">
        <f t="shared" si="205"/>
        <v>1464.0601216439698</v>
      </c>
      <c r="R785" s="15">
        <f t="shared" si="201"/>
        <v>0.40668336712332492</v>
      </c>
      <c r="S785" s="15">
        <f t="shared" si="192"/>
        <v>1683155.6550925919</v>
      </c>
      <c r="T785" s="15">
        <f t="shared" si="206"/>
        <v>0.46754323752571997</v>
      </c>
      <c r="U785" s="15"/>
      <c r="V785" s="15">
        <f t="shared" si="207"/>
        <v>593522.76287702529</v>
      </c>
    </row>
    <row r="786" spans="2:22" x14ac:dyDescent="0.3">
      <c r="B786" s="3" t="s">
        <v>39</v>
      </c>
      <c r="C786" s="3">
        <v>779</v>
      </c>
      <c r="D786" s="3">
        <v>190</v>
      </c>
      <c r="E786" s="9">
        <v>59.8</v>
      </c>
      <c r="F786" s="31">
        <f t="shared" si="196"/>
        <v>16.611111111111111</v>
      </c>
      <c r="G786" s="15">
        <f t="shared" si="202"/>
        <v>0.41666666666666663</v>
      </c>
      <c r="H786" s="15">
        <f t="shared" si="203"/>
        <v>1.5</v>
      </c>
      <c r="I786" s="15">
        <f t="shared" si="193"/>
        <v>726.24999999999989</v>
      </c>
      <c r="J786" s="15">
        <f t="shared" si="194"/>
        <v>205.18596000000002</v>
      </c>
      <c r="K786" s="15">
        <f t="shared" si="195"/>
        <v>132.02789347222222</v>
      </c>
      <c r="L786" s="15">
        <f t="shared" si="197"/>
        <v>389.03614652777765</v>
      </c>
      <c r="M786" s="15">
        <f t="shared" si="198"/>
        <v>6462.3226562114178</v>
      </c>
      <c r="N786" s="15">
        <f t="shared" si="199"/>
        <v>1063.4638534722221</v>
      </c>
      <c r="O786" s="15">
        <f t="shared" si="200"/>
        <v>17665.316232677465</v>
      </c>
      <c r="P786" s="15">
        <f t="shared" si="204"/>
        <v>1481725.4378766473</v>
      </c>
      <c r="Q786" s="15">
        <f t="shared" si="205"/>
        <v>1481.7254378766474</v>
      </c>
      <c r="R786" s="15">
        <f t="shared" si="201"/>
        <v>0.41159039941017983</v>
      </c>
      <c r="S786" s="15">
        <f t="shared" si="192"/>
        <v>1683155.6550925919</v>
      </c>
      <c r="T786" s="15">
        <f t="shared" si="206"/>
        <v>0.46754323752571997</v>
      </c>
      <c r="U786" s="15"/>
      <c r="V786" s="15">
        <f t="shared" si="207"/>
        <v>593522.76287702529</v>
      </c>
    </row>
    <row r="787" spans="2:22" x14ac:dyDescent="0.3">
      <c r="B787" s="3" t="s">
        <v>39</v>
      </c>
      <c r="C787" s="3">
        <v>780</v>
      </c>
      <c r="D787" s="3">
        <v>191</v>
      </c>
      <c r="E787" s="9">
        <v>61.1</v>
      </c>
      <c r="F787" s="31">
        <f t="shared" si="196"/>
        <v>16.972222222222221</v>
      </c>
      <c r="G787" s="15">
        <f t="shared" si="202"/>
        <v>0.31944444444444503</v>
      </c>
      <c r="H787" s="15">
        <f t="shared" si="203"/>
        <v>1.1500000000000021</v>
      </c>
      <c r="I787" s="15">
        <f t="shared" si="193"/>
        <v>556.79166666666765</v>
      </c>
      <c r="J787" s="15">
        <f t="shared" si="194"/>
        <v>205.18596000000002</v>
      </c>
      <c r="K787" s="15">
        <f t="shared" si="195"/>
        <v>137.83063170138891</v>
      </c>
      <c r="L787" s="15">
        <f t="shared" si="197"/>
        <v>213.77507496527869</v>
      </c>
      <c r="M787" s="15">
        <f t="shared" si="198"/>
        <v>3628.2380778829242</v>
      </c>
      <c r="N787" s="15">
        <f t="shared" si="199"/>
        <v>899.80825836805661</v>
      </c>
      <c r="O787" s="15">
        <f t="shared" si="200"/>
        <v>15271.745718413405</v>
      </c>
      <c r="P787" s="15">
        <f t="shared" si="204"/>
        <v>1496997.1835950608</v>
      </c>
      <c r="Q787" s="15">
        <f t="shared" si="205"/>
        <v>1496.9971835950607</v>
      </c>
      <c r="R787" s="15">
        <f t="shared" si="201"/>
        <v>0.41583255099862798</v>
      </c>
      <c r="S787" s="15">
        <f t="shared" si="192"/>
        <v>1683155.6550925919</v>
      </c>
      <c r="T787" s="15">
        <f t="shared" si="206"/>
        <v>0.46754323752571997</v>
      </c>
      <c r="U787" s="15"/>
      <c r="V787" s="15">
        <f t="shared" si="207"/>
        <v>593522.76287702529</v>
      </c>
    </row>
    <row r="788" spans="2:22" x14ac:dyDescent="0.3">
      <c r="B788" s="3" t="s">
        <v>39</v>
      </c>
      <c r="C788" s="3">
        <v>781</v>
      </c>
      <c r="D788" s="3">
        <v>192</v>
      </c>
      <c r="E788" s="9">
        <v>62.1</v>
      </c>
      <c r="F788" s="31">
        <f t="shared" si="196"/>
        <v>17.25</v>
      </c>
      <c r="G788" s="15">
        <f t="shared" si="202"/>
        <v>0.23611111111111052</v>
      </c>
      <c r="H788" s="15">
        <f t="shared" si="203"/>
        <v>0.84999999999999787</v>
      </c>
      <c r="I788" s="15">
        <f t="shared" si="193"/>
        <v>411.54166666666566</v>
      </c>
      <c r="J788" s="15">
        <f t="shared" si="194"/>
        <v>205.18596000000002</v>
      </c>
      <c r="K788" s="15">
        <f t="shared" si="195"/>
        <v>142.37919281250001</v>
      </c>
      <c r="L788" s="15">
        <f t="shared" si="197"/>
        <v>63.976513854165603</v>
      </c>
      <c r="M788" s="15">
        <f t="shared" si="198"/>
        <v>1103.5948639843566</v>
      </c>
      <c r="N788" s="15">
        <f t="shared" si="199"/>
        <v>759.10681947916567</v>
      </c>
      <c r="O788" s="15">
        <f t="shared" si="200"/>
        <v>13094.592636015608</v>
      </c>
      <c r="P788" s="15">
        <f t="shared" si="204"/>
        <v>1510091.7762310763</v>
      </c>
      <c r="Q788" s="15">
        <f t="shared" si="205"/>
        <v>1510.0917762310764</v>
      </c>
      <c r="R788" s="15">
        <f t="shared" si="201"/>
        <v>0.41946993784196568</v>
      </c>
      <c r="S788" s="15">
        <f t="shared" si="192"/>
        <v>1683155.6550925919</v>
      </c>
      <c r="T788" s="15">
        <f t="shared" si="206"/>
        <v>0.46754323752571997</v>
      </c>
      <c r="U788" s="15"/>
      <c r="V788" s="15">
        <f t="shared" si="207"/>
        <v>593522.76287702529</v>
      </c>
    </row>
    <row r="789" spans="2:22" x14ac:dyDescent="0.3">
      <c r="B789" s="3" t="s">
        <v>39</v>
      </c>
      <c r="C789" s="3">
        <v>782</v>
      </c>
      <c r="D789" s="3">
        <v>193</v>
      </c>
      <c r="E789" s="9">
        <v>62.8</v>
      </c>
      <c r="F789" s="31">
        <f t="shared" si="196"/>
        <v>17.444444444444443</v>
      </c>
      <c r="G789" s="15">
        <f t="shared" si="202"/>
        <v>0.16666666666666607</v>
      </c>
      <c r="H789" s="15">
        <f t="shared" si="203"/>
        <v>0.59999999999999787</v>
      </c>
      <c r="I789" s="15">
        <f t="shared" si="193"/>
        <v>290.49999999999898</v>
      </c>
      <c r="J789" s="15">
        <f t="shared" si="194"/>
        <v>205.18596000000002</v>
      </c>
      <c r="K789" s="15">
        <f t="shared" si="195"/>
        <v>145.60712055555555</v>
      </c>
      <c r="L789" s="15">
        <f t="shared" si="197"/>
        <v>-60.293080555556571</v>
      </c>
      <c r="M789" s="15">
        <f t="shared" si="198"/>
        <v>-1051.77929413582</v>
      </c>
      <c r="N789" s="15">
        <f t="shared" si="199"/>
        <v>641.29308055555452</v>
      </c>
      <c r="O789" s="15">
        <f t="shared" si="200"/>
        <v>11187.001516358006</v>
      </c>
      <c r="P789" s="15">
        <f t="shared" si="204"/>
        <v>1521278.7777474343</v>
      </c>
      <c r="Q789" s="15">
        <f t="shared" si="205"/>
        <v>1521.2787777474343</v>
      </c>
      <c r="R789" s="15">
        <f t="shared" si="201"/>
        <v>0.42257743826317623</v>
      </c>
      <c r="S789" s="15">
        <f t="shared" si="192"/>
        <v>1683155.6550925919</v>
      </c>
      <c r="T789" s="15">
        <f t="shared" si="206"/>
        <v>0.46754323752571997</v>
      </c>
      <c r="U789" s="15"/>
      <c r="V789" s="15">
        <f t="shared" si="207"/>
        <v>593522.76287702529</v>
      </c>
    </row>
    <row r="790" spans="2:22" x14ac:dyDescent="0.3">
      <c r="B790" s="3" t="s">
        <v>39</v>
      </c>
      <c r="C790" s="3">
        <v>783</v>
      </c>
      <c r="D790" s="3">
        <v>194</v>
      </c>
      <c r="E790" s="9">
        <v>63.3</v>
      </c>
      <c r="F790" s="31">
        <f t="shared" si="196"/>
        <v>17.583333333333332</v>
      </c>
      <c r="G790" s="15">
        <f t="shared" si="202"/>
        <v>0.1111111111111117</v>
      </c>
      <c r="H790" s="15">
        <f t="shared" si="203"/>
        <v>0.40000000000000213</v>
      </c>
      <c r="I790" s="15">
        <f t="shared" si="193"/>
        <v>193.66666666666771</v>
      </c>
      <c r="J790" s="15">
        <f t="shared" si="194"/>
        <v>205.18596000000002</v>
      </c>
      <c r="K790" s="15">
        <f t="shared" si="195"/>
        <v>147.93493531250002</v>
      </c>
      <c r="L790" s="15">
        <f t="shared" si="197"/>
        <v>-159.4542286458323</v>
      </c>
      <c r="M790" s="15">
        <f t="shared" si="198"/>
        <v>-2803.7368536892177</v>
      </c>
      <c r="N790" s="15">
        <f t="shared" si="199"/>
        <v>546.78756197916778</v>
      </c>
      <c r="O790" s="15">
        <f t="shared" si="200"/>
        <v>9614.3479648003668</v>
      </c>
      <c r="P790" s="15">
        <f t="shared" si="204"/>
        <v>1530893.1257122348</v>
      </c>
      <c r="Q790" s="15">
        <f t="shared" si="205"/>
        <v>1530.8931257122347</v>
      </c>
      <c r="R790" s="15">
        <f t="shared" si="201"/>
        <v>0.42524809047562073</v>
      </c>
      <c r="S790" s="15">
        <f t="shared" si="192"/>
        <v>1683155.6550925919</v>
      </c>
      <c r="T790" s="15">
        <f t="shared" si="206"/>
        <v>0.46754323752571997</v>
      </c>
      <c r="U790" s="15"/>
      <c r="V790" s="15">
        <f t="shared" si="207"/>
        <v>593522.76287702529</v>
      </c>
    </row>
    <row r="791" spans="2:22" x14ac:dyDescent="0.3">
      <c r="B791" s="3" t="s">
        <v>39</v>
      </c>
      <c r="C791" s="3">
        <v>784</v>
      </c>
      <c r="D791" s="3">
        <v>195</v>
      </c>
      <c r="E791" s="9">
        <v>63.6</v>
      </c>
      <c r="F791" s="31">
        <f t="shared" si="196"/>
        <v>17.666666666666668</v>
      </c>
      <c r="G791" s="15">
        <f t="shared" si="202"/>
        <v>9.7222222222222612E-2</v>
      </c>
      <c r="H791" s="15">
        <f t="shared" si="203"/>
        <v>0.35000000000000142</v>
      </c>
      <c r="I791" s="15">
        <f t="shared" si="193"/>
        <v>169.45833333333402</v>
      </c>
      <c r="J791" s="15">
        <f t="shared" si="194"/>
        <v>205.18596000000002</v>
      </c>
      <c r="K791" s="15">
        <f t="shared" si="195"/>
        <v>149.34048500000003</v>
      </c>
      <c r="L791" s="15">
        <f t="shared" si="197"/>
        <v>-185.06811166666606</v>
      </c>
      <c r="M791" s="15">
        <f t="shared" si="198"/>
        <v>-3269.5366394444341</v>
      </c>
      <c r="N791" s="15">
        <f t="shared" si="199"/>
        <v>523.98477833333413</v>
      </c>
      <c r="O791" s="15">
        <f t="shared" si="200"/>
        <v>9257.0644172222364</v>
      </c>
      <c r="P791" s="15">
        <f t="shared" si="204"/>
        <v>1540150.190129457</v>
      </c>
      <c r="Q791" s="15">
        <f t="shared" si="205"/>
        <v>1540.1501901294571</v>
      </c>
      <c r="R791" s="15">
        <f t="shared" si="201"/>
        <v>0.42781949725818252</v>
      </c>
      <c r="S791" s="15">
        <f t="shared" si="192"/>
        <v>1683155.6550925919</v>
      </c>
      <c r="T791" s="15">
        <f t="shared" si="206"/>
        <v>0.46754323752571997</v>
      </c>
      <c r="U791" s="15"/>
      <c r="V791" s="15">
        <f t="shared" si="207"/>
        <v>593522.76287702529</v>
      </c>
    </row>
    <row r="792" spans="2:22" x14ac:dyDescent="0.3">
      <c r="B792" s="3" t="s">
        <v>39</v>
      </c>
      <c r="C792" s="3">
        <v>785</v>
      </c>
      <c r="D792" s="3">
        <v>196</v>
      </c>
      <c r="E792" s="9">
        <v>64</v>
      </c>
      <c r="F792" s="31">
        <f t="shared" si="196"/>
        <v>17.777777777777779</v>
      </c>
      <c r="G792" s="15">
        <f t="shared" si="202"/>
        <v>0.15277777777777798</v>
      </c>
      <c r="H792" s="15">
        <f t="shared" si="203"/>
        <v>0.55000000000000071</v>
      </c>
      <c r="I792" s="15">
        <f t="shared" si="193"/>
        <v>266.29166666666703</v>
      </c>
      <c r="J792" s="15">
        <f t="shared" si="194"/>
        <v>205.18596000000002</v>
      </c>
      <c r="K792" s="15">
        <f t="shared" si="195"/>
        <v>151.22488888888893</v>
      </c>
      <c r="L792" s="15">
        <f t="shared" si="197"/>
        <v>-90.119182222221923</v>
      </c>
      <c r="M792" s="15">
        <f t="shared" si="198"/>
        <v>-1602.1187950617232</v>
      </c>
      <c r="N792" s="15">
        <f t="shared" si="199"/>
        <v>622.70251555555592</v>
      </c>
      <c r="O792" s="15">
        <f t="shared" si="200"/>
        <v>11070.266943209883</v>
      </c>
      <c r="P792" s="15">
        <f t="shared" si="204"/>
        <v>1551220.4570726668</v>
      </c>
      <c r="Q792" s="15">
        <f t="shared" si="205"/>
        <v>1551.2204570726669</v>
      </c>
      <c r="R792" s="15">
        <f t="shared" si="201"/>
        <v>0.43089457140907417</v>
      </c>
      <c r="S792" s="15">
        <f t="shared" si="192"/>
        <v>1683155.6550925919</v>
      </c>
      <c r="T792" s="15">
        <f t="shared" si="206"/>
        <v>0.46754323752571997</v>
      </c>
      <c r="U792" s="15"/>
      <c r="V792" s="15">
        <f t="shared" si="207"/>
        <v>593522.76287702529</v>
      </c>
    </row>
    <row r="793" spans="2:22" x14ac:dyDescent="0.3">
      <c r="B793" s="3" t="s">
        <v>39</v>
      </c>
      <c r="C793" s="3">
        <v>786</v>
      </c>
      <c r="D793" s="3">
        <v>197</v>
      </c>
      <c r="E793" s="9">
        <v>64.7</v>
      </c>
      <c r="F793" s="31">
        <f t="shared" si="196"/>
        <v>17.972222222222221</v>
      </c>
      <c r="G793" s="15">
        <f t="shared" si="202"/>
        <v>0.16666666666666705</v>
      </c>
      <c r="H793" s="15">
        <f t="shared" si="203"/>
        <v>0.60000000000000142</v>
      </c>
      <c r="I793" s="15">
        <f t="shared" si="193"/>
        <v>290.50000000000068</v>
      </c>
      <c r="J793" s="15">
        <f t="shared" si="194"/>
        <v>205.18596000000002</v>
      </c>
      <c r="K793" s="15">
        <f t="shared" si="195"/>
        <v>154.55102420138888</v>
      </c>
      <c r="L793" s="15">
        <f t="shared" si="197"/>
        <v>-69.236984201388225</v>
      </c>
      <c r="M793" s="15">
        <f t="shared" si="198"/>
        <v>-1244.3424660638384</v>
      </c>
      <c r="N793" s="15">
        <f t="shared" si="199"/>
        <v>650.23698420138953</v>
      </c>
      <c r="O793" s="15">
        <f t="shared" si="200"/>
        <v>11686.203577174972</v>
      </c>
      <c r="P793" s="15">
        <f t="shared" si="204"/>
        <v>1562906.6606498419</v>
      </c>
      <c r="Q793" s="15">
        <f t="shared" si="205"/>
        <v>1562.9066606498418</v>
      </c>
      <c r="R793" s="15">
        <f t="shared" si="201"/>
        <v>0.43414073906940048</v>
      </c>
      <c r="S793" s="15">
        <f t="shared" si="192"/>
        <v>1683155.6550925919</v>
      </c>
      <c r="T793" s="15">
        <f t="shared" si="206"/>
        <v>0.46754323752571997</v>
      </c>
      <c r="U793" s="15"/>
      <c r="V793" s="15">
        <f t="shared" si="207"/>
        <v>593522.76287702529</v>
      </c>
    </row>
    <row r="794" spans="2:22" x14ac:dyDescent="0.3">
      <c r="B794" s="3" t="s">
        <v>39</v>
      </c>
      <c r="C794" s="3">
        <v>787</v>
      </c>
      <c r="D794" s="3">
        <v>198</v>
      </c>
      <c r="E794" s="9">
        <v>65.2</v>
      </c>
      <c r="F794" s="31">
        <f t="shared" si="196"/>
        <v>18.111111111111111</v>
      </c>
      <c r="G794" s="15">
        <f t="shared" si="202"/>
        <v>8.3333333333332538E-2</v>
      </c>
      <c r="H794" s="15">
        <f t="shared" si="203"/>
        <v>0.29999999999999716</v>
      </c>
      <c r="I794" s="15">
        <f t="shared" si="193"/>
        <v>145.24999999999861</v>
      </c>
      <c r="J794" s="15">
        <f t="shared" si="194"/>
        <v>205.18596000000002</v>
      </c>
      <c r="K794" s="15">
        <f t="shared" si="195"/>
        <v>156.94898722222223</v>
      </c>
      <c r="L794" s="15">
        <f t="shared" si="197"/>
        <v>-216.88494722222364</v>
      </c>
      <c r="M794" s="15">
        <f t="shared" si="198"/>
        <v>-3928.0273774691614</v>
      </c>
      <c r="N794" s="15">
        <f t="shared" si="199"/>
        <v>507.38494722222089</v>
      </c>
      <c r="O794" s="15">
        <f t="shared" si="200"/>
        <v>9189.3051552468896</v>
      </c>
      <c r="P794" s="15">
        <f t="shared" si="204"/>
        <v>1572095.9658050889</v>
      </c>
      <c r="Q794" s="15">
        <f t="shared" si="205"/>
        <v>1572.0959658050888</v>
      </c>
      <c r="R794" s="15">
        <f t="shared" si="201"/>
        <v>0.4366933238347469</v>
      </c>
      <c r="S794" s="15">
        <f t="shared" si="192"/>
        <v>1683155.6550925919</v>
      </c>
      <c r="T794" s="15">
        <f t="shared" si="206"/>
        <v>0.46754323752571997</v>
      </c>
      <c r="U794" s="15"/>
      <c r="V794" s="15">
        <f t="shared" si="207"/>
        <v>593522.76287702529</v>
      </c>
    </row>
    <row r="795" spans="2:22" x14ac:dyDescent="0.3">
      <c r="B795" s="3" t="s">
        <v>39</v>
      </c>
      <c r="C795" s="3">
        <v>788</v>
      </c>
      <c r="D795" s="3">
        <v>199</v>
      </c>
      <c r="E795" s="9">
        <v>65.3</v>
      </c>
      <c r="F795" s="31">
        <f t="shared" si="196"/>
        <v>18.138888888888889</v>
      </c>
      <c r="G795" s="15">
        <f t="shared" si="202"/>
        <v>1.3888888888888099E-2</v>
      </c>
      <c r="H795" s="15">
        <f t="shared" si="203"/>
        <v>4.9999999999997158E-2</v>
      </c>
      <c r="I795" s="15">
        <f t="shared" si="193"/>
        <v>24.208333333331957</v>
      </c>
      <c r="J795" s="15">
        <f t="shared" si="194"/>
        <v>205.18596000000002</v>
      </c>
      <c r="K795" s="15">
        <f t="shared" si="195"/>
        <v>157.43079503472225</v>
      </c>
      <c r="L795" s="15">
        <f t="shared" si="197"/>
        <v>-338.4084217013903</v>
      </c>
      <c r="M795" s="15">
        <f t="shared" si="198"/>
        <v>-6138.3527603057737</v>
      </c>
      <c r="N795" s="15">
        <f t="shared" si="199"/>
        <v>386.82508836805425</v>
      </c>
      <c r="O795" s="15">
        <f t="shared" si="200"/>
        <v>7016.577297342762</v>
      </c>
      <c r="P795" s="15">
        <f t="shared" si="204"/>
        <v>1579112.5431024316</v>
      </c>
      <c r="Q795" s="15">
        <f t="shared" si="205"/>
        <v>1579.1125431024316</v>
      </c>
      <c r="R795" s="15">
        <f t="shared" si="201"/>
        <v>0.43864237308400877</v>
      </c>
      <c r="S795" s="15">
        <f t="shared" si="192"/>
        <v>1683155.6550925919</v>
      </c>
      <c r="T795" s="15">
        <f t="shared" si="206"/>
        <v>0.46754323752571997</v>
      </c>
      <c r="U795" s="15"/>
      <c r="V795" s="15">
        <f t="shared" si="207"/>
        <v>593522.76287702529</v>
      </c>
    </row>
    <row r="796" spans="2:22" x14ac:dyDescent="0.3">
      <c r="B796" s="3" t="s">
        <v>39</v>
      </c>
      <c r="C796" s="3">
        <v>789</v>
      </c>
      <c r="D796" s="3">
        <v>200</v>
      </c>
      <c r="E796" s="9">
        <v>65.3</v>
      </c>
      <c r="F796" s="31">
        <f t="shared" si="196"/>
        <v>18.138888888888889</v>
      </c>
      <c r="G796" s="15">
        <f t="shared" si="202"/>
        <v>1.3888888888890073E-2</v>
      </c>
      <c r="H796" s="15">
        <f t="shared" si="203"/>
        <v>5.0000000000004263E-2</v>
      </c>
      <c r="I796" s="15">
        <f t="shared" si="193"/>
        <v>24.208333333335396</v>
      </c>
      <c r="J796" s="15">
        <f t="shared" si="194"/>
        <v>205.18596000000002</v>
      </c>
      <c r="K796" s="15">
        <f t="shared" si="195"/>
        <v>157.43079503472225</v>
      </c>
      <c r="L796" s="15">
        <f t="shared" si="197"/>
        <v>-338.40842170138683</v>
      </c>
      <c r="M796" s="15">
        <f t="shared" si="198"/>
        <v>-6138.3527603057109</v>
      </c>
      <c r="N796" s="15">
        <f t="shared" si="199"/>
        <v>386.82508836805766</v>
      </c>
      <c r="O796" s="15">
        <f t="shared" si="200"/>
        <v>7016.5772973428238</v>
      </c>
      <c r="P796" s="15">
        <f t="shared" si="204"/>
        <v>1586129.1203997743</v>
      </c>
      <c r="Q796" s="15">
        <f t="shared" si="205"/>
        <v>1586.1291203997744</v>
      </c>
      <c r="R796" s="15">
        <f t="shared" si="201"/>
        <v>0.44059142233327064</v>
      </c>
      <c r="S796" s="15">
        <f t="shared" si="192"/>
        <v>1683155.6550925919</v>
      </c>
      <c r="T796" s="15">
        <f t="shared" si="206"/>
        <v>0.46754323752571997</v>
      </c>
      <c r="U796" s="15"/>
      <c r="V796" s="15">
        <f t="shared" si="207"/>
        <v>593522.76287702529</v>
      </c>
    </row>
    <row r="797" spans="2:22" x14ac:dyDescent="0.3">
      <c r="B797" s="3" t="s">
        <v>39</v>
      </c>
      <c r="C797" s="3">
        <v>790</v>
      </c>
      <c r="D797" s="3">
        <v>201</v>
      </c>
      <c r="E797" s="9">
        <v>65.400000000000006</v>
      </c>
      <c r="F797" s="31">
        <f t="shared" si="196"/>
        <v>18.166666666666668</v>
      </c>
      <c r="G797" s="15">
        <f t="shared" si="202"/>
        <v>5.5555555555556344E-2</v>
      </c>
      <c r="H797" s="15">
        <f t="shared" si="203"/>
        <v>0.20000000000000284</v>
      </c>
      <c r="I797" s="15">
        <f t="shared" si="193"/>
        <v>96.833333333334707</v>
      </c>
      <c r="J797" s="15">
        <f t="shared" si="194"/>
        <v>205.18596000000002</v>
      </c>
      <c r="K797" s="15">
        <f t="shared" si="195"/>
        <v>157.91334125000003</v>
      </c>
      <c r="L797" s="15">
        <f t="shared" si="197"/>
        <v>-266.26596791666532</v>
      </c>
      <c r="M797" s="15">
        <f t="shared" si="198"/>
        <v>-4837.16508381942</v>
      </c>
      <c r="N797" s="15">
        <f t="shared" si="199"/>
        <v>459.93263458333479</v>
      </c>
      <c r="O797" s="15">
        <f t="shared" si="200"/>
        <v>8355.4428615972483</v>
      </c>
      <c r="P797" s="15">
        <f t="shared" si="204"/>
        <v>1594484.5632613716</v>
      </c>
      <c r="Q797" s="15">
        <f t="shared" si="205"/>
        <v>1594.4845632613715</v>
      </c>
      <c r="R797" s="15">
        <f t="shared" si="201"/>
        <v>0.4429123786837143</v>
      </c>
      <c r="S797" s="15">
        <f t="shared" si="192"/>
        <v>1683155.6550925919</v>
      </c>
      <c r="T797" s="15">
        <f t="shared" si="206"/>
        <v>0.46754323752571997</v>
      </c>
      <c r="U797" s="15"/>
      <c r="V797" s="15">
        <f t="shared" si="207"/>
        <v>593522.76287702529</v>
      </c>
    </row>
    <row r="798" spans="2:22" x14ac:dyDescent="0.3">
      <c r="B798" s="3" t="s">
        <v>39</v>
      </c>
      <c r="C798" s="3">
        <v>791</v>
      </c>
      <c r="D798" s="3">
        <v>202</v>
      </c>
      <c r="E798" s="9">
        <v>65.7</v>
      </c>
      <c r="F798" s="31">
        <f t="shared" si="196"/>
        <v>18.25</v>
      </c>
      <c r="G798" s="15">
        <f t="shared" si="202"/>
        <v>8.3333333333332538E-2</v>
      </c>
      <c r="H798" s="15">
        <f t="shared" si="203"/>
        <v>0.29999999999999716</v>
      </c>
      <c r="I798" s="15">
        <f t="shared" si="193"/>
        <v>145.24999999999861</v>
      </c>
      <c r="J798" s="15">
        <f t="shared" si="194"/>
        <v>205.18596000000002</v>
      </c>
      <c r="K798" s="15">
        <f t="shared" si="195"/>
        <v>159.36541031250002</v>
      </c>
      <c r="L798" s="15">
        <f t="shared" si="197"/>
        <v>-219.3013703125014</v>
      </c>
      <c r="M798" s="15">
        <f t="shared" si="198"/>
        <v>-4002.2500082031506</v>
      </c>
      <c r="N798" s="15">
        <f t="shared" si="199"/>
        <v>509.80137031249865</v>
      </c>
      <c r="O798" s="15">
        <f t="shared" si="200"/>
        <v>9303.8750082031002</v>
      </c>
      <c r="P798" s="15">
        <f t="shared" si="204"/>
        <v>1603788.4382695747</v>
      </c>
      <c r="Q798" s="15">
        <f t="shared" si="205"/>
        <v>1603.7884382695747</v>
      </c>
      <c r="R798" s="15">
        <f t="shared" si="201"/>
        <v>0.44549678840821522</v>
      </c>
      <c r="S798" s="15">
        <f t="shared" si="192"/>
        <v>1683155.6550925919</v>
      </c>
      <c r="T798" s="15">
        <f t="shared" si="206"/>
        <v>0.46754323752571997</v>
      </c>
      <c r="U798" s="15"/>
      <c r="V798" s="15">
        <f t="shared" si="207"/>
        <v>593522.76287702529</v>
      </c>
    </row>
    <row r="799" spans="2:22" x14ac:dyDescent="0.3">
      <c r="B799" s="3" t="s">
        <v>39</v>
      </c>
      <c r="C799" s="3">
        <v>792</v>
      </c>
      <c r="D799" s="3">
        <v>203</v>
      </c>
      <c r="E799" s="9">
        <v>66</v>
      </c>
      <c r="F799" s="31">
        <f t="shared" si="196"/>
        <v>18.333333333333332</v>
      </c>
      <c r="G799" s="15">
        <f t="shared" si="202"/>
        <v>-1.3888888888890073E-2</v>
      </c>
      <c r="H799" s="15">
        <f t="shared" si="203"/>
        <v>-5.0000000000004263E-2</v>
      </c>
      <c r="I799" s="15">
        <f t="shared" si="193"/>
        <v>-24.208333333335396</v>
      </c>
      <c r="J799" s="15">
        <f t="shared" si="194"/>
        <v>205.18596000000002</v>
      </c>
      <c r="K799" s="15">
        <f t="shared" si="195"/>
        <v>160.82412500000001</v>
      </c>
      <c r="L799" s="15">
        <f t="shared" si="197"/>
        <v>-390.21841833333542</v>
      </c>
      <c r="M799" s="15">
        <f t="shared" si="198"/>
        <v>-7154.0043361111493</v>
      </c>
      <c r="N799" s="15">
        <f t="shared" si="199"/>
        <v>341.80175166666464</v>
      </c>
      <c r="O799" s="15">
        <f t="shared" si="200"/>
        <v>6266.3654472221851</v>
      </c>
      <c r="P799" s="15">
        <f t="shared" si="204"/>
        <v>1610054.8037167969</v>
      </c>
      <c r="Q799" s="15">
        <f t="shared" si="205"/>
        <v>1610.0548037167969</v>
      </c>
      <c r="R799" s="15">
        <f t="shared" si="201"/>
        <v>0.44723744547688804</v>
      </c>
      <c r="S799" s="15">
        <f t="shared" si="192"/>
        <v>1683155.6550925919</v>
      </c>
      <c r="T799" s="15">
        <f t="shared" si="206"/>
        <v>0.46754323752571997</v>
      </c>
      <c r="U799" s="15"/>
      <c r="V799" s="15">
        <f t="shared" si="207"/>
        <v>593522.76287702529</v>
      </c>
    </row>
    <row r="800" spans="2:22" x14ac:dyDescent="0.3">
      <c r="B800" s="3" t="s">
        <v>39</v>
      </c>
      <c r="C800" s="3">
        <v>793</v>
      </c>
      <c r="D800" s="3">
        <v>204</v>
      </c>
      <c r="E800" s="9">
        <v>65.599999999999994</v>
      </c>
      <c r="F800" s="31">
        <f t="shared" si="196"/>
        <v>18.222222222222221</v>
      </c>
      <c r="G800" s="15">
        <f t="shared" si="202"/>
        <v>-0.34722222222222221</v>
      </c>
      <c r="H800" s="15">
        <f t="shared" si="203"/>
        <v>-1.25</v>
      </c>
      <c r="I800" s="15">
        <f t="shared" si="193"/>
        <v>-605.20833333333326</v>
      </c>
      <c r="J800" s="15">
        <f t="shared" si="194"/>
        <v>205.18596000000002</v>
      </c>
      <c r="K800" s="15">
        <f t="shared" si="195"/>
        <v>158.88064888888889</v>
      </c>
      <c r="L800" s="15">
        <f t="shared" si="197"/>
        <v>-969.27494222222219</v>
      </c>
      <c r="M800" s="15">
        <f t="shared" si="198"/>
        <v>-17662.343391604936</v>
      </c>
      <c r="N800" s="15">
        <f t="shared" si="199"/>
        <v>-241.14172444444435</v>
      </c>
      <c r="O800" s="15">
        <f t="shared" si="200"/>
        <v>-4394.138089876541</v>
      </c>
      <c r="P800" s="15">
        <f t="shared" si="204"/>
        <v>1605660.6656269203</v>
      </c>
      <c r="Q800" s="15">
        <f t="shared" si="205"/>
        <v>1605.6606656269203</v>
      </c>
      <c r="R800" s="15">
        <f t="shared" si="201"/>
        <v>0.44601685156303339</v>
      </c>
      <c r="S800" s="15">
        <f t="shared" si="192"/>
        <v>1686695.4513888881</v>
      </c>
      <c r="T800" s="15">
        <f t="shared" si="206"/>
        <v>0.46852651427469116</v>
      </c>
      <c r="U800" s="15"/>
      <c r="V800" s="15">
        <f t="shared" si="207"/>
        <v>594770.98354600661</v>
      </c>
    </row>
    <row r="801" spans="2:22" x14ac:dyDescent="0.3">
      <c r="B801" s="3" t="s">
        <v>39</v>
      </c>
      <c r="C801" s="3">
        <v>794</v>
      </c>
      <c r="D801" s="3">
        <v>205</v>
      </c>
      <c r="E801" s="9">
        <v>63.5</v>
      </c>
      <c r="F801" s="31">
        <f t="shared" si="196"/>
        <v>17.638888888888889</v>
      </c>
      <c r="G801" s="15">
        <f t="shared" si="202"/>
        <v>-0.8194444444444432</v>
      </c>
      <c r="H801" s="15">
        <f t="shared" si="203"/>
        <v>-2.9499999999999957</v>
      </c>
      <c r="I801" s="15">
        <f t="shared" si="193"/>
        <v>-1428.2916666666645</v>
      </c>
      <c r="J801" s="15">
        <f t="shared" si="194"/>
        <v>205.18596000000002</v>
      </c>
      <c r="K801" s="15">
        <f t="shared" si="195"/>
        <v>148.87123003472223</v>
      </c>
      <c r="L801" s="15">
        <f t="shared" si="197"/>
        <v>-1782.3488567013867</v>
      </c>
      <c r="M801" s="15">
        <f t="shared" si="198"/>
        <v>-31438.653444593903</v>
      </c>
      <c r="N801" s="15">
        <f t="shared" si="199"/>
        <v>-1074.2344766319422</v>
      </c>
      <c r="O801" s="15">
        <f t="shared" si="200"/>
        <v>-18948.302573924539</v>
      </c>
      <c r="P801" s="15">
        <f t="shared" si="204"/>
        <v>1586712.3630529956</v>
      </c>
      <c r="Q801" s="15">
        <f t="shared" si="205"/>
        <v>1586.7123630529957</v>
      </c>
      <c r="R801" s="15">
        <f t="shared" si="201"/>
        <v>0.44075343418138768</v>
      </c>
      <c r="S801" s="15">
        <f t="shared" si="192"/>
        <v>1704926.3437499991</v>
      </c>
      <c r="T801" s="15">
        <f t="shared" si="206"/>
        <v>0.47359065104166637</v>
      </c>
      <c r="U801" s="15"/>
      <c r="V801" s="15">
        <f t="shared" si="207"/>
        <v>601199.65196484339</v>
      </c>
    </row>
    <row r="802" spans="2:22" x14ac:dyDescent="0.3">
      <c r="B802" s="3" t="s">
        <v>39</v>
      </c>
      <c r="C802" s="3">
        <v>795</v>
      </c>
      <c r="D802" s="3">
        <v>206</v>
      </c>
      <c r="E802" s="9">
        <v>59.7</v>
      </c>
      <c r="F802" s="31">
        <f t="shared" si="196"/>
        <v>16.583333333333332</v>
      </c>
      <c r="G802" s="15">
        <f t="shared" si="202"/>
        <v>-1.2361111111111109</v>
      </c>
      <c r="H802" s="15">
        <f t="shared" si="203"/>
        <v>-4.4499999999999993</v>
      </c>
      <c r="I802" s="15">
        <f t="shared" si="193"/>
        <v>-2154.5416666666665</v>
      </c>
      <c r="J802" s="15">
        <f t="shared" si="194"/>
        <v>205.18596000000002</v>
      </c>
      <c r="K802" s="15">
        <f t="shared" si="195"/>
        <v>131.58669781250001</v>
      </c>
      <c r="L802" s="15">
        <f t="shared" si="197"/>
        <v>-2491.3143244791663</v>
      </c>
      <c r="M802" s="15">
        <f t="shared" si="198"/>
        <v>-41314.295880946171</v>
      </c>
      <c r="N802" s="15">
        <f t="shared" si="199"/>
        <v>-1817.7690088541665</v>
      </c>
      <c r="O802" s="15">
        <f t="shared" si="200"/>
        <v>-30144.669396831592</v>
      </c>
      <c r="P802" s="15">
        <f t="shared" si="204"/>
        <v>1556567.693656164</v>
      </c>
      <c r="Q802" s="15">
        <f t="shared" si="205"/>
        <v>1556.567693656164</v>
      </c>
      <c r="R802" s="15">
        <f t="shared" si="201"/>
        <v>0.43237991490449001</v>
      </c>
      <c r="S802" s="15">
        <f t="shared" si="192"/>
        <v>1736407.9363425917</v>
      </c>
      <c r="T802" s="15">
        <f t="shared" si="206"/>
        <v>0.48233553787294214</v>
      </c>
      <c r="U802" s="15"/>
      <c r="V802" s="15">
        <f t="shared" si="207"/>
        <v>612300.84855280642</v>
      </c>
    </row>
    <row r="803" spans="2:22" x14ac:dyDescent="0.3">
      <c r="B803" s="3" t="s">
        <v>39</v>
      </c>
      <c r="C803" s="3">
        <v>796</v>
      </c>
      <c r="D803" s="3">
        <v>207</v>
      </c>
      <c r="E803" s="9">
        <v>54.6</v>
      </c>
      <c r="F803" s="31">
        <f t="shared" si="196"/>
        <v>15.166666666666666</v>
      </c>
      <c r="G803" s="15">
        <f t="shared" si="202"/>
        <v>-1.4444444444444453</v>
      </c>
      <c r="H803" s="15">
        <f t="shared" si="203"/>
        <v>-5.2000000000000028</v>
      </c>
      <c r="I803" s="15">
        <f t="shared" si="193"/>
        <v>-2517.6666666666683</v>
      </c>
      <c r="J803" s="15">
        <f t="shared" si="194"/>
        <v>205.18596000000002</v>
      </c>
      <c r="K803" s="15">
        <f t="shared" si="195"/>
        <v>110.06484125000001</v>
      </c>
      <c r="L803" s="15">
        <f t="shared" si="197"/>
        <v>-2832.9174679166686</v>
      </c>
      <c r="M803" s="15">
        <f t="shared" si="198"/>
        <v>-42965.91493006947</v>
      </c>
      <c r="N803" s="15">
        <f t="shared" si="199"/>
        <v>-2202.4158654166681</v>
      </c>
      <c r="O803" s="15">
        <f t="shared" si="200"/>
        <v>-33403.3072921528</v>
      </c>
      <c r="P803" s="15">
        <f t="shared" si="204"/>
        <v>1523164.3863640111</v>
      </c>
      <c r="Q803" s="15">
        <f t="shared" si="205"/>
        <v>1523.1643863640111</v>
      </c>
      <c r="R803" s="15">
        <f t="shared" si="201"/>
        <v>0.42310121843444753</v>
      </c>
      <c r="S803" s="15">
        <f t="shared" si="192"/>
        <v>1775607.2800925917</v>
      </c>
      <c r="T803" s="15">
        <f t="shared" si="206"/>
        <v>0.49322424447016439</v>
      </c>
      <c r="U803" s="15"/>
      <c r="V803" s="15">
        <f t="shared" si="207"/>
        <v>626123.51714265021</v>
      </c>
    </row>
    <row r="804" spans="2:22" x14ac:dyDescent="0.3">
      <c r="B804" s="3" t="s">
        <v>39</v>
      </c>
      <c r="C804" s="3">
        <v>797</v>
      </c>
      <c r="D804" s="3">
        <v>208</v>
      </c>
      <c r="E804" s="9">
        <v>49.3</v>
      </c>
      <c r="F804" s="31">
        <f t="shared" si="196"/>
        <v>13.694444444444443</v>
      </c>
      <c r="G804" s="15">
        <f t="shared" si="202"/>
        <v>-1.3472222222222225</v>
      </c>
      <c r="H804" s="15">
        <f t="shared" si="203"/>
        <v>-4.8500000000000014</v>
      </c>
      <c r="I804" s="15">
        <f t="shared" si="193"/>
        <v>-2348.2083333333339</v>
      </c>
      <c r="J804" s="15">
        <f t="shared" si="194"/>
        <v>205.18596000000002</v>
      </c>
      <c r="K804" s="15">
        <f t="shared" si="195"/>
        <v>89.734028368055547</v>
      </c>
      <c r="L804" s="15">
        <f t="shared" si="197"/>
        <v>-2643.1283217013897</v>
      </c>
      <c r="M804" s="15">
        <f t="shared" si="198"/>
        <v>-36196.173961077358</v>
      </c>
      <c r="N804" s="15">
        <f t="shared" si="199"/>
        <v>-2053.2883449652786</v>
      </c>
      <c r="O804" s="15">
        <f t="shared" si="200"/>
        <v>-28118.643168552284</v>
      </c>
      <c r="P804" s="15">
        <f t="shared" si="204"/>
        <v>1495045.7431954588</v>
      </c>
      <c r="Q804" s="15">
        <f t="shared" si="205"/>
        <v>1495.0457431954587</v>
      </c>
      <c r="R804" s="15">
        <f t="shared" si="201"/>
        <v>0.41529048422096076</v>
      </c>
      <c r="S804" s="15">
        <f t="shared" si="192"/>
        <v>1812637.2881944436</v>
      </c>
      <c r="T804" s="15">
        <f t="shared" si="206"/>
        <v>0.50351035783178988</v>
      </c>
      <c r="U804" s="15"/>
      <c r="V804" s="15">
        <f t="shared" si="207"/>
        <v>639181.22374956566</v>
      </c>
    </row>
    <row r="805" spans="2:22" x14ac:dyDescent="0.3">
      <c r="B805" s="3" t="s">
        <v>39</v>
      </c>
      <c r="C805" s="3">
        <v>798</v>
      </c>
      <c r="D805" s="3">
        <v>209</v>
      </c>
      <c r="E805" s="9">
        <v>44.9</v>
      </c>
      <c r="F805" s="31">
        <f t="shared" si="196"/>
        <v>12.472222222222221</v>
      </c>
      <c r="G805" s="15">
        <f t="shared" si="202"/>
        <v>-0.97222222222222221</v>
      </c>
      <c r="H805" s="15">
        <f t="shared" si="203"/>
        <v>-3.5</v>
      </c>
      <c r="I805" s="15">
        <f t="shared" si="193"/>
        <v>-1694.5833333333333</v>
      </c>
      <c r="J805" s="15">
        <f t="shared" si="194"/>
        <v>205.18596000000002</v>
      </c>
      <c r="K805" s="15">
        <f t="shared" si="195"/>
        <v>74.431369201388875</v>
      </c>
      <c r="L805" s="15">
        <f t="shared" si="197"/>
        <v>-1974.2006625347221</v>
      </c>
      <c r="M805" s="15">
        <f t="shared" si="198"/>
        <v>-24622.669374391393</v>
      </c>
      <c r="N805" s="15">
        <f t="shared" si="199"/>
        <v>-1414.9660041319444</v>
      </c>
      <c r="O805" s="15">
        <f t="shared" si="200"/>
        <v>-17647.770440423417</v>
      </c>
      <c r="P805" s="15">
        <f t="shared" si="204"/>
        <v>1477397.9727550354</v>
      </c>
      <c r="Q805" s="15">
        <f t="shared" si="205"/>
        <v>1477.3979727550354</v>
      </c>
      <c r="R805" s="15">
        <f t="shared" si="201"/>
        <v>0.41038832576528761</v>
      </c>
      <c r="S805" s="15">
        <f t="shared" si="192"/>
        <v>1840509.1493055546</v>
      </c>
      <c r="T805" s="15">
        <f t="shared" si="206"/>
        <v>0.51125254147376509</v>
      </c>
      <c r="U805" s="15"/>
      <c r="V805" s="15">
        <f t="shared" si="207"/>
        <v>649009.53877387126</v>
      </c>
    </row>
    <row r="806" spans="2:22" x14ac:dyDescent="0.3">
      <c r="B806" s="3" t="s">
        <v>39</v>
      </c>
      <c r="C806" s="3">
        <v>799</v>
      </c>
      <c r="D806" s="3">
        <v>210</v>
      </c>
      <c r="E806" s="9">
        <v>42.3</v>
      </c>
      <c r="F806" s="31">
        <f t="shared" si="196"/>
        <v>11.749999999999998</v>
      </c>
      <c r="G806" s="15">
        <f t="shared" si="202"/>
        <v>-0.4861111111111111</v>
      </c>
      <c r="H806" s="15">
        <f t="shared" si="203"/>
        <v>-1.75</v>
      </c>
      <c r="I806" s="15">
        <f t="shared" si="193"/>
        <v>-847.29166666666663</v>
      </c>
      <c r="J806" s="15">
        <f t="shared" si="194"/>
        <v>205.18596000000002</v>
      </c>
      <c r="K806" s="15">
        <f t="shared" si="195"/>
        <v>66.060835312499989</v>
      </c>
      <c r="L806" s="15">
        <f t="shared" si="197"/>
        <v>-1118.5384619791666</v>
      </c>
      <c r="M806" s="15">
        <f t="shared" si="198"/>
        <v>-13142.826928255206</v>
      </c>
      <c r="N806" s="15">
        <f t="shared" si="199"/>
        <v>-576.04487135416662</v>
      </c>
      <c r="O806" s="15">
        <f t="shared" si="200"/>
        <v>-6768.5272384114569</v>
      </c>
      <c r="P806" s="15">
        <f t="shared" si="204"/>
        <v>1470629.445516624</v>
      </c>
      <c r="Q806" s="15">
        <f t="shared" si="205"/>
        <v>1470.6294455166239</v>
      </c>
      <c r="R806" s="15">
        <f t="shared" si="201"/>
        <v>0.4085081793101733</v>
      </c>
      <c r="S806" s="15">
        <f t="shared" si="192"/>
        <v>1855755.0196759249</v>
      </c>
      <c r="T806" s="15">
        <f t="shared" si="206"/>
        <v>0.51548750546553468</v>
      </c>
      <c r="U806" s="15"/>
      <c r="V806" s="15">
        <f t="shared" si="207"/>
        <v>654385.61381322297</v>
      </c>
    </row>
    <row r="807" spans="2:22" x14ac:dyDescent="0.3">
      <c r="B807" s="3" t="s">
        <v>39</v>
      </c>
      <c r="C807" s="3">
        <v>800</v>
      </c>
      <c r="D807" s="3">
        <v>211</v>
      </c>
      <c r="E807" s="9">
        <v>41.4</v>
      </c>
      <c r="F807" s="31">
        <f t="shared" si="196"/>
        <v>11.5</v>
      </c>
      <c r="G807" s="15">
        <f t="shared" si="202"/>
        <v>-0.1388888888888889</v>
      </c>
      <c r="H807" s="15">
        <f t="shared" si="203"/>
        <v>-0.5</v>
      </c>
      <c r="I807" s="15">
        <f t="shared" si="193"/>
        <v>-242.08333333333334</v>
      </c>
      <c r="J807" s="15">
        <f t="shared" si="194"/>
        <v>205.18596000000002</v>
      </c>
      <c r="K807" s="15">
        <f t="shared" si="195"/>
        <v>63.279641250000005</v>
      </c>
      <c r="L807" s="15">
        <f t="shared" si="197"/>
        <v>-510.54893458333333</v>
      </c>
      <c r="M807" s="15">
        <f t="shared" si="198"/>
        <v>-5871.3127477083335</v>
      </c>
      <c r="N807" s="15">
        <f t="shared" si="199"/>
        <v>26.382267916666684</v>
      </c>
      <c r="O807" s="15">
        <f t="shared" si="200"/>
        <v>303.39608104166689</v>
      </c>
      <c r="P807" s="15">
        <f t="shared" si="204"/>
        <v>1470932.8415976658</v>
      </c>
      <c r="Q807" s="15">
        <f t="shared" si="205"/>
        <v>1470.9328415976659</v>
      </c>
      <c r="R807" s="15">
        <f t="shared" si="201"/>
        <v>0.40859245599935162</v>
      </c>
      <c r="S807" s="15">
        <f t="shared" si="192"/>
        <v>1860820.6134259249</v>
      </c>
      <c r="T807" s="15">
        <f t="shared" si="206"/>
        <v>0.51689461484053467</v>
      </c>
      <c r="U807" s="15"/>
      <c r="V807" s="15">
        <f t="shared" si="207"/>
        <v>656171.86880931677</v>
      </c>
    </row>
    <row r="808" spans="2:22" x14ac:dyDescent="0.3">
      <c r="B808" s="3" t="s">
        <v>39</v>
      </c>
      <c r="C808" s="3">
        <v>801</v>
      </c>
      <c r="D808" s="3">
        <v>212</v>
      </c>
      <c r="E808" s="9">
        <v>41.3</v>
      </c>
      <c r="F808" s="31">
        <f t="shared" si="196"/>
        <v>11.472222222222221</v>
      </c>
      <c r="G808" s="15">
        <f t="shared" si="202"/>
        <v>9.7222222222222612E-2</v>
      </c>
      <c r="H808" s="15">
        <f t="shared" si="203"/>
        <v>0.35000000000000142</v>
      </c>
      <c r="I808" s="15">
        <f t="shared" si="193"/>
        <v>169.45833333333402</v>
      </c>
      <c r="J808" s="15">
        <f t="shared" si="194"/>
        <v>205.18596000000002</v>
      </c>
      <c r="K808" s="15">
        <f t="shared" si="195"/>
        <v>62.974311701388885</v>
      </c>
      <c r="L808" s="15">
        <f t="shared" si="197"/>
        <v>-98.701938368054897</v>
      </c>
      <c r="M808" s="15">
        <f t="shared" si="198"/>
        <v>-1132.3305707224074</v>
      </c>
      <c r="N808" s="15">
        <f t="shared" si="199"/>
        <v>437.61860503472298</v>
      </c>
      <c r="O808" s="15">
        <f t="shared" si="200"/>
        <v>5020.4578855372383</v>
      </c>
      <c r="P808" s="15">
        <f t="shared" si="204"/>
        <v>1475953.2994832031</v>
      </c>
      <c r="Q808" s="15">
        <f t="shared" si="205"/>
        <v>1475.9532994832032</v>
      </c>
      <c r="R808" s="15">
        <f t="shared" si="201"/>
        <v>0.40998702763422312</v>
      </c>
      <c r="S808" s="15">
        <f t="shared" si="192"/>
        <v>1861376.7326388878</v>
      </c>
      <c r="T808" s="15">
        <f t="shared" si="206"/>
        <v>0.5170490923996911</v>
      </c>
      <c r="U808" s="15"/>
      <c r="V808" s="15">
        <f t="shared" si="207"/>
        <v>656367.97034678783</v>
      </c>
    </row>
    <row r="809" spans="2:22" x14ac:dyDescent="0.3">
      <c r="B809" s="3" t="s">
        <v>39</v>
      </c>
      <c r="C809" s="3">
        <v>802</v>
      </c>
      <c r="D809" s="3">
        <v>213</v>
      </c>
      <c r="E809" s="9">
        <v>42.1</v>
      </c>
      <c r="F809" s="31">
        <f t="shared" si="196"/>
        <v>11.694444444444445</v>
      </c>
      <c r="G809" s="15">
        <f t="shared" si="202"/>
        <v>0.47222222222222299</v>
      </c>
      <c r="H809" s="15">
        <f t="shared" si="203"/>
        <v>1.7000000000000028</v>
      </c>
      <c r="I809" s="15">
        <f t="shared" si="193"/>
        <v>823.08333333333462</v>
      </c>
      <c r="J809" s="15">
        <f t="shared" si="194"/>
        <v>205.18596000000002</v>
      </c>
      <c r="K809" s="15">
        <f t="shared" si="195"/>
        <v>65.437623368055569</v>
      </c>
      <c r="L809" s="15">
        <f t="shared" si="197"/>
        <v>552.459749965279</v>
      </c>
      <c r="M809" s="15">
        <f t="shared" si="198"/>
        <v>6460.7098537606244</v>
      </c>
      <c r="N809" s="15">
        <f t="shared" si="199"/>
        <v>1093.7069167013901</v>
      </c>
      <c r="O809" s="15">
        <f t="shared" si="200"/>
        <v>12790.294775869035</v>
      </c>
      <c r="P809" s="15">
        <f t="shared" si="204"/>
        <v>1488743.5942590721</v>
      </c>
      <c r="Q809" s="15">
        <f t="shared" si="205"/>
        <v>1488.7435942590721</v>
      </c>
      <c r="R809" s="15">
        <f t="shared" si="201"/>
        <v>0.41353988729418667</v>
      </c>
      <c r="S809" s="15">
        <f t="shared" si="192"/>
        <v>1861376.7326388878</v>
      </c>
      <c r="T809" s="15">
        <f t="shared" si="206"/>
        <v>0.5170490923996911</v>
      </c>
      <c r="U809" s="15"/>
      <c r="V809" s="15">
        <f t="shared" si="207"/>
        <v>656367.97034678783</v>
      </c>
    </row>
    <row r="810" spans="2:22" x14ac:dyDescent="0.3">
      <c r="B810" s="3" t="s">
        <v>39</v>
      </c>
      <c r="C810" s="3">
        <v>803</v>
      </c>
      <c r="D810" s="3">
        <v>214</v>
      </c>
      <c r="E810" s="9">
        <v>44.7</v>
      </c>
      <c r="F810" s="31">
        <f t="shared" si="196"/>
        <v>12.416666666666668</v>
      </c>
      <c r="G810" s="15">
        <f t="shared" si="202"/>
        <v>0.87499999999999956</v>
      </c>
      <c r="H810" s="15">
        <f t="shared" si="203"/>
        <v>3.1499999999999986</v>
      </c>
      <c r="I810" s="15">
        <f t="shared" si="193"/>
        <v>1525.1249999999993</v>
      </c>
      <c r="J810" s="15">
        <f t="shared" si="194"/>
        <v>205.18596000000002</v>
      </c>
      <c r="K810" s="15">
        <f t="shared" si="195"/>
        <v>73.769760312500026</v>
      </c>
      <c r="L810" s="15">
        <f t="shared" si="197"/>
        <v>1246.1692796874993</v>
      </c>
      <c r="M810" s="15">
        <f t="shared" si="198"/>
        <v>15473.268556119785</v>
      </c>
      <c r="N810" s="15">
        <f t="shared" si="199"/>
        <v>1804.0807203124994</v>
      </c>
      <c r="O810" s="15">
        <f t="shared" si="200"/>
        <v>22400.668943880202</v>
      </c>
      <c r="P810" s="15">
        <f t="shared" si="204"/>
        <v>1511144.2632029522</v>
      </c>
      <c r="Q810" s="15">
        <f t="shared" si="205"/>
        <v>1511.1442632029523</v>
      </c>
      <c r="R810" s="15">
        <f t="shared" si="201"/>
        <v>0.41976229533415343</v>
      </c>
      <c r="S810" s="15">
        <f t="shared" si="192"/>
        <v>1861376.7326388878</v>
      </c>
      <c r="T810" s="15">
        <f t="shared" si="206"/>
        <v>0.5170490923996911</v>
      </c>
      <c r="U810" s="15"/>
      <c r="V810" s="15">
        <f t="shared" si="207"/>
        <v>656367.97034678783</v>
      </c>
    </row>
    <row r="811" spans="2:22" x14ac:dyDescent="0.3">
      <c r="B811" s="3" t="s">
        <v>39</v>
      </c>
      <c r="C811" s="3">
        <v>804</v>
      </c>
      <c r="D811" s="3">
        <v>215</v>
      </c>
      <c r="E811" s="9">
        <v>48.4</v>
      </c>
      <c r="F811" s="31">
        <f t="shared" si="196"/>
        <v>13.444444444444443</v>
      </c>
      <c r="G811" s="15">
        <f t="shared" si="202"/>
        <v>0.93055555555555491</v>
      </c>
      <c r="H811" s="15">
        <f t="shared" si="203"/>
        <v>3.3499999999999979</v>
      </c>
      <c r="I811" s="15">
        <f t="shared" si="193"/>
        <v>1621.9583333333321</v>
      </c>
      <c r="J811" s="15">
        <f t="shared" si="194"/>
        <v>205.18596000000002</v>
      </c>
      <c r="K811" s="15">
        <f t="shared" si="195"/>
        <v>86.487640555555544</v>
      </c>
      <c r="L811" s="15">
        <f t="shared" si="197"/>
        <v>1330.2847327777765</v>
      </c>
      <c r="M811" s="15">
        <f t="shared" si="198"/>
        <v>17884.93918512344</v>
      </c>
      <c r="N811" s="15">
        <f t="shared" si="199"/>
        <v>1913.6319338888877</v>
      </c>
      <c r="O811" s="15">
        <f t="shared" si="200"/>
        <v>25727.718222283933</v>
      </c>
      <c r="P811" s="15">
        <f t="shared" si="204"/>
        <v>1536871.9814252362</v>
      </c>
      <c r="Q811" s="15">
        <f t="shared" si="205"/>
        <v>1536.8719814252363</v>
      </c>
      <c r="R811" s="15">
        <f t="shared" si="201"/>
        <v>0.4269088837292323</v>
      </c>
      <c r="S811" s="15">
        <f t="shared" si="192"/>
        <v>1861376.7326388878</v>
      </c>
      <c r="T811" s="15">
        <f t="shared" si="206"/>
        <v>0.5170490923996911</v>
      </c>
      <c r="U811" s="15"/>
      <c r="V811" s="15">
        <f t="shared" si="207"/>
        <v>656367.97034678783</v>
      </c>
    </row>
    <row r="812" spans="2:22" x14ac:dyDescent="0.3">
      <c r="B812" s="3" t="s">
        <v>39</v>
      </c>
      <c r="C812" s="3">
        <v>805</v>
      </c>
      <c r="D812" s="3">
        <v>216</v>
      </c>
      <c r="E812" s="9">
        <v>51.4</v>
      </c>
      <c r="F812" s="31">
        <f t="shared" si="196"/>
        <v>14.277777777777777</v>
      </c>
      <c r="G812" s="15">
        <f t="shared" si="202"/>
        <v>0.59722222222222276</v>
      </c>
      <c r="H812" s="15">
        <f t="shared" si="203"/>
        <v>2.1500000000000021</v>
      </c>
      <c r="I812" s="15">
        <f t="shared" si="193"/>
        <v>1040.9583333333342</v>
      </c>
      <c r="J812" s="15">
        <f t="shared" si="194"/>
        <v>205.18596000000002</v>
      </c>
      <c r="K812" s="15">
        <f t="shared" si="195"/>
        <v>97.541530138888888</v>
      </c>
      <c r="L812" s="15">
        <f t="shared" si="197"/>
        <v>738.23084319444524</v>
      </c>
      <c r="M812" s="15">
        <f t="shared" si="198"/>
        <v>10540.295927831801</v>
      </c>
      <c r="N812" s="15">
        <f t="shared" si="199"/>
        <v>1343.6858234722231</v>
      </c>
      <c r="O812" s="15">
        <f t="shared" si="200"/>
        <v>19184.847590686739</v>
      </c>
      <c r="P812" s="15">
        <f t="shared" si="204"/>
        <v>1556056.829015923</v>
      </c>
      <c r="Q812" s="15">
        <f t="shared" si="205"/>
        <v>1556.0568290159229</v>
      </c>
      <c r="R812" s="15">
        <f t="shared" si="201"/>
        <v>0.43223800805997858</v>
      </c>
      <c r="S812" s="15">
        <f t="shared" ref="S812:S875" si="208">(IF(F812&lt;F811,(S811+(0.5*$C$3*(F811^2-F812^2))),S811))</f>
        <v>1861376.7326388878</v>
      </c>
      <c r="T812" s="15">
        <f t="shared" si="206"/>
        <v>0.5170490923996911</v>
      </c>
      <c r="U812" s="15"/>
      <c r="V812" s="15">
        <f t="shared" si="207"/>
        <v>656367.97034678783</v>
      </c>
    </row>
    <row r="813" spans="2:22" x14ac:dyDescent="0.3">
      <c r="B813" s="3" t="s">
        <v>39</v>
      </c>
      <c r="C813" s="3">
        <v>806</v>
      </c>
      <c r="D813" s="3">
        <v>217</v>
      </c>
      <c r="E813" s="9">
        <v>52.7</v>
      </c>
      <c r="F813" s="31">
        <f t="shared" si="196"/>
        <v>14.638888888888889</v>
      </c>
      <c r="G813" s="15">
        <f t="shared" si="202"/>
        <v>0.2222222222222224</v>
      </c>
      <c r="H813" s="15">
        <f t="shared" si="203"/>
        <v>0.80000000000000071</v>
      </c>
      <c r="I813" s="15">
        <f t="shared" si="193"/>
        <v>387.33333333333366</v>
      </c>
      <c r="J813" s="15">
        <f t="shared" si="194"/>
        <v>205.18596000000002</v>
      </c>
      <c r="K813" s="15">
        <f t="shared" si="195"/>
        <v>102.53793253472224</v>
      </c>
      <c r="L813" s="15">
        <f t="shared" si="197"/>
        <v>79.609440798611388</v>
      </c>
      <c r="M813" s="15">
        <f t="shared" si="198"/>
        <v>1165.39375835745</v>
      </c>
      <c r="N813" s="15">
        <f t="shared" si="199"/>
        <v>695.05722586805598</v>
      </c>
      <c r="O813" s="15">
        <f t="shared" si="200"/>
        <v>10174.86550090182</v>
      </c>
      <c r="P813" s="15">
        <f t="shared" si="204"/>
        <v>1566231.6945168248</v>
      </c>
      <c r="Q813" s="15">
        <f t="shared" si="205"/>
        <v>1566.2316945168247</v>
      </c>
      <c r="R813" s="15">
        <f t="shared" si="201"/>
        <v>0.43506435958800688</v>
      </c>
      <c r="S813" s="15">
        <f t="shared" si="208"/>
        <v>1861376.7326388878</v>
      </c>
      <c r="T813" s="15">
        <f t="shared" si="206"/>
        <v>0.5170490923996911</v>
      </c>
      <c r="U813" s="15"/>
      <c r="V813" s="15">
        <f t="shared" si="207"/>
        <v>656367.97034678783</v>
      </c>
    </row>
    <row r="814" spans="2:22" x14ac:dyDescent="0.3">
      <c r="B814" s="3" t="s">
        <v>39</v>
      </c>
      <c r="C814" s="3">
        <v>807</v>
      </c>
      <c r="D814" s="3">
        <v>218</v>
      </c>
      <c r="E814" s="9">
        <v>53</v>
      </c>
      <c r="F814" s="31">
        <f t="shared" si="196"/>
        <v>14.722222222222221</v>
      </c>
      <c r="G814" s="15">
        <f t="shared" si="202"/>
        <v>-2.7777777777778172E-2</v>
      </c>
      <c r="H814" s="15">
        <f t="shared" si="203"/>
        <v>-0.10000000000000142</v>
      </c>
      <c r="I814" s="15">
        <f t="shared" si="193"/>
        <v>-48.416666666667354</v>
      </c>
      <c r="J814" s="15">
        <f t="shared" si="194"/>
        <v>205.18596000000002</v>
      </c>
      <c r="K814" s="15">
        <f t="shared" si="195"/>
        <v>103.70867013888888</v>
      </c>
      <c r="L814" s="15">
        <f t="shared" si="197"/>
        <v>-357.31129680555625</v>
      </c>
      <c r="M814" s="15">
        <f t="shared" si="198"/>
        <v>-5260.4163140818</v>
      </c>
      <c r="N814" s="15">
        <f t="shared" si="199"/>
        <v>260.47796347222152</v>
      </c>
      <c r="O814" s="15">
        <f t="shared" si="200"/>
        <v>3834.8144622299278</v>
      </c>
      <c r="P814" s="15">
        <f t="shared" si="204"/>
        <v>1570066.5089790546</v>
      </c>
      <c r="Q814" s="15">
        <f t="shared" si="205"/>
        <v>1570.0665089790546</v>
      </c>
      <c r="R814" s="15">
        <f t="shared" si="201"/>
        <v>0.43612958582751515</v>
      </c>
      <c r="S814" s="15">
        <f t="shared" si="208"/>
        <v>1861376.7326388878</v>
      </c>
      <c r="T814" s="15">
        <f t="shared" si="206"/>
        <v>0.5170490923996911</v>
      </c>
      <c r="U814" s="15"/>
      <c r="V814" s="15">
        <f t="shared" si="207"/>
        <v>656367.97034678783</v>
      </c>
    </row>
    <row r="815" spans="2:22" x14ac:dyDescent="0.3">
      <c r="B815" s="3" t="s">
        <v>39</v>
      </c>
      <c r="C815" s="3">
        <v>808</v>
      </c>
      <c r="D815" s="3">
        <v>219</v>
      </c>
      <c r="E815" s="9">
        <v>52.5</v>
      </c>
      <c r="F815" s="31">
        <f t="shared" si="196"/>
        <v>14.583333333333332</v>
      </c>
      <c r="G815" s="15">
        <f t="shared" si="202"/>
        <v>-0.23611111111111149</v>
      </c>
      <c r="H815" s="15">
        <f t="shared" si="203"/>
        <v>-0.85000000000000142</v>
      </c>
      <c r="I815" s="15">
        <f t="shared" si="193"/>
        <v>-411.54166666666731</v>
      </c>
      <c r="J815" s="15">
        <f t="shared" si="194"/>
        <v>205.18596000000002</v>
      </c>
      <c r="K815" s="15">
        <f t="shared" si="195"/>
        <v>101.76113281249999</v>
      </c>
      <c r="L815" s="15">
        <f t="shared" si="197"/>
        <v>-718.48875947916736</v>
      </c>
      <c r="M815" s="15">
        <f t="shared" si="198"/>
        <v>-10477.961075737856</v>
      </c>
      <c r="N815" s="15">
        <f t="shared" si="199"/>
        <v>-104.59457385416729</v>
      </c>
      <c r="O815" s="15">
        <f t="shared" si="200"/>
        <v>-1525.3375353732729</v>
      </c>
      <c r="P815" s="15">
        <f t="shared" si="204"/>
        <v>1568541.1714436815</v>
      </c>
      <c r="Q815" s="15">
        <f t="shared" si="205"/>
        <v>1568.5411714436814</v>
      </c>
      <c r="R815" s="15">
        <f t="shared" si="201"/>
        <v>0.43570588095657814</v>
      </c>
      <c r="S815" s="15">
        <f t="shared" si="208"/>
        <v>1864923.9259259249</v>
      </c>
      <c r="T815" s="15">
        <f t="shared" si="206"/>
        <v>0.51803442386831255</v>
      </c>
      <c r="U815" s="15"/>
      <c r="V815" s="15">
        <f t="shared" si="207"/>
        <v>657618.79937962932</v>
      </c>
    </row>
    <row r="816" spans="2:22" x14ac:dyDescent="0.3">
      <c r="B816" s="3" t="s">
        <v>39</v>
      </c>
      <c r="C816" s="3">
        <v>809</v>
      </c>
      <c r="D816" s="3">
        <v>220</v>
      </c>
      <c r="E816" s="9">
        <v>51.3</v>
      </c>
      <c r="F816" s="31">
        <f t="shared" si="196"/>
        <v>14.249999999999998</v>
      </c>
      <c r="G816" s="15">
        <f t="shared" si="202"/>
        <v>-0.38888888888888851</v>
      </c>
      <c r="H816" s="15">
        <f t="shared" si="203"/>
        <v>-1.3999999999999986</v>
      </c>
      <c r="I816" s="15">
        <f t="shared" si="193"/>
        <v>-677.83333333333269</v>
      </c>
      <c r="J816" s="15">
        <f t="shared" si="194"/>
        <v>205.18596000000002</v>
      </c>
      <c r="K816" s="15">
        <f t="shared" si="195"/>
        <v>97.162360312499985</v>
      </c>
      <c r="L816" s="15">
        <f t="shared" si="197"/>
        <v>-980.18165364583274</v>
      </c>
      <c r="M816" s="15">
        <f t="shared" si="198"/>
        <v>-13967.588564453115</v>
      </c>
      <c r="N816" s="15">
        <f t="shared" si="199"/>
        <v>-375.4850130208327</v>
      </c>
      <c r="O816" s="15">
        <f t="shared" si="200"/>
        <v>-5350.6614355468655</v>
      </c>
      <c r="P816" s="15">
        <f t="shared" si="204"/>
        <v>1563190.5100081346</v>
      </c>
      <c r="Q816" s="15">
        <f t="shared" si="205"/>
        <v>1563.1905100081347</v>
      </c>
      <c r="R816" s="15">
        <f t="shared" si="201"/>
        <v>0.43421958611337075</v>
      </c>
      <c r="S816" s="15">
        <f t="shared" si="208"/>
        <v>1873300.0092592582</v>
      </c>
      <c r="T816" s="15">
        <f t="shared" si="206"/>
        <v>0.52036111368312721</v>
      </c>
      <c r="U816" s="15"/>
      <c r="V816" s="15">
        <f t="shared" si="207"/>
        <v>660572.41576504579</v>
      </c>
    </row>
    <row r="817" spans="2:22" x14ac:dyDescent="0.3">
      <c r="B817" s="3" t="s">
        <v>39</v>
      </c>
      <c r="C817" s="3">
        <v>810</v>
      </c>
      <c r="D817" s="3">
        <v>221</v>
      </c>
      <c r="E817" s="9">
        <v>49.7</v>
      </c>
      <c r="F817" s="31">
        <f t="shared" si="196"/>
        <v>13.805555555555555</v>
      </c>
      <c r="G817" s="15">
        <f t="shared" si="202"/>
        <v>-0.54166666666666641</v>
      </c>
      <c r="H817" s="15">
        <f t="shared" si="203"/>
        <v>-1.9499999999999993</v>
      </c>
      <c r="I817" s="15">
        <f t="shared" si="193"/>
        <v>-944.12499999999955</v>
      </c>
      <c r="J817" s="15">
        <f t="shared" si="194"/>
        <v>205.18596000000002</v>
      </c>
      <c r="K817" s="15">
        <f t="shared" si="195"/>
        <v>91.19606586805557</v>
      </c>
      <c r="L817" s="15">
        <f t="shared" si="197"/>
        <v>-1240.5070258680553</v>
      </c>
      <c r="M817" s="15">
        <f t="shared" si="198"/>
        <v>-17125.88866267843</v>
      </c>
      <c r="N817" s="15">
        <f t="shared" si="199"/>
        <v>-647.74297413194392</v>
      </c>
      <c r="O817" s="15">
        <f t="shared" si="200"/>
        <v>-8942.4516150993368</v>
      </c>
      <c r="P817" s="15">
        <f t="shared" si="204"/>
        <v>1554248.0583930353</v>
      </c>
      <c r="Q817" s="15">
        <f t="shared" si="205"/>
        <v>1554.2480583930353</v>
      </c>
      <c r="R817" s="15">
        <f t="shared" si="201"/>
        <v>0.43173557177584315</v>
      </c>
      <c r="S817" s="15">
        <f t="shared" si="208"/>
        <v>1884166.8611111101</v>
      </c>
      <c r="T817" s="15">
        <f t="shared" si="206"/>
        <v>0.52337968364197507</v>
      </c>
      <c r="U817" s="15"/>
      <c r="V817" s="15">
        <f t="shared" si="207"/>
        <v>664404.33939930529</v>
      </c>
    </row>
    <row r="818" spans="2:22" x14ac:dyDescent="0.3">
      <c r="B818" s="3" t="s">
        <v>39</v>
      </c>
      <c r="C818" s="3">
        <v>811</v>
      </c>
      <c r="D818" s="3">
        <v>222</v>
      </c>
      <c r="E818" s="9">
        <v>47.4</v>
      </c>
      <c r="F818" s="31">
        <f t="shared" si="196"/>
        <v>13.166666666666666</v>
      </c>
      <c r="G818" s="15">
        <f t="shared" si="202"/>
        <v>-0.83333333333333326</v>
      </c>
      <c r="H818" s="15">
        <f t="shared" si="203"/>
        <v>-3</v>
      </c>
      <c r="I818" s="15">
        <f t="shared" si="193"/>
        <v>-1452.4999999999998</v>
      </c>
      <c r="J818" s="15">
        <f t="shared" si="194"/>
        <v>205.18596000000002</v>
      </c>
      <c r="K818" s="15">
        <f t="shared" si="195"/>
        <v>82.950691249999991</v>
      </c>
      <c r="L818" s="15">
        <f t="shared" si="197"/>
        <v>-1740.6366512499999</v>
      </c>
      <c r="M818" s="15">
        <f t="shared" si="198"/>
        <v>-22918.382574791664</v>
      </c>
      <c r="N818" s="15">
        <f t="shared" si="199"/>
        <v>-1164.3633487499997</v>
      </c>
      <c r="O818" s="15">
        <f t="shared" si="200"/>
        <v>-15330.784091874995</v>
      </c>
      <c r="P818" s="15">
        <f t="shared" si="204"/>
        <v>1538917.2743011604</v>
      </c>
      <c r="Q818" s="15">
        <f t="shared" si="205"/>
        <v>1538.9172743011604</v>
      </c>
      <c r="R818" s="15">
        <f t="shared" si="201"/>
        <v>0.42747702063921122</v>
      </c>
      <c r="S818" s="15">
        <f t="shared" si="208"/>
        <v>1899184.7696759249</v>
      </c>
      <c r="T818" s="15">
        <f t="shared" si="206"/>
        <v>0.52755132490997914</v>
      </c>
      <c r="U818" s="15"/>
      <c r="V818" s="15">
        <f t="shared" si="207"/>
        <v>669700.02940697304</v>
      </c>
    </row>
    <row r="819" spans="2:22" x14ac:dyDescent="0.3">
      <c r="B819" s="3" t="s">
        <v>39</v>
      </c>
      <c r="C819" s="3">
        <v>812</v>
      </c>
      <c r="D819" s="3">
        <v>223</v>
      </c>
      <c r="E819" s="9">
        <v>43.7</v>
      </c>
      <c r="F819" s="31">
        <f t="shared" si="196"/>
        <v>12.138888888888889</v>
      </c>
      <c r="G819" s="15">
        <f t="shared" si="202"/>
        <v>-1.0694444444444438</v>
      </c>
      <c r="H819" s="15">
        <f t="shared" si="203"/>
        <v>-3.8499999999999979</v>
      </c>
      <c r="I819" s="15">
        <f t="shared" si="193"/>
        <v>-1864.0416666666654</v>
      </c>
      <c r="J819" s="15">
        <f t="shared" si="194"/>
        <v>205.18596000000002</v>
      </c>
      <c r="K819" s="15">
        <f t="shared" si="195"/>
        <v>70.506020034722226</v>
      </c>
      <c r="L819" s="15">
        <f t="shared" si="197"/>
        <v>-2139.7336467013874</v>
      </c>
      <c r="M819" s="15">
        <f t="shared" si="198"/>
        <v>-25973.988989125177</v>
      </c>
      <c r="N819" s="15">
        <f t="shared" si="199"/>
        <v>-1588.3496866319431</v>
      </c>
      <c r="O819" s="15">
        <f t="shared" si="200"/>
        <v>-19280.800362726644</v>
      </c>
      <c r="P819" s="15">
        <f t="shared" si="204"/>
        <v>1519636.4739384337</v>
      </c>
      <c r="Q819" s="15">
        <f t="shared" si="205"/>
        <v>1519.6364739384337</v>
      </c>
      <c r="R819" s="15">
        <f t="shared" si="201"/>
        <v>0.42212124276067603</v>
      </c>
      <c r="S819" s="15">
        <f t="shared" si="208"/>
        <v>1921851.1666666656</v>
      </c>
      <c r="T819" s="15">
        <f t="shared" si="206"/>
        <v>0.53384754629629605</v>
      </c>
      <c r="U819" s="15"/>
      <c r="V819" s="15">
        <f t="shared" si="207"/>
        <v>677692.76764583297</v>
      </c>
    </row>
    <row r="820" spans="2:22" x14ac:dyDescent="0.3">
      <c r="B820" s="3" t="s">
        <v>39</v>
      </c>
      <c r="C820" s="3">
        <v>813</v>
      </c>
      <c r="D820" s="3">
        <v>224</v>
      </c>
      <c r="E820" s="9">
        <v>39.700000000000003</v>
      </c>
      <c r="F820" s="31">
        <f t="shared" si="196"/>
        <v>11.027777777777779</v>
      </c>
      <c r="G820" s="15">
        <f t="shared" si="202"/>
        <v>-1.1388888888888893</v>
      </c>
      <c r="H820" s="15">
        <f t="shared" si="203"/>
        <v>-4.1000000000000014</v>
      </c>
      <c r="I820" s="15">
        <f t="shared" si="193"/>
        <v>-1985.0833333333339</v>
      </c>
      <c r="J820" s="15">
        <f t="shared" si="194"/>
        <v>205.18596000000002</v>
      </c>
      <c r="K820" s="15">
        <f t="shared" si="195"/>
        <v>58.1894617013889</v>
      </c>
      <c r="L820" s="15">
        <f t="shared" si="197"/>
        <v>-2248.4587550347228</v>
      </c>
      <c r="M820" s="15">
        <f t="shared" si="198"/>
        <v>-24795.503493021806</v>
      </c>
      <c r="N820" s="15">
        <f t="shared" si="199"/>
        <v>-1721.7079116319451</v>
      </c>
      <c r="O820" s="15">
        <f t="shared" si="200"/>
        <v>-18986.612247718953</v>
      </c>
      <c r="P820" s="15">
        <f t="shared" si="204"/>
        <v>1500649.8616907147</v>
      </c>
      <c r="Q820" s="15">
        <f t="shared" si="205"/>
        <v>1500.6498616907147</v>
      </c>
      <c r="R820" s="15">
        <f t="shared" si="201"/>
        <v>0.41684718380297631</v>
      </c>
      <c r="S820" s="15">
        <f t="shared" si="208"/>
        <v>1944284.2222222211</v>
      </c>
      <c r="T820" s="15">
        <f t="shared" si="206"/>
        <v>0.54007895061728362</v>
      </c>
      <c r="U820" s="15"/>
      <c r="V820" s="15">
        <f t="shared" si="207"/>
        <v>685603.22386111075</v>
      </c>
    </row>
    <row r="821" spans="2:22" x14ac:dyDescent="0.3">
      <c r="B821" s="3" t="s">
        <v>39</v>
      </c>
      <c r="C821" s="3">
        <v>814</v>
      </c>
      <c r="D821" s="3">
        <v>225</v>
      </c>
      <c r="E821" s="9">
        <v>35.5</v>
      </c>
      <c r="F821" s="31">
        <f t="shared" si="196"/>
        <v>9.8611111111111107</v>
      </c>
      <c r="G821" s="15">
        <f t="shared" si="202"/>
        <v>-1.1944444444444446</v>
      </c>
      <c r="H821" s="15">
        <f t="shared" si="203"/>
        <v>-4.3000000000000007</v>
      </c>
      <c r="I821" s="15">
        <f t="shared" si="193"/>
        <v>-2081.916666666667</v>
      </c>
      <c r="J821" s="15">
        <f t="shared" si="194"/>
        <v>205.18596000000002</v>
      </c>
      <c r="K821" s="15">
        <f t="shared" si="195"/>
        <v>46.528605034722219</v>
      </c>
      <c r="L821" s="15">
        <f t="shared" si="197"/>
        <v>-2333.631231701389</v>
      </c>
      <c r="M821" s="15">
        <f t="shared" si="198"/>
        <v>-23012.196868166473</v>
      </c>
      <c r="N821" s="15">
        <f t="shared" si="199"/>
        <v>-1830.2021016319447</v>
      </c>
      <c r="O821" s="15">
        <f t="shared" si="200"/>
        <v>-18047.826279981677</v>
      </c>
      <c r="P821" s="15">
        <f t="shared" si="204"/>
        <v>1482602.035410733</v>
      </c>
      <c r="Q821" s="15">
        <f t="shared" si="205"/>
        <v>1482.6020354107329</v>
      </c>
      <c r="R821" s="15">
        <f t="shared" si="201"/>
        <v>0.4118338987252036</v>
      </c>
      <c r="S821" s="15">
        <f t="shared" si="208"/>
        <v>1965522.9999999988</v>
      </c>
      <c r="T821" s="15">
        <f t="shared" si="206"/>
        <v>0.54597861111111079</v>
      </c>
      <c r="U821" s="15"/>
      <c r="V821" s="15">
        <f t="shared" si="207"/>
        <v>693092.54787499958</v>
      </c>
    </row>
    <row r="822" spans="2:22" x14ac:dyDescent="0.3">
      <c r="B822" s="3" t="s">
        <v>39</v>
      </c>
      <c r="C822" s="3">
        <v>815</v>
      </c>
      <c r="D822" s="3">
        <v>226</v>
      </c>
      <c r="E822" s="9">
        <v>31.1</v>
      </c>
      <c r="F822" s="31">
        <f t="shared" si="196"/>
        <v>8.6388888888888893</v>
      </c>
      <c r="G822" s="15">
        <f t="shared" si="202"/>
        <v>-1.2777777777777777</v>
      </c>
      <c r="H822" s="15">
        <f t="shared" si="203"/>
        <v>-4.5999999999999996</v>
      </c>
      <c r="I822" s="15">
        <f t="shared" si="193"/>
        <v>-2227.1666666666665</v>
      </c>
      <c r="J822" s="15">
        <f t="shared" si="194"/>
        <v>205.18596000000002</v>
      </c>
      <c r="K822" s="15">
        <f t="shared" si="195"/>
        <v>35.709527534722234</v>
      </c>
      <c r="L822" s="15">
        <f t="shared" si="197"/>
        <v>-2468.0621542013887</v>
      </c>
      <c r="M822" s="15">
        <f t="shared" si="198"/>
        <v>-21321.314721017552</v>
      </c>
      <c r="N822" s="15">
        <f t="shared" si="199"/>
        <v>-1986.2711791319443</v>
      </c>
      <c r="O822" s="15">
        <f t="shared" si="200"/>
        <v>-17159.176019723185</v>
      </c>
      <c r="P822" s="15">
        <f t="shared" si="204"/>
        <v>1465442.8593910097</v>
      </c>
      <c r="Q822" s="15">
        <f t="shared" si="205"/>
        <v>1465.4428593910097</v>
      </c>
      <c r="R822" s="15">
        <f t="shared" si="201"/>
        <v>0.40706746094194712</v>
      </c>
      <c r="S822" s="15">
        <f t="shared" si="208"/>
        <v>1985228.5833333321</v>
      </c>
      <c r="T822" s="15">
        <f t="shared" si="206"/>
        <v>0.55145238425925891</v>
      </c>
      <c r="U822" s="15"/>
      <c r="V822" s="15">
        <f t="shared" si="207"/>
        <v>700041.22919791623</v>
      </c>
    </row>
    <row r="823" spans="2:22" x14ac:dyDescent="0.3">
      <c r="B823" s="3" t="s">
        <v>39</v>
      </c>
      <c r="C823" s="3">
        <v>816</v>
      </c>
      <c r="D823" s="3">
        <v>227</v>
      </c>
      <c r="E823" s="9">
        <v>26.3</v>
      </c>
      <c r="F823" s="31">
        <f t="shared" si="196"/>
        <v>7.3055555555555554</v>
      </c>
      <c r="G823" s="15">
        <f t="shared" si="202"/>
        <v>-1.2777777777777781</v>
      </c>
      <c r="H823" s="15">
        <f t="shared" si="203"/>
        <v>-4.6000000000000014</v>
      </c>
      <c r="I823" s="15">
        <f t="shared" si="193"/>
        <v>-2227.1666666666674</v>
      </c>
      <c r="J823" s="15">
        <f t="shared" si="194"/>
        <v>205.18596000000002</v>
      </c>
      <c r="K823" s="15">
        <f t="shared" si="195"/>
        <v>25.537290868055557</v>
      </c>
      <c r="L823" s="15">
        <f t="shared" si="197"/>
        <v>-2457.8899175347228</v>
      </c>
      <c r="M823" s="15">
        <f t="shared" si="198"/>
        <v>-17956.25134198978</v>
      </c>
      <c r="N823" s="15">
        <f t="shared" si="199"/>
        <v>-1996.4434157986118</v>
      </c>
      <c r="O823" s="15">
        <f t="shared" si="200"/>
        <v>-14585.128287639858</v>
      </c>
      <c r="P823" s="15">
        <f t="shared" si="204"/>
        <v>1450857.7311033697</v>
      </c>
      <c r="Q823" s="15">
        <f t="shared" si="205"/>
        <v>1450.8577311033698</v>
      </c>
      <c r="R823" s="15">
        <f t="shared" si="201"/>
        <v>0.40301603641760275</v>
      </c>
      <c r="S823" s="15">
        <f t="shared" si="208"/>
        <v>2003756.0277777766</v>
      </c>
      <c r="T823" s="15">
        <f t="shared" si="206"/>
        <v>0.55659889660493789</v>
      </c>
      <c r="U823" s="15"/>
      <c r="V823" s="15">
        <f t="shared" si="207"/>
        <v>706574.46929513849</v>
      </c>
    </row>
    <row r="824" spans="2:22" x14ac:dyDescent="0.3">
      <c r="B824" s="3" t="s">
        <v>39</v>
      </c>
      <c r="C824" s="3">
        <v>817</v>
      </c>
      <c r="D824" s="3">
        <v>228</v>
      </c>
      <c r="E824" s="9">
        <v>21.9</v>
      </c>
      <c r="F824" s="31">
        <f t="shared" si="196"/>
        <v>6.083333333333333</v>
      </c>
      <c r="G824" s="15">
        <f t="shared" si="202"/>
        <v>-1.1527777777777779</v>
      </c>
      <c r="H824" s="15">
        <f t="shared" si="203"/>
        <v>-4.1500000000000004</v>
      </c>
      <c r="I824" s="15">
        <f t="shared" si="193"/>
        <v>-2009.291666666667</v>
      </c>
      <c r="J824" s="15">
        <f t="shared" si="194"/>
        <v>205.18596000000002</v>
      </c>
      <c r="K824" s="15">
        <f t="shared" si="195"/>
        <v>17.7072678125</v>
      </c>
      <c r="L824" s="15">
        <f t="shared" si="197"/>
        <v>-2232.1848944791668</v>
      </c>
      <c r="M824" s="15">
        <f t="shared" si="198"/>
        <v>-13579.124774748265</v>
      </c>
      <c r="N824" s="15">
        <f t="shared" si="199"/>
        <v>-1786.3984388541669</v>
      </c>
      <c r="O824" s="15">
        <f t="shared" si="200"/>
        <v>-10867.257169696182</v>
      </c>
      <c r="P824" s="15">
        <f t="shared" si="204"/>
        <v>1439990.4739336735</v>
      </c>
      <c r="Q824" s="15">
        <f t="shared" si="205"/>
        <v>1439.9904739336735</v>
      </c>
      <c r="R824" s="15">
        <f t="shared" si="201"/>
        <v>0.39999735387046487</v>
      </c>
      <c r="S824" s="15">
        <f t="shared" si="208"/>
        <v>2018017.4259259247</v>
      </c>
      <c r="T824" s="15">
        <f t="shared" si="206"/>
        <v>0.56056039609053465</v>
      </c>
      <c r="U824" s="15"/>
      <c r="V824" s="15">
        <f t="shared" si="207"/>
        <v>711603.39481712913</v>
      </c>
    </row>
    <row r="825" spans="2:22" x14ac:dyDescent="0.3">
      <c r="B825" s="4" t="s">
        <v>39</v>
      </c>
      <c r="C825" s="3">
        <v>818</v>
      </c>
      <c r="D825" s="3">
        <v>229</v>
      </c>
      <c r="E825" s="9">
        <v>18</v>
      </c>
      <c r="F825" s="31">
        <f t="shared" si="196"/>
        <v>5</v>
      </c>
      <c r="G825" s="15">
        <f t="shared" si="202"/>
        <v>-0.68055555555555536</v>
      </c>
      <c r="H825" s="15">
        <f t="shared" si="203"/>
        <v>-2.4499999999999993</v>
      </c>
      <c r="I825" s="15">
        <f t="shared" si="193"/>
        <v>-1186.208333333333</v>
      </c>
      <c r="J825" s="15">
        <f t="shared" si="194"/>
        <v>205.18596000000002</v>
      </c>
      <c r="K825" s="15">
        <f t="shared" si="195"/>
        <v>11.962125</v>
      </c>
      <c r="L825" s="15">
        <f t="shared" si="197"/>
        <v>-1403.3564183333331</v>
      </c>
      <c r="M825" s="15">
        <f t="shared" si="198"/>
        <v>-7016.7820916666651</v>
      </c>
      <c r="N825" s="15">
        <f t="shared" si="199"/>
        <v>-969.06024833333299</v>
      </c>
      <c r="O825" s="15">
        <f t="shared" si="200"/>
        <v>-4845.3012416666652</v>
      </c>
      <c r="P825" s="15">
        <f t="shared" si="204"/>
        <v>1435145.1726920067</v>
      </c>
      <c r="Q825" s="15">
        <f t="shared" si="205"/>
        <v>1435.1451726920068</v>
      </c>
      <c r="R825" s="15">
        <f t="shared" si="201"/>
        <v>0.39865143685889076</v>
      </c>
      <c r="S825" s="15">
        <f t="shared" si="208"/>
        <v>2028481.4780092579</v>
      </c>
      <c r="T825" s="15">
        <f t="shared" si="206"/>
        <v>0.56346707722479383</v>
      </c>
      <c r="U825" s="15"/>
      <c r="V825" s="15">
        <f t="shared" si="207"/>
        <v>715293.28118301451</v>
      </c>
    </row>
    <row r="826" spans="2:22" x14ac:dyDescent="0.3">
      <c r="B826" s="3" t="s">
        <v>39</v>
      </c>
      <c r="C826" s="3">
        <v>819</v>
      </c>
      <c r="D826" s="3">
        <v>230</v>
      </c>
      <c r="E826" s="9">
        <v>17</v>
      </c>
      <c r="F826" s="31">
        <f t="shared" si="196"/>
        <v>4.7222222222222223</v>
      </c>
      <c r="G826" s="15">
        <f t="shared" si="202"/>
        <v>0</v>
      </c>
      <c r="H826" s="15">
        <f t="shared" si="203"/>
        <v>0</v>
      </c>
      <c r="I826" s="15">
        <f t="shared" si="193"/>
        <v>0</v>
      </c>
      <c r="J826" s="15">
        <f t="shared" si="194"/>
        <v>0</v>
      </c>
      <c r="K826" s="15">
        <f t="shared" si="195"/>
        <v>10.669920138888891</v>
      </c>
      <c r="L826" s="15">
        <f t="shared" si="197"/>
        <v>-10.669920138888891</v>
      </c>
      <c r="M826" s="15">
        <f t="shared" si="198"/>
        <v>-50.38573398919754</v>
      </c>
      <c r="N826" s="15">
        <f t="shared" si="199"/>
        <v>10.669920138888891</v>
      </c>
      <c r="O826" s="15">
        <f t="shared" si="200"/>
        <v>50.38573398919754</v>
      </c>
      <c r="P826" s="15">
        <f t="shared" si="204"/>
        <v>1435195.558425996</v>
      </c>
      <c r="Q826" s="15">
        <f t="shared" si="205"/>
        <v>1435.1955584259961</v>
      </c>
      <c r="R826" s="15">
        <f t="shared" si="201"/>
        <v>0.39866543289611001</v>
      </c>
      <c r="S826" s="15">
        <f t="shared" si="208"/>
        <v>2030835.0659722209</v>
      </c>
      <c r="T826" s="15">
        <f t="shared" si="206"/>
        <v>0.56412085165895032</v>
      </c>
      <c r="U826" s="15"/>
      <c r="V826" s="15">
        <f t="shared" si="207"/>
        <v>716123.21513845434</v>
      </c>
    </row>
    <row r="827" spans="2:22" x14ac:dyDescent="0.3">
      <c r="B827" s="3" t="s">
        <v>39</v>
      </c>
      <c r="C827" s="3">
        <v>820</v>
      </c>
      <c r="D827" s="3">
        <v>231</v>
      </c>
      <c r="E827" s="9">
        <v>18</v>
      </c>
      <c r="F827" s="31">
        <f t="shared" si="196"/>
        <v>5</v>
      </c>
      <c r="G827" s="15">
        <f t="shared" si="202"/>
        <v>0.61111111111111094</v>
      </c>
      <c r="H827" s="15">
        <f t="shared" si="203"/>
        <v>2.1999999999999993</v>
      </c>
      <c r="I827" s="15">
        <f t="shared" si="193"/>
        <v>1065.1666666666663</v>
      </c>
      <c r="J827" s="15">
        <f t="shared" si="194"/>
        <v>205.18596000000002</v>
      </c>
      <c r="K827" s="15">
        <f t="shared" si="195"/>
        <v>11.962125</v>
      </c>
      <c r="L827" s="15">
        <f t="shared" si="197"/>
        <v>848.01858166666625</v>
      </c>
      <c r="M827" s="15">
        <f t="shared" si="198"/>
        <v>4240.0929083333313</v>
      </c>
      <c r="N827" s="15">
        <f t="shared" si="199"/>
        <v>1282.3147516666663</v>
      </c>
      <c r="O827" s="15">
        <f t="shared" si="200"/>
        <v>6411.5737583333321</v>
      </c>
      <c r="P827" s="15">
        <f t="shared" si="204"/>
        <v>1441607.1321843292</v>
      </c>
      <c r="Q827" s="15">
        <f t="shared" si="205"/>
        <v>1441.6071321843292</v>
      </c>
      <c r="R827" s="15">
        <f t="shared" si="201"/>
        <v>0.40044642560675814</v>
      </c>
      <c r="S827" s="15">
        <f t="shared" si="208"/>
        <v>2030835.0659722209</v>
      </c>
      <c r="T827" s="15">
        <f t="shared" si="206"/>
        <v>0.56412085165895032</v>
      </c>
      <c r="U827" s="15"/>
      <c r="V827" s="15">
        <f t="shared" si="207"/>
        <v>716123.21513845434</v>
      </c>
    </row>
    <row r="828" spans="2:22" x14ac:dyDescent="0.3">
      <c r="B828" s="3" t="s">
        <v>39</v>
      </c>
      <c r="C828" s="3">
        <v>821</v>
      </c>
      <c r="D828" s="3">
        <v>232</v>
      </c>
      <c r="E828" s="9">
        <v>21.4</v>
      </c>
      <c r="F828" s="31">
        <f t="shared" si="196"/>
        <v>5.9444444444444438</v>
      </c>
      <c r="G828" s="15">
        <f t="shared" si="202"/>
        <v>0.94444444444444453</v>
      </c>
      <c r="H828" s="15">
        <f t="shared" si="203"/>
        <v>3.4000000000000004</v>
      </c>
      <c r="I828" s="15">
        <f t="shared" si="193"/>
        <v>1646.1666666666667</v>
      </c>
      <c r="J828" s="15">
        <f t="shared" si="194"/>
        <v>205.18596000000002</v>
      </c>
      <c r="K828" s="15">
        <f t="shared" si="195"/>
        <v>16.907946805555554</v>
      </c>
      <c r="L828" s="15">
        <f t="shared" si="197"/>
        <v>1424.0727598611111</v>
      </c>
      <c r="M828" s="15">
        <f t="shared" si="198"/>
        <v>8465.3214058410485</v>
      </c>
      <c r="N828" s="15">
        <f t="shared" si="199"/>
        <v>1868.2605734722224</v>
      </c>
      <c r="O828" s="15">
        <f t="shared" si="200"/>
        <v>11105.771186751543</v>
      </c>
      <c r="P828" s="15">
        <f t="shared" si="204"/>
        <v>1452712.9033710808</v>
      </c>
      <c r="Q828" s="15">
        <f t="shared" si="205"/>
        <v>1452.7129033710808</v>
      </c>
      <c r="R828" s="15">
        <f t="shared" si="201"/>
        <v>0.40353136204752243</v>
      </c>
      <c r="S828" s="15">
        <f t="shared" si="208"/>
        <v>2030835.0659722209</v>
      </c>
      <c r="T828" s="15">
        <f t="shared" si="206"/>
        <v>0.56412085165895032</v>
      </c>
      <c r="U828" s="15"/>
      <c r="V828" s="15">
        <f t="shared" si="207"/>
        <v>716123.21513845434</v>
      </c>
    </row>
    <row r="829" spans="2:22" x14ac:dyDescent="0.3">
      <c r="B829" s="3" t="s">
        <v>39</v>
      </c>
      <c r="C829" s="3">
        <v>822</v>
      </c>
      <c r="D829" s="3">
        <v>233</v>
      </c>
      <c r="E829" s="9">
        <v>24.8</v>
      </c>
      <c r="F829" s="31">
        <f t="shared" si="196"/>
        <v>6.8888888888888893</v>
      </c>
      <c r="G829" s="15">
        <f t="shared" si="202"/>
        <v>0.90277777777777779</v>
      </c>
      <c r="H829" s="15">
        <f t="shared" si="203"/>
        <v>3.25</v>
      </c>
      <c r="I829" s="15">
        <f t="shared" si="193"/>
        <v>1573.5416666666667</v>
      </c>
      <c r="J829" s="15">
        <f t="shared" si="194"/>
        <v>205.18596000000002</v>
      </c>
      <c r="K829" s="15">
        <f t="shared" si="195"/>
        <v>22.70736222222223</v>
      </c>
      <c r="L829" s="15">
        <f t="shared" si="197"/>
        <v>1345.6483444444445</v>
      </c>
      <c r="M829" s="15">
        <f t="shared" si="198"/>
        <v>9270.0219283950628</v>
      </c>
      <c r="N829" s="15">
        <f t="shared" si="199"/>
        <v>1801.4349888888889</v>
      </c>
      <c r="O829" s="15">
        <f t="shared" si="200"/>
        <v>12409.885479012346</v>
      </c>
      <c r="P829" s="15">
        <f t="shared" si="204"/>
        <v>1465122.788850093</v>
      </c>
      <c r="Q829" s="15">
        <f t="shared" si="205"/>
        <v>1465.122788850093</v>
      </c>
      <c r="R829" s="15">
        <f t="shared" si="201"/>
        <v>0.40697855245835918</v>
      </c>
      <c r="S829" s="15">
        <f t="shared" si="208"/>
        <v>2030835.0659722209</v>
      </c>
      <c r="T829" s="15">
        <f t="shared" si="206"/>
        <v>0.56412085165895032</v>
      </c>
      <c r="U829" s="15"/>
      <c r="V829" s="15">
        <f t="shared" si="207"/>
        <v>716123.21513845434</v>
      </c>
    </row>
    <row r="830" spans="2:22" x14ac:dyDescent="0.3">
      <c r="B830" s="3" t="s">
        <v>39</v>
      </c>
      <c r="C830" s="3">
        <v>823</v>
      </c>
      <c r="D830" s="3">
        <v>234</v>
      </c>
      <c r="E830" s="9">
        <v>27.9</v>
      </c>
      <c r="F830" s="31">
        <f t="shared" si="196"/>
        <v>7.7499999999999991</v>
      </c>
      <c r="G830" s="15">
        <f t="shared" si="202"/>
        <v>0.83333333333333326</v>
      </c>
      <c r="H830" s="15">
        <f t="shared" si="203"/>
        <v>3</v>
      </c>
      <c r="I830" s="15">
        <f t="shared" si="193"/>
        <v>1452.4999999999998</v>
      </c>
      <c r="J830" s="15">
        <f t="shared" si="194"/>
        <v>205.18596000000002</v>
      </c>
      <c r="K830" s="15">
        <f t="shared" si="195"/>
        <v>28.739005312499994</v>
      </c>
      <c r="L830" s="15">
        <f t="shared" si="197"/>
        <v>1218.5750346874997</v>
      </c>
      <c r="M830" s="15">
        <f t="shared" si="198"/>
        <v>9443.9565188281213</v>
      </c>
      <c r="N830" s="15">
        <f t="shared" si="199"/>
        <v>1686.4249653124998</v>
      </c>
      <c r="O830" s="15">
        <f t="shared" si="200"/>
        <v>13069.793481171871</v>
      </c>
      <c r="P830" s="15">
        <f t="shared" si="204"/>
        <v>1478192.5823312649</v>
      </c>
      <c r="Q830" s="15">
        <f t="shared" si="205"/>
        <v>1478.1925823312649</v>
      </c>
      <c r="R830" s="15">
        <f t="shared" si="201"/>
        <v>0.41060905064757358</v>
      </c>
      <c r="S830" s="15">
        <f t="shared" si="208"/>
        <v>2030835.0659722209</v>
      </c>
      <c r="T830" s="15">
        <f t="shared" si="206"/>
        <v>0.56412085165895032</v>
      </c>
      <c r="U830" s="15"/>
      <c r="V830" s="15">
        <f t="shared" si="207"/>
        <v>716123.21513845434</v>
      </c>
    </row>
    <row r="831" spans="2:22" x14ac:dyDescent="0.3">
      <c r="B831" s="3" t="s">
        <v>39</v>
      </c>
      <c r="C831" s="3">
        <v>824</v>
      </c>
      <c r="D831" s="3">
        <v>235</v>
      </c>
      <c r="E831" s="9">
        <v>30.8</v>
      </c>
      <c r="F831" s="31">
        <f t="shared" si="196"/>
        <v>8.5555555555555554</v>
      </c>
      <c r="G831" s="15">
        <f t="shared" si="202"/>
        <v>0.70833333333333348</v>
      </c>
      <c r="H831" s="15">
        <f t="shared" si="203"/>
        <v>2.5500000000000007</v>
      </c>
      <c r="I831" s="15">
        <f t="shared" si="193"/>
        <v>1234.6250000000002</v>
      </c>
      <c r="J831" s="15">
        <f t="shared" si="194"/>
        <v>205.18596000000002</v>
      </c>
      <c r="K831" s="15">
        <f t="shared" si="195"/>
        <v>35.023920555555563</v>
      </c>
      <c r="L831" s="15">
        <f t="shared" si="197"/>
        <v>994.4151194444446</v>
      </c>
      <c r="M831" s="15">
        <f t="shared" si="198"/>
        <v>8507.7737996913584</v>
      </c>
      <c r="N831" s="15">
        <f t="shared" si="199"/>
        <v>1474.8348805555559</v>
      </c>
      <c r="O831" s="15">
        <f t="shared" si="200"/>
        <v>12618.0317558642</v>
      </c>
      <c r="P831" s="15">
        <f t="shared" si="204"/>
        <v>1490810.614087129</v>
      </c>
      <c r="Q831" s="15">
        <f t="shared" si="205"/>
        <v>1490.8106140871291</v>
      </c>
      <c r="R831" s="15">
        <f t="shared" si="201"/>
        <v>0.41411405946864699</v>
      </c>
      <c r="S831" s="15">
        <f t="shared" si="208"/>
        <v>2030835.0659722209</v>
      </c>
      <c r="T831" s="15">
        <f t="shared" si="206"/>
        <v>0.56412085165895032</v>
      </c>
      <c r="U831" s="15"/>
      <c r="V831" s="15">
        <f t="shared" si="207"/>
        <v>716123.21513845434</v>
      </c>
    </row>
    <row r="832" spans="2:22" x14ac:dyDescent="0.3">
      <c r="B832" s="3" t="s">
        <v>39</v>
      </c>
      <c r="C832" s="3">
        <v>825</v>
      </c>
      <c r="D832" s="3">
        <v>236</v>
      </c>
      <c r="E832" s="9">
        <v>33</v>
      </c>
      <c r="F832" s="31">
        <f t="shared" si="196"/>
        <v>9.1666666666666661</v>
      </c>
      <c r="G832" s="15">
        <f t="shared" si="202"/>
        <v>0.59722222222222232</v>
      </c>
      <c r="H832" s="15">
        <f t="shared" si="203"/>
        <v>2.1500000000000004</v>
      </c>
      <c r="I832" s="15">
        <f t="shared" si="193"/>
        <v>1040.9583333333335</v>
      </c>
      <c r="J832" s="15">
        <f t="shared" si="194"/>
        <v>205.18596000000002</v>
      </c>
      <c r="K832" s="15">
        <f t="shared" si="195"/>
        <v>40.206031250000002</v>
      </c>
      <c r="L832" s="15">
        <f t="shared" si="197"/>
        <v>795.56634208333344</v>
      </c>
      <c r="M832" s="15">
        <f t="shared" si="198"/>
        <v>7292.6914690972226</v>
      </c>
      <c r="N832" s="15">
        <f t="shared" si="199"/>
        <v>1286.3503245833335</v>
      </c>
      <c r="O832" s="15">
        <f t="shared" si="200"/>
        <v>11791.544642013891</v>
      </c>
      <c r="P832" s="15">
        <f t="shared" si="204"/>
        <v>1502602.158729143</v>
      </c>
      <c r="Q832" s="15">
        <f t="shared" si="205"/>
        <v>1502.602158729143</v>
      </c>
      <c r="R832" s="15">
        <f t="shared" si="201"/>
        <v>0.41738948853587304</v>
      </c>
      <c r="S832" s="15">
        <f t="shared" si="208"/>
        <v>2030835.0659722209</v>
      </c>
      <c r="T832" s="15">
        <f t="shared" si="206"/>
        <v>0.56412085165895032</v>
      </c>
      <c r="U832" s="15"/>
      <c r="V832" s="15">
        <f t="shared" si="207"/>
        <v>716123.21513845434</v>
      </c>
    </row>
    <row r="833" spans="2:22" x14ac:dyDescent="0.3">
      <c r="B833" s="3" t="s">
        <v>39</v>
      </c>
      <c r="C833" s="3">
        <v>826</v>
      </c>
      <c r="D833" s="3">
        <v>237</v>
      </c>
      <c r="E833" s="9">
        <v>35.1</v>
      </c>
      <c r="F833" s="31">
        <f t="shared" si="196"/>
        <v>9.75</v>
      </c>
      <c r="G833" s="15">
        <f t="shared" si="202"/>
        <v>0.56944444444444464</v>
      </c>
      <c r="H833" s="15">
        <f t="shared" si="203"/>
        <v>2.0500000000000007</v>
      </c>
      <c r="I833" s="15">
        <f t="shared" si="193"/>
        <v>992.54166666666697</v>
      </c>
      <c r="J833" s="15">
        <f t="shared" si="194"/>
        <v>205.18596000000002</v>
      </c>
      <c r="K833" s="15">
        <f t="shared" si="195"/>
        <v>45.485980312500004</v>
      </c>
      <c r="L833" s="15">
        <f t="shared" si="197"/>
        <v>741.86972635416691</v>
      </c>
      <c r="M833" s="15">
        <f t="shared" si="198"/>
        <v>7233.2298319531274</v>
      </c>
      <c r="N833" s="15">
        <f t="shared" si="199"/>
        <v>1243.213606979167</v>
      </c>
      <c r="O833" s="15">
        <f t="shared" si="200"/>
        <v>12121.332668046878</v>
      </c>
      <c r="P833" s="15">
        <f t="shared" si="204"/>
        <v>1514723.4913971899</v>
      </c>
      <c r="Q833" s="15">
        <f t="shared" si="205"/>
        <v>1514.7234913971899</v>
      </c>
      <c r="R833" s="15">
        <f t="shared" si="201"/>
        <v>0.42075652538810832</v>
      </c>
      <c r="S833" s="15">
        <f t="shared" si="208"/>
        <v>2030835.0659722209</v>
      </c>
      <c r="T833" s="15">
        <f t="shared" si="206"/>
        <v>0.56412085165895032</v>
      </c>
      <c r="U833" s="15"/>
      <c r="V833" s="15">
        <f t="shared" si="207"/>
        <v>716123.21513845434</v>
      </c>
    </row>
    <row r="834" spans="2:22" x14ac:dyDescent="0.3">
      <c r="B834" s="3" t="s">
        <v>39</v>
      </c>
      <c r="C834" s="3">
        <v>827</v>
      </c>
      <c r="D834" s="3">
        <v>238</v>
      </c>
      <c r="E834" s="9">
        <v>37.1</v>
      </c>
      <c r="F834" s="31">
        <f t="shared" si="196"/>
        <v>10.305555555555555</v>
      </c>
      <c r="G834" s="15">
        <f t="shared" si="202"/>
        <v>0.52777777777777735</v>
      </c>
      <c r="H834" s="15">
        <f t="shared" si="203"/>
        <v>1.8999999999999986</v>
      </c>
      <c r="I834" s="15">
        <f t="shared" si="193"/>
        <v>919.91666666666595</v>
      </c>
      <c r="J834" s="15">
        <f t="shared" si="194"/>
        <v>205.18596000000002</v>
      </c>
      <c r="K834" s="15">
        <f t="shared" si="195"/>
        <v>50.817248368055559</v>
      </c>
      <c r="L834" s="15">
        <f t="shared" si="197"/>
        <v>663.91345829861029</v>
      </c>
      <c r="M834" s="15">
        <f t="shared" si="198"/>
        <v>6841.9970285773452</v>
      </c>
      <c r="N834" s="15">
        <f t="shared" si="199"/>
        <v>1175.9198750347214</v>
      </c>
      <c r="O834" s="15">
        <f t="shared" si="200"/>
        <v>12118.507601052268</v>
      </c>
      <c r="P834" s="15">
        <f t="shared" si="204"/>
        <v>1526841.9989982422</v>
      </c>
      <c r="Q834" s="15">
        <f t="shared" si="205"/>
        <v>1526.8419989982422</v>
      </c>
      <c r="R834" s="15">
        <f t="shared" si="201"/>
        <v>0.42412277749951172</v>
      </c>
      <c r="S834" s="15">
        <f t="shared" si="208"/>
        <v>2030835.0659722209</v>
      </c>
      <c r="T834" s="15">
        <f t="shared" si="206"/>
        <v>0.56412085165895032</v>
      </c>
      <c r="U834" s="15"/>
      <c r="V834" s="15">
        <f t="shared" si="207"/>
        <v>716123.21513845434</v>
      </c>
    </row>
    <row r="835" spans="2:22" x14ac:dyDescent="0.3">
      <c r="B835" s="3" t="s">
        <v>39</v>
      </c>
      <c r="C835" s="3">
        <v>828</v>
      </c>
      <c r="D835" s="3">
        <v>239</v>
      </c>
      <c r="E835" s="9">
        <v>38.9</v>
      </c>
      <c r="F835" s="31">
        <f t="shared" si="196"/>
        <v>10.805555555555555</v>
      </c>
      <c r="G835" s="15">
        <f t="shared" si="202"/>
        <v>0.59722222222222177</v>
      </c>
      <c r="H835" s="15">
        <f t="shared" si="203"/>
        <v>2.1499999999999986</v>
      </c>
      <c r="I835" s="15">
        <f t="shared" si="193"/>
        <v>1040.9583333333326</v>
      </c>
      <c r="J835" s="15">
        <f t="shared" si="194"/>
        <v>205.18596000000002</v>
      </c>
      <c r="K835" s="15">
        <f t="shared" si="195"/>
        <v>55.867923368055564</v>
      </c>
      <c r="L835" s="15">
        <f t="shared" si="197"/>
        <v>779.90444996527697</v>
      </c>
      <c r="M835" s="15">
        <f t="shared" si="198"/>
        <v>8427.3008621247991</v>
      </c>
      <c r="N835" s="15">
        <f t="shared" si="199"/>
        <v>1302.0122167013881</v>
      </c>
      <c r="O835" s="15">
        <f t="shared" si="200"/>
        <v>14068.965341578887</v>
      </c>
      <c r="P835" s="15">
        <f t="shared" si="204"/>
        <v>1540910.9643398211</v>
      </c>
      <c r="Q835" s="15">
        <f t="shared" si="205"/>
        <v>1540.910964339821</v>
      </c>
      <c r="R835" s="15">
        <f t="shared" si="201"/>
        <v>0.42803082342772808</v>
      </c>
      <c r="S835" s="15">
        <f t="shared" si="208"/>
        <v>2030835.0659722209</v>
      </c>
      <c r="T835" s="15">
        <f t="shared" si="206"/>
        <v>0.56412085165895032</v>
      </c>
      <c r="U835" s="15"/>
      <c r="V835" s="15">
        <f t="shared" si="207"/>
        <v>716123.21513845434</v>
      </c>
    </row>
    <row r="836" spans="2:22" x14ac:dyDescent="0.3">
      <c r="B836" s="3" t="s">
        <v>39</v>
      </c>
      <c r="C836" s="3">
        <v>829</v>
      </c>
      <c r="D836" s="3">
        <v>240</v>
      </c>
      <c r="E836" s="9">
        <v>41.4</v>
      </c>
      <c r="F836" s="31">
        <f t="shared" si="196"/>
        <v>11.5</v>
      </c>
      <c r="G836" s="15">
        <f t="shared" si="202"/>
        <v>0.70833333333333348</v>
      </c>
      <c r="H836" s="15">
        <f t="shared" si="203"/>
        <v>2.5500000000000007</v>
      </c>
      <c r="I836" s="15">
        <f t="shared" si="193"/>
        <v>1234.6250000000002</v>
      </c>
      <c r="J836" s="15">
        <f t="shared" si="194"/>
        <v>205.18596000000002</v>
      </c>
      <c r="K836" s="15">
        <f t="shared" si="195"/>
        <v>63.279641250000005</v>
      </c>
      <c r="L836" s="15">
        <f t="shared" si="197"/>
        <v>966.15939875000026</v>
      </c>
      <c r="M836" s="15">
        <f t="shared" si="198"/>
        <v>11110.833085625003</v>
      </c>
      <c r="N836" s="15">
        <f t="shared" si="199"/>
        <v>1503.0906012500002</v>
      </c>
      <c r="O836" s="15">
        <f t="shared" si="200"/>
        <v>17285.541914375</v>
      </c>
      <c r="P836" s="15">
        <f t="shared" si="204"/>
        <v>1558196.5062541962</v>
      </c>
      <c r="Q836" s="15">
        <f t="shared" si="205"/>
        <v>1558.1965062541963</v>
      </c>
      <c r="R836" s="15">
        <f t="shared" si="201"/>
        <v>0.43283236284838783</v>
      </c>
      <c r="S836" s="15">
        <f t="shared" si="208"/>
        <v>2030835.0659722209</v>
      </c>
      <c r="T836" s="15">
        <f t="shared" si="206"/>
        <v>0.56412085165895032</v>
      </c>
      <c r="U836" s="15"/>
      <c r="V836" s="15">
        <f t="shared" si="207"/>
        <v>716123.21513845434</v>
      </c>
    </row>
    <row r="837" spans="2:22" x14ac:dyDescent="0.3">
      <c r="B837" s="3" t="s">
        <v>39</v>
      </c>
      <c r="C837" s="3">
        <v>830</v>
      </c>
      <c r="D837" s="3">
        <v>241</v>
      </c>
      <c r="E837" s="9">
        <v>44</v>
      </c>
      <c r="F837" s="31">
        <f t="shared" si="196"/>
        <v>12.222222222222221</v>
      </c>
      <c r="G837" s="15">
        <f t="shared" si="202"/>
        <v>0.68055555555555536</v>
      </c>
      <c r="H837" s="15">
        <f t="shared" si="203"/>
        <v>2.4499999999999993</v>
      </c>
      <c r="I837" s="15">
        <f t="shared" si="193"/>
        <v>1186.208333333333</v>
      </c>
      <c r="J837" s="15">
        <f t="shared" si="194"/>
        <v>205.18596000000002</v>
      </c>
      <c r="K837" s="15">
        <f t="shared" si="195"/>
        <v>71.477388888888896</v>
      </c>
      <c r="L837" s="15">
        <f t="shared" si="197"/>
        <v>909.54498444444414</v>
      </c>
      <c r="M837" s="15">
        <f t="shared" si="198"/>
        <v>11116.66092098765</v>
      </c>
      <c r="N837" s="15">
        <f t="shared" si="199"/>
        <v>1462.871682222222</v>
      </c>
      <c r="O837" s="15">
        <f t="shared" si="200"/>
        <v>17879.542782716046</v>
      </c>
      <c r="P837" s="15">
        <f t="shared" si="204"/>
        <v>1576076.0490369122</v>
      </c>
      <c r="Q837" s="15">
        <f t="shared" si="205"/>
        <v>1576.0760490369121</v>
      </c>
      <c r="R837" s="15">
        <f t="shared" si="201"/>
        <v>0.43779890251025333</v>
      </c>
      <c r="S837" s="15">
        <f t="shared" si="208"/>
        <v>2030835.0659722209</v>
      </c>
      <c r="T837" s="15">
        <f t="shared" si="206"/>
        <v>0.56412085165895032</v>
      </c>
      <c r="U837" s="15"/>
      <c r="V837" s="15">
        <f t="shared" si="207"/>
        <v>716123.21513845434</v>
      </c>
    </row>
    <row r="838" spans="2:22" x14ac:dyDescent="0.3">
      <c r="B838" s="3" t="s">
        <v>39</v>
      </c>
      <c r="C838" s="3">
        <v>831</v>
      </c>
      <c r="D838" s="3">
        <v>242</v>
      </c>
      <c r="E838" s="9">
        <v>46.3</v>
      </c>
      <c r="F838" s="31">
        <f t="shared" si="196"/>
        <v>12.861111111111111</v>
      </c>
      <c r="G838" s="15">
        <f t="shared" si="202"/>
        <v>0.51388888888888928</v>
      </c>
      <c r="H838" s="15">
        <f t="shared" si="203"/>
        <v>1.8500000000000014</v>
      </c>
      <c r="I838" s="15">
        <f t="shared" si="193"/>
        <v>895.70833333333405</v>
      </c>
      <c r="J838" s="15">
        <f t="shared" si="194"/>
        <v>205.18596000000002</v>
      </c>
      <c r="K838" s="15">
        <f t="shared" si="195"/>
        <v>79.145332534722229</v>
      </c>
      <c r="L838" s="15">
        <f t="shared" si="197"/>
        <v>611.3770407986118</v>
      </c>
      <c r="M838" s="15">
        <f t="shared" si="198"/>
        <v>7862.9880524932569</v>
      </c>
      <c r="N838" s="15">
        <f t="shared" si="199"/>
        <v>1180.0396258680564</v>
      </c>
      <c r="O838" s="15">
        <f t="shared" si="200"/>
        <v>15176.620743803058</v>
      </c>
      <c r="P838" s="15">
        <f t="shared" si="204"/>
        <v>1591252.6697807151</v>
      </c>
      <c r="Q838" s="15">
        <f t="shared" si="205"/>
        <v>1591.2526697807152</v>
      </c>
      <c r="R838" s="15">
        <f t="shared" si="201"/>
        <v>0.44201463049464312</v>
      </c>
      <c r="S838" s="15">
        <f t="shared" si="208"/>
        <v>2030835.0659722209</v>
      </c>
      <c r="T838" s="15">
        <f t="shared" si="206"/>
        <v>0.56412085165895032</v>
      </c>
      <c r="U838" s="15"/>
      <c r="V838" s="15">
        <f t="shared" si="207"/>
        <v>716123.21513845434</v>
      </c>
    </row>
    <row r="839" spans="2:22" x14ac:dyDescent="0.3">
      <c r="B839" s="3" t="s">
        <v>39</v>
      </c>
      <c r="C839" s="3">
        <v>832</v>
      </c>
      <c r="D839" s="3">
        <v>243</v>
      </c>
      <c r="E839" s="9">
        <v>47.7</v>
      </c>
      <c r="F839" s="31">
        <f t="shared" si="196"/>
        <v>13.25</v>
      </c>
      <c r="G839" s="15">
        <f t="shared" si="202"/>
        <v>0.26388888888888967</v>
      </c>
      <c r="H839" s="15">
        <f t="shared" si="203"/>
        <v>0.95000000000000284</v>
      </c>
      <c r="I839" s="15">
        <f t="shared" ref="I839:I902" si="209">$C$3*G839</f>
        <v>459.95833333333468</v>
      </c>
      <c r="J839" s="15">
        <f t="shared" ref="J839:J902" si="210">IF(OR(I839&gt;0, I839&lt;0), $C$3*9.81*$D$3, 0)</f>
        <v>205.18596000000002</v>
      </c>
      <c r="K839" s="15">
        <f t="shared" ref="K839:K902" si="211">0.5*$F$3*$H$3*$J$3*(F839^2)</f>
        <v>84.004022812500011</v>
      </c>
      <c r="L839" s="15">
        <f t="shared" si="197"/>
        <v>170.76835052083464</v>
      </c>
      <c r="M839" s="15">
        <f t="shared" si="198"/>
        <v>2262.680644401059</v>
      </c>
      <c r="N839" s="15">
        <f t="shared" si="199"/>
        <v>749.14831614583466</v>
      </c>
      <c r="O839" s="15">
        <f t="shared" si="200"/>
        <v>9926.2151889323086</v>
      </c>
      <c r="P839" s="15">
        <f t="shared" si="204"/>
        <v>1601178.8849696475</v>
      </c>
      <c r="Q839" s="15">
        <f t="shared" si="205"/>
        <v>1601.1788849696475</v>
      </c>
      <c r="R839" s="15">
        <f t="shared" si="201"/>
        <v>0.44477191249156872</v>
      </c>
      <c r="S839" s="15">
        <f t="shared" si="208"/>
        <v>2030835.0659722209</v>
      </c>
      <c r="T839" s="15">
        <f t="shared" si="206"/>
        <v>0.56412085165895032</v>
      </c>
      <c r="U839" s="15"/>
      <c r="V839" s="15">
        <f t="shared" si="207"/>
        <v>716123.21513845434</v>
      </c>
    </row>
    <row r="840" spans="2:22" x14ac:dyDescent="0.3">
      <c r="B840" s="3" t="s">
        <v>39</v>
      </c>
      <c r="C840" s="3">
        <v>833</v>
      </c>
      <c r="D840" s="3">
        <v>244</v>
      </c>
      <c r="E840" s="9">
        <v>48.2</v>
      </c>
      <c r="F840" s="31">
        <f t="shared" ref="F840:F903" si="212">E840/3.6</f>
        <v>13.388888888888889</v>
      </c>
      <c r="G840" s="15">
        <f t="shared" si="202"/>
        <v>0.1388888888888889</v>
      </c>
      <c r="H840" s="15">
        <f t="shared" si="203"/>
        <v>0.5</v>
      </c>
      <c r="I840" s="15">
        <f t="shared" si="209"/>
        <v>242.08333333333334</v>
      </c>
      <c r="J840" s="15">
        <f t="shared" si="210"/>
        <v>205.18596000000002</v>
      </c>
      <c r="K840" s="15">
        <f t="shared" si="211"/>
        <v>85.774343472222242</v>
      </c>
      <c r="L840" s="15">
        <f t="shared" ref="L840:L903" si="213">I840-(J840+K840)</f>
        <v>-48.876970138888936</v>
      </c>
      <c r="M840" s="15">
        <f t="shared" ref="M840:M903" si="214">L840*F840</f>
        <v>-654.40832241512408</v>
      </c>
      <c r="N840" s="15">
        <f t="shared" ref="N840:N903" si="215">I840+J840+K840</f>
        <v>533.04363680555559</v>
      </c>
      <c r="O840" s="15">
        <f t="shared" ref="O840:O903" si="216">N840*F840</f>
        <v>7136.862026118828</v>
      </c>
      <c r="P840" s="15">
        <f t="shared" si="204"/>
        <v>1608315.7469957664</v>
      </c>
      <c r="Q840" s="15">
        <f t="shared" si="205"/>
        <v>1608.3157469957664</v>
      </c>
      <c r="R840" s="15">
        <f t="shared" ref="R840:R903" si="217">(P840/1000)/3600</f>
        <v>0.44675437416549069</v>
      </c>
      <c r="S840" s="15">
        <f t="shared" si="208"/>
        <v>2030835.0659722209</v>
      </c>
      <c r="T840" s="15">
        <f t="shared" si="206"/>
        <v>0.56412085165895032</v>
      </c>
      <c r="U840" s="15"/>
      <c r="V840" s="15">
        <f t="shared" si="207"/>
        <v>716123.21513845434</v>
      </c>
    </row>
    <row r="841" spans="2:22" x14ac:dyDescent="0.3">
      <c r="B841" s="3" t="s">
        <v>39</v>
      </c>
      <c r="C841" s="3">
        <v>834</v>
      </c>
      <c r="D841" s="3">
        <v>245</v>
      </c>
      <c r="E841" s="9">
        <v>48.7</v>
      </c>
      <c r="F841" s="31">
        <f t="shared" si="212"/>
        <v>13.527777777777779</v>
      </c>
      <c r="G841" s="15">
        <f t="shared" ref="G841:G904" si="218">($E842-$E840)/2/3.6</f>
        <v>0.15277777777777699</v>
      </c>
      <c r="H841" s="15">
        <f t="shared" ref="H841:H904" si="219">($E842-$E840)/2</f>
        <v>0.54999999999999716</v>
      </c>
      <c r="I841" s="15">
        <f t="shared" si="209"/>
        <v>266.29166666666526</v>
      </c>
      <c r="J841" s="15">
        <f t="shared" si="210"/>
        <v>205.18596000000002</v>
      </c>
      <c r="K841" s="15">
        <f t="shared" si="211"/>
        <v>87.563124201388902</v>
      </c>
      <c r="L841" s="15">
        <f t="shared" si="213"/>
        <v>-26.457417534723675</v>
      </c>
      <c r="M841" s="15">
        <f t="shared" si="214"/>
        <v>-357.91006498362304</v>
      </c>
      <c r="N841" s="15">
        <f t="shared" si="215"/>
        <v>559.04075086805415</v>
      </c>
      <c r="O841" s="15">
        <f t="shared" si="216"/>
        <v>7562.5790464650663</v>
      </c>
      <c r="P841" s="15">
        <f t="shared" ref="P841:P904" si="220">(P840+O841)*1</f>
        <v>1615878.3260422314</v>
      </c>
      <c r="Q841" s="15">
        <f t="shared" ref="Q841:Q904" si="221">P841/1000</f>
        <v>1615.8783260422315</v>
      </c>
      <c r="R841" s="15">
        <f t="shared" si="217"/>
        <v>0.44885509056728651</v>
      </c>
      <c r="S841" s="15">
        <f t="shared" si="208"/>
        <v>2030835.0659722209</v>
      </c>
      <c r="T841" s="15">
        <f t="shared" ref="T841:T904" si="222">(S841/1000)/3600</f>
        <v>0.56412085165895032</v>
      </c>
      <c r="U841" s="15"/>
      <c r="V841" s="15">
        <f t="shared" ref="V841:V904" si="223">((S841*0.65)*0.7)*0.775</f>
        <v>716123.21513845434</v>
      </c>
    </row>
    <row r="842" spans="2:22" x14ac:dyDescent="0.3">
      <c r="B842" s="3" t="s">
        <v>39</v>
      </c>
      <c r="C842" s="3">
        <v>835</v>
      </c>
      <c r="D842" s="3">
        <v>246</v>
      </c>
      <c r="E842" s="9">
        <v>49.3</v>
      </c>
      <c r="F842" s="31">
        <f t="shared" si="212"/>
        <v>13.694444444444443</v>
      </c>
      <c r="G842" s="15">
        <f t="shared" si="218"/>
        <v>0.15277777777777699</v>
      </c>
      <c r="H842" s="15">
        <f t="shared" si="219"/>
        <v>0.54999999999999716</v>
      </c>
      <c r="I842" s="15">
        <f t="shared" si="209"/>
        <v>266.29166666666526</v>
      </c>
      <c r="J842" s="15">
        <f t="shared" si="210"/>
        <v>205.18596000000002</v>
      </c>
      <c r="K842" s="15">
        <f t="shared" si="211"/>
        <v>89.734028368055547</v>
      </c>
      <c r="L842" s="15">
        <f t="shared" si="213"/>
        <v>-28.628321701390291</v>
      </c>
      <c r="M842" s="15">
        <f t="shared" si="214"/>
        <v>-392.04896107737255</v>
      </c>
      <c r="N842" s="15">
        <f t="shared" si="215"/>
        <v>561.21165503472082</v>
      </c>
      <c r="O842" s="15">
        <f t="shared" si="216"/>
        <v>7685.4818314477034</v>
      </c>
      <c r="P842" s="15">
        <f t="shared" si="220"/>
        <v>1623563.8078736791</v>
      </c>
      <c r="Q842" s="15">
        <f t="shared" si="221"/>
        <v>1623.563807873679</v>
      </c>
      <c r="R842" s="15">
        <f t="shared" si="217"/>
        <v>0.45098994663157749</v>
      </c>
      <c r="S842" s="15">
        <f t="shared" si="208"/>
        <v>2030835.0659722209</v>
      </c>
      <c r="T842" s="15">
        <f t="shared" si="222"/>
        <v>0.56412085165895032</v>
      </c>
      <c r="U842" s="15"/>
      <c r="V842" s="15">
        <f t="shared" si="223"/>
        <v>716123.21513845434</v>
      </c>
    </row>
    <row r="843" spans="2:22" x14ac:dyDescent="0.3">
      <c r="B843" s="3" t="s">
        <v>39</v>
      </c>
      <c r="C843" s="3">
        <v>836</v>
      </c>
      <c r="D843" s="3">
        <v>247</v>
      </c>
      <c r="E843" s="9">
        <v>49.8</v>
      </c>
      <c r="F843" s="31">
        <f t="shared" si="212"/>
        <v>13.833333333333332</v>
      </c>
      <c r="G843" s="15">
        <f t="shared" si="218"/>
        <v>0.12500000000000078</v>
      </c>
      <c r="H843" s="15">
        <f t="shared" si="219"/>
        <v>0.45000000000000284</v>
      </c>
      <c r="I843" s="15">
        <f t="shared" si="209"/>
        <v>217.87500000000136</v>
      </c>
      <c r="J843" s="15">
        <f t="shared" si="210"/>
        <v>205.18596000000002</v>
      </c>
      <c r="K843" s="15">
        <f t="shared" si="211"/>
        <v>91.56342124999999</v>
      </c>
      <c r="L843" s="15">
        <f t="shared" si="213"/>
        <v>-78.874381249998635</v>
      </c>
      <c r="M843" s="15">
        <f t="shared" si="214"/>
        <v>-1091.0956072916476</v>
      </c>
      <c r="N843" s="15">
        <f t="shared" si="215"/>
        <v>514.62438125000142</v>
      </c>
      <c r="O843" s="15">
        <f t="shared" si="216"/>
        <v>7118.9706072916861</v>
      </c>
      <c r="P843" s="15">
        <f t="shared" si="220"/>
        <v>1630682.7784809708</v>
      </c>
      <c r="Q843" s="15">
        <f t="shared" si="221"/>
        <v>1630.6827784809707</v>
      </c>
      <c r="R843" s="15">
        <f t="shared" si="217"/>
        <v>0.45296743846693632</v>
      </c>
      <c r="S843" s="15">
        <f t="shared" si="208"/>
        <v>2030835.0659722209</v>
      </c>
      <c r="T843" s="15">
        <f t="shared" si="222"/>
        <v>0.56412085165895032</v>
      </c>
      <c r="U843" s="15"/>
      <c r="V843" s="15">
        <f t="shared" si="223"/>
        <v>716123.21513845434</v>
      </c>
    </row>
    <row r="844" spans="2:22" x14ac:dyDescent="0.3">
      <c r="B844" s="3" t="s">
        <v>39</v>
      </c>
      <c r="C844" s="3">
        <v>837</v>
      </c>
      <c r="D844" s="3">
        <v>248</v>
      </c>
      <c r="E844" s="9">
        <v>50.2</v>
      </c>
      <c r="F844" s="31">
        <f t="shared" si="212"/>
        <v>13.944444444444445</v>
      </c>
      <c r="G844" s="15">
        <f t="shared" si="218"/>
        <v>0.15277777777777798</v>
      </c>
      <c r="H844" s="15">
        <f t="shared" si="219"/>
        <v>0.55000000000000071</v>
      </c>
      <c r="I844" s="15">
        <f t="shared" si="209"/>
        <v>266.29166666666703</v>
      </c>
      <c r="J844" s="15">
        <f t="shared" si="210"/>
        <v>205.18596000000002</v>
      </c>
      <c r="K844" s="15">
        <f t="shared" si="211"/>
        <v>93.040226805555577</v>
      </c>
      <c r="L844" s="15">
        <f t="shared" si="213"/>
        <v>-31.934520138888558</v>
      </c>
      <c r="M844" s="15">
        <f t="shared" si="214"/>
        <v>-445.30914193672379</v>
      </c>
      <c r="N844" s="15">
        <f t="shared" si="215"/>
        <v>564.51785347222267</v>
      </c>
      <c r="O844" s="15">
        <f t="shared" si="216"/>
        <v>7871.8878456404382</v>
      </c>
      <c r="P844" s="15">
        <f t="shared" si="220"/>
        <v>1638554.6663266113</v>
      </c>
      <c r="Q844" s="15">
        <f t="shared" si="221"/>
        <v>1638.5546663266114</v>
      </c>
      <c r="R844" s="15">
        <f t="shared" si="217"/>
        <v>0.45515407397961427</v>
      </c>
      <c r="S844" s="15">
        <f t="shared" si="208"/>
        <v>2030835.0659722209</v>
      </c>
      <c r="T844" s="15">
        <f t="shared" si="222"/>
        <v>0.56412085165895032</v>
      </c>
      <c r="U844" s="15"/>
      <c r="V844" s="15">
        <f t="shared" si="223"/>
        <v>716123.21513845434</v>
      </c>
    </row>
    <row r="845" spans="2:22" x14ac:dyDescent="0.3">
      <c r="B845" s="3" t="s">
        <v>39</v>
      </c>
      <c r="C845" s="3">
        <v>838</v>
      </c>
      <c r="D845" s="3">
        <v>249</v>
      </c>
      <c r="E845" s="9">
        <v>50.9</v>
      </c>
      <c r="F845" s="31">
        <f t="shared" si="212"/>
        <v>14.138888888888888</v>
      </c>
      <c r="G845" s="15">
        <f t="shared" si="218"/>
        <v>0.22222222222222143</v>
      </c>
      <c r="H845" s="15">
        <f t="shared" si="219"/>
        <v>0.79999999999999716</v>
      </c>
      <c r="I845" s="15">
        <f t="shared" si="209"/>
        <v>387.33333333333195</v>
      </c>
      <c r="J845" s="15">
        <f t="shared" si="210"/>
        <v>205.18596000000002</v>
      </c>
      <c r="K845" s="15">
        <f t="shared" si="211"/>
        <v>95.653065034722218</v>
      </c>
      <c r="L845" s="15">
        <f t="shared" si="213"/>
        <v>86.494308298609724</v>
      </c>
      <c r="M845" s="15">
        <f t="shared" si="214"/>
        <v>1222.933414555343</v>
      </c>
      <c r="N845" s="15">
        <f t="shared" si="215"/>
        <v>688.17235836805412</v>
      </c>
      <c r="O845" s="15">
        <f t="shared" si="216"/>
        <v>9729.9925113705413</v>
      </c>
      <c r="P845" s="15">
        <f t="shared" si="220"/>
        <v>1648284.6588379818</v>
      </c>
      <c r="Q845" s="15">
        <f t="shared" si="221"/>
        <v>1648.2846588379819</v>
      </c>
      <c r="R845" s="15">
        <f t="shared" si="217"/>
        <v>0.45785684967721718</v>
      </c>
      <c r="S845" s="15">
        <f t="shared" si="208"/>
        <v>2030835.0659722209</v>
      </c>
      <c r="T845" s="15">
        <f t="shared" si="222"/>
        <v>0.56412085165895032</v>
      </c>
      <c r="U845" s="15"/>
      <c r="V845" s="15">
        <f t="shared" si="223"/>
        <v>716123.21513845434</v>
      </c>
    </row>
    <row r="846" spans="2:22" x14ac:dyDescent="0.3">
      <c r="B846" s="3" t="s">
        <v>39</v>
      </c>
      <c r="C846" s="3">
        <v>839</v>
      </c>
      <c r="D846" s="3">
        <v>250</v>
      </c>
      <c r="E846" s="9">
        <v>51.8</v>
      </c>
      <c r="F846" s="31">
        <f t="shared" si="212"/>
        <v>14.388888888888888</v>
      </c>
      <c r="G846" s="15">
        <f t="shared" si="218"/>
        <v>0.2222222222222224</v>
      </c>
      <c r="H846" s="15">
        <f t="shared" si="219"/>
        <v>0.80000000000000071</v>
      </c>
      <c r="I846" s="15">
        <f t="shared" si="209"/>
        <v>387.33333333333366</v>
      </c>
      <c r="J846" s="15">
        <f t="shared" si="210"/>
        <v>205.18596000000002</v>
      </c>
      <c r="K846" s="15">
        <f t="shared" si="211"/>
        <v>99.065593472222204</v>
      </c>
      <c r="L846" s="15">
        <f t="shared" si="213"/>
        <v>83.081779861111443</v>
      </c>
      <c r="M846" s="15">
        <f t="shared" si="214"/>
        <v>1195.4544991126591</v>
      </c>
      <c r="N846" s="15">
        <f t="shared" si="215"/>
        <v>691.58488680555593</v>
      </c>
      <c r="O846" s="15">
        <f t="shared" si="216"/>
        <v>9951.1380934799417</v>
      </c>
      <c r="P846" s="15">
        <f t="shared" si="220"/>
        <v>1658235.7969314617</v>
      </c>
      <c r="Q846" s="15">
        <f t="shared" si="221"/>
        <v>1658.2357969314617</v>
      </c>
      <c r="R846" s="15">
        <f t="shared" si="217"/>
        <v>0.46062105470318382</v>
      </c>
      <c r="S846" s="15">
        <f t="shared" si="208"/>
        <v>2030835.0659722209</v>
      </c>
      <c r="T846" s="15">
        <f t="shared" si="222"/>
        <v>0.56412085165895032</v>
      </c>
      <c r="U846" s="15"/>
      <c r="V846" s="15">
        <f t="shared" si="223"/>
        <v>716123.21513845434</v>
      </c>
    </row>
    <row r="847" spans="2:22" x14ac:dyDescent="0.3">
      <c r="B847" s="3" t="s">
        <v>39</v>
      </c>
      <c r="C847" s="3">
        <v>840</v>
      </c>
      <c r="D847" s="3">
        <v>251</v>
      </c>
      <c r="E847" s="9">
        <v>52.5</v>
      </c>
      <c r="F847" s="31">
        <f t="shared" si="212"/>
        <v>14.583333333333332</v>
      </c>
      <c r="G847" s="15">
        <f t="shared" si="218"/>
        <v>0.20833333333333331</v>
      </c>
      <c r="H847" s="15">
        <f t="shared" si="219"/>
        <v>0.75</v>
      </c>
      <c r="I847" s="15">
        <f t="shared" si="209"/>
        <v>363.12499999999994</v>
      </c>
      <c r="J847" s="15">
        <f t="shared" si="210"/>
        <v>205.18596000000002</v>
      </c>
      <c r="K847" s="15">
        <f t="shared" si="211"/>
        <v>101.76113281249999</v>
      </c>
      <c r="L847" s="15">
        <f t="shared" si="213"/>
        <v>56.177907187499898</v>
      </c>
      <c r="M847" s="15">
        <f t="shared" si="214"/>
        <v>819.2611464843734</v>
      </c>
      <c r="N847" s="15">
        <f t="shared" si="215"/>
        <v>670.07209281250005</v>
      </c>
      <c r="O847" s="15">
        <f t="shared" si="216"/>
        <v>9771.8846868489582</v>
      </c>
      <c r="P847" s="15">
        <f t="shared" si="220"/>
        <v>1668007.6816183105</v>
      </c>
      <c r="Q847" s="15">
        <f t="shared" si="221"/>
        <v>1668.0076816183105</v>
      </c>
      <c r="R847" s="15">
        <f t="shared" si="217"/>
        <v>0.46333546711619733</v>
      </c>
      <c r="S847" s="15">
        <f t="shared" si="208"/>
        <v>2030835.0659722209</v>
      </c>
      <c r="T847" s="15">
        <f t="shared" si="222"/>
        <v>0.56412085165895032</v>
      </c>
      <c r="U847" s="15"/>
      <c r="V847" s="15">
        <f t="shared" si="223"/>
        <v>716123.21513845434</v>
      </c>
    </row>
    <row r="848" spans="2:22" x14ac:dyDescent="0.3">
      <c r="B848" s="3" t="s">
        <v>39</v>
      </c>
      <c r="C848" s="3">
        <v>841</v>
      </c>
      <c r="D848" s="3">
        <v>252</v>
      </c>
      <c r="E848" s="9">
        <v>53.3</v>
      </c>
      <c r="F848" s="31">
        <f t="shared" si="212"/>
        <v>14.805555555555554</v>
      </c>
      <c r="G848" s="15">
        <f t="shared" si="218"/>
        <v>0.27777777777777779</v>
      </c>
      <c r="H848" s="15">
        <f t="shared" si="219"/>
        <v>1</v>
      </c>
      <c r="I848" s="15">
        <f t="shared" si="209"/>
        <v>484.16666666666669</v>
      </c>
      <c r="J848" s="15">
        <f t="shared" si="210"/>
        <v>205.18596000000002</v>
      </c>
      <c r="K848" s="15">
        <f t="shared" si="211"/>
        <v>104.88605336805554</v>
      </c>
      <c r="L848" s="15">
        <f t="shared" si="213"/>
        <v>174.09465329861115</v>
      </c>
      <c r="M848" s="15">
        <f t="shared" si="214"/>
        <v>2577.5680613377704</v>
      </c>
      <c r="N848" s="15">
        <f t="shared" si="215"/>
        <v>794.23868003472228</v>
      </c>
      <c r="O848" s="15">
        <f t="shared" si="216"/>
        <v>11759.144901625192</v>
      </c>
      <c r="P848" s="15">
        <f t="shared" si="220"/>
        <v>1679766.8265199356</v>
      </c>
      <c r="Q848" s="15">
        <f t="shared" si="221"/>
        <v>1679.7668265199356</v>
      </c>
      <c r="R848" s="15">
        <f t="shared" si="217"/>
        <v>0.46660189625553766</v>
      </c>
      <c r="S848" s="15">
        <f t="shared" si="208"/>
        <v>2030835.0659722209</v>
      </c>
      <c r="T848" s="15">
        <f t="shared" si="222"/>
        <v>0.56412085165895032</v>
      </c>
      <c r="U848" s="15"/>
      <c r="V848" s="15">
        <f t="shared" si="223"/>
        <v>716123.21513845434</v>
      </c>
    </row>
    <row r="849" spans="2:22" x14ac:dyDescent="0.3">
      <c r="B849" s="3" t="s">
        <v>39</v>
      </c>
      <c r="C849" s="3">
        <v>842</v>
      </c>
      <c r="D849" s="3">
        <v>253</v>
      </c>
      <c r="E849" s="9">
        <v>54.5</v>
      </c>
      <c r="F849" s="31">
        <f t="shared" si="212"/>
        <v>15.138888888888889</v>
      </c>
      <c r="G849" s="15">
        <f t="shared" si="218"/>
        <v>0.33333333333333409</v>
      </c>
      <c r="H849" s="15">
        <f t="shared" si="219"/>
        <v>1.2000000000000028</v>
      </c>
      <c r="I849" s="15">
        <f t="shared" si="209"/>
        <v>581.00000000000136</v>
      </c>
      <c r="J849" s="15">
        <f t="shared" si="210"/>
        <v>205.18596000000002</v>
      </c>
      <c r="K849" s="15">
        <f t="shared" si="211"/>
        <v>109.66204253472225</v>
      </c>
      <c r="L849" s="15">
        <f t="shared" si="213"/>
        <v>266.15199746527912</v>
      </c>
      <c r="M849" s="15">
        <f t="shared" si="214"/>
        <v>4029.2455171826978</v>
      </c>
      <c r="N849" s="15">
        <f t="shared" si="215"/>
        <v>895.84800253472361</v>
      </c>
      <c r="O849" s="15">
        <f t="shared" si="216"/>
        <v>13562.143371706232</v>
      </c>
      <c r="P849" s="15">
        <f t="shared" si="220"/>
        <v>1693328.9698916418</v>
      </c>
      <c r="Q849" s="15">
        <f t="shared" si="221"/>
        <v>1693.3289698916417</v>
      </c>
      <c r="R849" s="15">
        <f t="shared" si="217"/>
        <v>0.47036915830323378</v>
      </c>
      <c r="S849" s="15">
        <f t="shared" si="208"/>
        <v>2030835.0659722209</v>
      </c>
      <c r="T849" s="15">
        <f t="shared" si="222"/>
        <v>0.56412085165895032</v>
      </c>
      <c r="U849" s="15"/>
      <c r="V849" s="15">
        <f t="shared" si="223"/>
        <v>716123.21513845434</v>
      </c>
    </row>
    <row r="850" spans="2:22" x14ac:dyDescent="0.3">
      <c r="B850" s="3" t="s">
        <v>39</v>
      </c>
      <c r="C850" s="3">
        <v>843</v>
      </c>
      <c r="D850" s="3">
        <v>254</v>
      </c>
      <c r="E850" s="9">
        <v>55.7</v>
      </c>
      <c r="F850" s="31">
        <f t="shared" si="212"/>
        <v>15.472222222222223</v>
      </c>
      <c r="G850" s="15">
        <f t="shared" si="218"/>
        <v>0.27777777777777779</v>
      </c>
      <c r="H850" s="15">
        <f t="shared" si="219"/>
        <v>1</v>
      </c>
      <c r="I850" s="15">
        <f t="shared" si="209"/>
        <v>484.16666666666669</v>
      </c>
      <c r="J850" s="15">
        <f t="shared" si="210"/>
        <v>205.18596000000002</v>
      </c>
      <c r="K850" s="15">
        <f t="shared" si="211"/>
        <v>114.54436170138892</v>
      </c>
      <c r="L850" s="15">
        <f t="shared" si="213"/>
        <v>164.43634496527773</v>
      </c>
      <c r="M850" s="15">
        <f t="shared" si="214"/>
        <v>2544.1956707127692</v>
      </c>
      <c r="N850" s="15">
        <f t="shared" si="215"/>
        <v>803.89698836805564</v>
      </c>
      <c r="O850" s="15">
        <f t="shared" si="216"/>
        <v>12438.07284780575</v>
      </c>
      <c r="P850" s="15">
        <f t="shared" si="220"/>
        <v>1705767.0427394474</v>
      </c>
      <c r="Q850" s="15">
        <f t="shared" si="221"/>
        <v>1705.7670427394473</v>
      </c>
      <c r="R850" s="15">
        <f t="shared" si="217"/>
        <v>0.47382417853873537</v>
      </c>
      <c r="S850" s="15">
        <f t="shared" si="208"/>
        <v>2030835.0659722209</v>
      </c>
      <c r="T850" s="15">
        <f t="shared" si="222"/>
        <v>0.56412085165895032</v>
      </c>
      <c r="U850" s="15"/>
      <c r="V850" s="15">
        <f t="shared" si="223"/>
        <v>716123.21513845434</v>
      </c>
    </row>
    <row r="851" spans="2:22" x14ac:dyDescent="0.3">
      <c r="B851" s="3" t="s">
        <v>39</v>
      </c>
      <c r="C851" s="3">
        <v>844</v>
      </c>
      <c r="D851" s="3">
        <v>255</v>
      </c>
      <c r="E851" s="9">
        <v>56.5</v>
      </c>
      <c r="F851" s="31">
        <f t="shared" si="212"/>
        <v>15.694444444444445</v>
      </c>
      <c r="G851" s="15">
        <f t="shared" si="218"/>
        <v>0.15277777777777699</v>
      </c>
      <c r="H851" s="15">
        <f t="shared" si="219"/>
        <v>0.54999999999999716</v>
      </c>
      <c r="I851" s="15">
        <f t="shared" si="209"/>
        <v>266.29166666666526</v>
      </c>
      <c r="J851" s="15">
        <f t="shared" si="210"/>
        <v>205.18596000000002</v>
      </c>
      <c r="K851" s="15">
        <f t="shared" si="211"/>
        <v>117.85831336805556</v>
      </c>
      <c r="L851" s="15">
        <f t="shared" si="213"/>
        <v>-56.752606701390334</v>
      </c>
      <c r="M851" s="15">
        <f t="shared" si="214"/>
        <v>-890.70063295237605</v>
      </c>
      <c r="N851" s="15">
        <f t="shared" si="215"/>
        <v>589.33594003472081</v>
      </c>
      <c r="O851" s="15">
        <f t="shared" si="216"/>
        <v>9249.3001699893684</v>
      </c>
      <c r="P851" s="15">
        <f t="shared" si="220"/>
        <v>1715016.3429094369</v>
      </c>
      <c r="Q851" s="15">
        <f t="shared" si="221"/>
        <v>1715.0163429094368</v>
      </c>
      <c r="R851" s="15">
        <f t="shared" si="217"/>
        <v>0.47639342858595468</v>
      </c>
      <c r="S851" s="15">
        <f t="shared" si="208"/>
        <v>2030835.0659722209</v>
      </c>
      <c r="T851" s="15">
        <f t="shared" si="222"/>
        <v>0.56412085165895032</v>
      </c>
      <c r="U851" s="15"/>
      <c r="V851" s="15">
        <f t="shared" si="223"/>
        <v>716123.21513845434</v>
      </c>
    </row>
    <row r="852" spans="2:22" x14ac:dyDescent="0.3">
      <c r="B852" s="3" t="s">
        <v>39</v>
      </c>
      <c r="C852" s="3">
        <v>845</v>
      </c>
      <c r="D852" s="3">
        <v>256</v>
      </c>
      <c r="E852" s="9">
        <v>56.8</v>
      </c>
      <c r="F852" s="31">
        <f t="shared" si="212"/>
        <v>15.777777777777777</v>
      </c>
      <c r="G852" s="15">
        <f t="shared" si="218"/>
        <v>6.9444444444444448E-2</v>
      </c>
      <c r="H852" s="15">
        <f t="shared" si="219"/>
        <v>0.25</v>
      </c>
      <c r="I852" s="15">
        <f t="shared" si="209"/>
        <v>121.04166666666667</v>
      </c>
      <c r="J852" s="15">
        <f t="shared" si="210"/>
        <v>205.18596000000002</v>
      </c>
      <c r="K852" s="15">
        <f t="shared" si="211"/>
        <v>119.1132288888889</v>
      </c>
      <c r="L852" s="15">
        <f t="shared" si="213"/>
        <v>-203.25752222222224</v>
      </c>
      <c r="M852" s="15">
        <f t="shared" si="214"/>
        <v>-3206.9520172839507</v>
      </c>
      <c r="N852" s="15">
        <f t="shared" si="215"/>
        <v>445.34085555555561</v>
      </c>
      <c r="O852" s="15">
        <f t="shared" si="216"/>
        <v>7026.4890543209876</v>
      </c>
      <c r="P852" s="15">
        <f t="shared" si="220"/>
        <v>1722042.831963758</v>
      </c>
      <c r="Q852" s="15">
        <f t="shared" si="221"/>
        <v>1722.0428319637581</v>
      </c>
      <c r="R852" s="15">
        <f t="shared" si="217"/>
        <v>0.47834523110104393</v>
      </c>
      <c r="S852" s="15">
        <f t="shared" si="208"/>
        <v>2030835.0659722209</v>
      </c>
      <c r="T852" s="15">
        <f t="shared" si="222"/>
        <v>0.56412085165895032</v>
      </c>
      <c r="U852" s="15"/>
      <c r="V852" s="15">
        <f t="shared" si="223"/>
        <v>716123.21513845434</v>
      </c>
    </row>
    <row r="853" spans="2:22" x14ac:dyDescent="0.3">
      <c r="B853" s="3" t="s">
        <v>39</v>
      </c>
      <c r="C853" s="3">
        <v>846</v>
      </c>
      <c r="D853" s="3">
        <v>257</v>
      </c>
      <c r="E853" s="9">
        <v>57</v>
      </c>
      <c r="F853" s="31">
        <f t="shared" si="212"/>
        <v>15.833333333333332</v>
      </c>
      <c r="G853" s="15">
        <f t="shared" si="218"/>
        <v>5.5555555555556344E-2</v>
      </c>
      <c r="H853" s="15">
        <f t="shared" si="219"/>
        <v>0.20000000000000284</v>
      </c>
      <c r="I853" s="15">
        <f t="shared" si="209"/>
        <v>96.833333333334707</v>
      </c>
      <c r="J853" s="15">
        <f t="shared" si="210"/>
        <v>205.18596000000002</v>
      </c>
      <c r="K853" s="15">
        <f t="shared" si="211"/>
        <v>119.95353125</v>
      </c>
      <c r="L853" s="15">
        <f t="shared" si="213"/>
        <v>-228.30615791666528</v>
      </c>
      <c r="M853" s="15">
        <f t="shared" si="214"/>
        <v>-3614.8475003471999</v>
      </c>
      <c r="N853" s="15">
        <f t="shared" si="215"/>
        <v>421.97282458333473</v>
      </c>
      <c r="O853" s="15">
        <f t="shared" si="216"/>
        <v>6681.2363892361327</v>
      </c>
      <c r="P853" s="15">
        <f t="shared" si="220"/>
        <v>1728724.068352994</v>
      </c>
      <c r="Q853" s="15">
        <f t="shared" si="221"/>
        <v>1728.724068352994</v>
      </c>
      <c r="R853" s="15">
        <f t="shared" si="217"/>
        <v>0.48020113009805387</v>
      </c>
      <c r="S853" s="15">
        <f t="shared" si="208"/>
        <v>2030835.0659722209</v>
      </c>
      <c r="T853" s="15">
        <f t="shared" si="222"/>
        <v>0.56412085165895032</v>
      </c>
      <c r="U853" s="15"/>
      <c r="V853" s="15">
        <f t="shared" si="223"/>
        <v>716123.21513845434</v>
      </c>
    </row>
    <row r="854" spans="2:22" x14ac:dyDescent="0.3">
      <c r="B854" s="3" t="s">
        <v>39</v>
      </c>
      <c r="C854" s="3">
        <v>847</v>
      </c>
      <c r="D854" s="3">
        <v>258</v>
      </c>
      <c r="E854" s="9">
        <v>57.2</v>
      </c>
      <c r="F854" s="31">
        <f t="shared" si="212"/>
        <v>15.888888888888889</v>
      </c>
      <c r="G854" s="15">
        <f t="shared" si="218"/>
        <v>9.7222222222222612E-2</v>
      </c>
      <c r="H854" s="15">
        <f t="shared" si="219"/>
        <v>0.35000000000000142</v>
      </c>
      <c r="I854" s="15">
        <f t="shared" si="209"/>
        <v>169.45833333333402</v>
      </c>
      <c r="J854" s="15">
        <f t="shared" si="210"/>
        <v>205.18596000000002</v>
      </c>
      <c r="K854" s="15">
        <f t="shared" si="211"/>
        <v>120.79678722222225</v>
      </c>
      <c r="L854" s="15">
        <f t="shared" si="213"/>
        <v>-156.52441388888823</v>
      </c>
      <c r="M854" s="15">
        <f t="shared" si="214"/>
        <v>-2486.9990206790021</v>
      </c>
      <c r="N854" s="15">
        <f t="shared" si="215"/>
        <v>495.44108055555631</v>
      </c>
      <c r="O854" s="15">
        <f t="shared" si="216"/>
        <v>7872.0082799382835</v>
      </c>
      <c r="P854" s="15">
        <f t="shared" si="220"/>
        <v>1736596.0766329323</v>
      </c>
      <c r="Q854" s="15">
        <f t="shared" si="221"/>
        <v>1736.5960766329322</v>
      </c>
      <c r="R854" s="15">
        <f t="shared" si="217"/>
        <v>0.48238779906470336</v>
      </c>
      <c r="S854" s="15">
        <f t="shared" si="208"/>
        <v>2030835.0659722209</v>
      </c>
      <c r="T854" s="15">
        <f t="shared" si="222"/>
        <v>0.56412085165895032</v>
      </c>
      <c r="U854" s="15"/>
      <c r="V854" s="15">
        <f t="shared" si="223"/>
        <v>716123.21513845434</v>
      </c>
    </row>
    <row r="855" spans="2:22" x14ac:dyDescent="0.3">
      <c r="B855" s="3" t="s">
        <v>39</v>
      </c>
      <c r="C855" s="3">
        <v>848</v>
      </c>
      <c r="D855" s="3">
        <v>259</v>
      </c>
      <c r="E855" s="9">
        <v>57.7</v>
      </c>
      <c r="F855" s="31">
        <f t="shared" si="212"/>
        <v>16.027777777777779</v>
      </c>
      <c r="G855" s="15">
        <f t="shared" si="218"/>
        <v>0.20833333333333331</v>
      </c>
      <c r="H855" s="15">
        <f t="shared" si="219"/>
        <v>0.75</v>
      </c>
      <c r="I855" s="15">
        <f t="shared" si="209"/>
        <v>363.12499999999994</v>
      </c>
      <c r="J855" s="15">
        <f t="shared" si="210"/>
        <v>205.18596000000002</v>
      </c>
      <c r="K855" s="15">
        <f t="shared" si="211"/>
        <v>122.91784920138892</v>
      </c>
      <c r="L855" s="15">
        <f t="shared" si="213"/>
        <v>35.02119079861103</v>
      </c>
      <c r="M855" s="15">
        <f t="shared" si="214"/>
        <v>561.31186363329346</v>
      </c>
      <c r="N855" s="15">
        <f t="shared" si="215"/>
        <v>691.22880920138891</v>
      </c>
      <c r="O855" s="15">
        <f t="shared" si="216"/>
        <v>11078.861747477817</v>
      </c>
      <c r="P855" s="15">
        <f t="shared" si="220"/>
        <v>1747674.9383804102</v>
      </c>
      <c r="Q855" s="15">
        <f t="shared" si="221"/>
        <v>1747.6749383804101</v>
      </c>
      <c r="R855" s="15">
        <f t="shared" si="217"/>
        <v>0.48546526066122503</v>
      </c>
      <c r="S855" s="15">
        <f t="shared" si="208"/>
        <v>2030835.0659722209</v>
      </c>
      <c r="T855" s="15">
        <f t="shared" si="222"/>
        <v>0.56412085165895032</v>
      </c>
      <c r="U855" s="15"/>
      <c r="V855" s="15">
        <f t="shared" si="223"/>
        <v>716123.21513845434</v>
      </c>
    </row>
    <row r="856" spans="2:22" x14ac:dyDescent="0.3">
      <c r="B856" s="3" t="s">
        <v>39</v>
      </c>
      <c r="C856" s="3">
        <v>849</v>
      </c>
      <c r="D856" s="3">
        <v>260</v>
      </c>
      <c r="E856" s="9">
        <v>58.7</v>
      </c>
      <c r="F856" s="31">
        <f t="shared" si="212"/>
        <v>16.305555555555557</v>
      </c>
      <c r="G856" s="15">
        <f t="shared" si="218"/>
        <v>0.33333333333333315</v>
      </c>
      <c r="H856" s="15">
        <f t="shared" si="219"/>
        <v>1.1999999999999993</v>
      </c>
      <c r="I856" s="15">
        <f t="shared" si="209"/>
        <v>580.99999999999966</v>
      </c>
      <c r="J856" s="15">
        <f t="shared" si="210"/>
        <v>205.18596000000002</v>
      </c>
      <c r="K856" s="15">
        <f t="shared" si="211"/>
        <v>127.2153533680556</v>
      </c>
      <c r="L856" s="15">
        <f t="shared" si="213"/>
        <v>248.59868663194402</v>
      </c>
      <c r="M856" s="15">
        <f t="shared" si="214"/>
        <v>4053.5396959153099</v>
      </c>
      <c r="N856" s="15">
        <f t="shared" si="215"/>
        <v>913.4013133680553</v>
      </c>
      <c r="O856" s="15">
        <f t="shared" si="216"/>
        <v>14893.515859640236</v>
      </c>
      <c r="P856" s="15">
        <f t="shared" si="220"/>
        <v>1762568.4542400504</v>
      </c>
      <c r="Q856" s="15">
        <f t="shared" si="221"/>
        <v>1762.5684542400504</v>
      </c>
      <c r="R856" s="15">
        <f t="shared" si="217"/>
        <v>0.48960234840001399</v>
      </c>
      <c r="S856" s="15">
        <f t="shared" si="208"/>
        <v>2030835.0659722209</v>
      </c>
      <c r="T856" s="15">
        <f t="shared" si="222"/>
        <v>0.56412085165895032</v>
      </c>
      <c r="U856" s="15"/>
      <c r="V856" s="15">
        <f t="shared" si="223"/>
        <v>716123.21513845434</v>
      </c>
    </row>
    <row r="857" spans="2:22" x14ac:dyDescent="0.3">
      <c r="B857" s="3" t="s">
        <v>39</v>
      </c>
      <c r="C857" s="3">
        <v>850</v>
      </c>
      <c r="D857" s="3">
        <v>261</v>
      </c>
      <c r="E857" s="9">
        <v>60.1</v>
      </c>
      <c r="F857" s="31">
        <f t="shared" si="212"/>
        <v>16.694444444444443</v>
      </c>
      <c r="G857" s="15">
        <f t="shared" si="218"/>
        <v>0.33333333333333315</v>
      </c>
      <c r="H857" s="15">
        <f t="shared" si="219"/>
        <v>1.1999999999999993</v>
      </c>
      <c r="I857" s="15">
        <f t="shared" si="209"/>
        <v>580.99999999999966</v>
      </c>
      <c r="J857" s="15">
        <f t="shared" si="210"/>
        <v>205.18596000000002</v>
      </c>
      <c r="K857" s="15">
        <f t="shared" si="211"/>
        <v>133.35591086805553</v>
      </c>
      <c r="L857" s="15">
        <f t="shared" si="213"/>
        <v>242.45812913194413</v>
      </c>
      <c r="M857" s="15">
        <f t="shared" si="214"/>
        <v>4047.703766897178</v>
      </c>
      <c r="N857" s="15">
        <f t="shared" si="215"/>
        <v>919.54187086805518</v>
      </c>
      <c r="O857" s="15">
        <f t="shared" si="216"/>
        <v>15351.240677547254</v>
      </c>
      <c r="P857" s="15">
        <f t="shared" si="220"/>
        <v>1777919.6949175976</v>
      </c>
      <c r="Q857" s="15">
        <f t="shared" si="221"/>
        <v>1777.9196949175976</v>
      </c>
      <c r="R857" s="15">
        <f t="shared" si="217"/>
        <v>0.49386658192155486</v>
      </c>
      <c r="S857" s="15">
        <f t="shared" si="208"/>
        <v>2030835.0659722209</v>
      </c>
      <c r="T857" s="15">
        <f t="shared" si="222"/>
        <v>0.56412085165895032</v>
      </c>
      <c r="U857" s="15"/>
      <c r="V857" s="15">
        <f t="shared" si="223"/>
        <v>716123.21513845434</v>
      </c>
    </row>
    <row r="858" spans="2:22" x14ac:dyDescent="0.3">
      <c r="B858" s="3" t="s">
        <v>39</v>
      </c>
      <c r="C858" s="3">
        <v>851</v>
      </c>
      <c r="D858" s="3">
        <v>262</v>
      </c>
      <c r="E858" s="9">
        <v>61.1</v>
      </c>
      <c r="F858" s="31">
        <f t="shared" si="212"/>
        <v>16.972222222222221</v>
      </c>
      <c r="G858" s="15">
        <f t="shared" si="218"/>
        <v>0.2222222222222224</v>
      </c>
      <c r="H858" s="15">
        <f t="shared" si="219"/>
        <v>0.80000000000000071</v>
      </c>
      <c r="I858" s="15">
        <f t="shared" si="209"/>
        <v>387.33333333333366</v>
      </c>
      <c r="J858" s="15">
        <f t="shared" si="210"/>
        <v>205.18596000000002</v>
      </c>
      <c r="K858" s="15">
        <f t="shared" si="211"/>
        <v>137.83063170138891</v>
      </c>
      <c r="L858" s="15">
        <f t="shared" si="213"/>
        <v>44.316741631944694</v>
      </c>
      <c r="M858" s="15">
        <f t="shared" si="214"/>
        <v>752.15358714217246</v>
      </c>
      <c r="N858" s="15">
        <f t="shared" si="215"/>
        <v>730.34992503472267</v>
      </c>
      <c r="O858" s="15">
        <f t="shared" si="216"/>
        <v>12395.661227672654</v>
      </c>
      <c r="P858" s="15">
        <f t="shared" si="220"/>
        <v>1790315.3561452702</v>
      </c>
      <c r="Q858" s="15">
        <f t="shared" si="221"/>
        <v>1790.3153561452702</v>
      </c>
      <c r="R858" s="15">
        <f t="shared" si="217"/>
        <v>0.49730982115146394</v>
      </c>
      <c r="S858" s="15">
        <f t="shared" si="208"/>
        <v>2030835.0659722209</v>
      </c>
      <c r="T858" s="15">
        <f t="shared" si="222"/>
        <v>0.56412085165895032</v>
      </c>
      <c r="U858" s="15"/>
      <c r="V858" s="15">
        <f t="shared" si="223"/>
        <v>716123.21513845434</v>
      </c>
    </row>
    <row r="859" spans="2:22" x14ac:dyDescent="0.3">
      <c r="B859" s="3" t="s">
        <v>39</v>
      </c>
      <c r="C859" s="3">
        <v>852</v>
      </c>
      <c r="D859" s="3">
        <v>263</v>
      </c>
      <c r="E859" s="9">
        <v>61.7</v>
      </c>
      <c r="F859" s="31">
        <f t="shared" si="212"/>
        <v>17.138888888888889</v>
      </c>
      <c r="G859" s="15">
        <f t="shared" si="218"/>
        <v>0.16666666666666607</v>
      </c>
      <c r="H859" s="15">
        <f t="shared" si="219"/>
        <v>0.59999999999999787</v>
      </c>
      <c r="I859" s="15">
        <f t="shared" si="209"/>
        <v>290.49999999999898</v>
      </c>
      <c r="J859" s="15">
        <f t="shared" si="210"/>
        <v>205.18596000000002</v>
      </c>
      <c r="K859" s="15">
        <f t="shared" si="211"/>
        <v>140.55090753472226</v>
      </c>
      <c r="L859" s="15">
        <f t="shared" si="213"/>
        <v>-55.236867534723274</v>
      </c>
      <c r="M859" s="15">
        <f t="shared" si="214"/>
        <v>-946.69853524789607</v>
      </c>
      <c r="N859" s="15">
        <f t="shared" si="215"/>
        <v>636.23686753472123</v>
      </c>
      <c r="O859" s="15">
        <f t="shared" si="216"/>
        <v>10904.392979692306</v>
      </c>
      <c r="P859" s="15">
        <f t="shared" si="220"/>
        <v>1801219.7491249624</v>
      </c>
      <c r="Q859" s="15">
        <f t="shared" si="221"/>
        <v>1801.2197491249624</v>
      </c>
      <c r="R859" s="15">
        <f t="shared" si="217"/>
        <v>0.50033881920137846</v>
      </c>
      <c r="S859" s="15">
        <f t="shared" si="208"/>
        <v>2030835.0659722209</v>
      </c>
      <c r="T859" s="15">
        <f t="shared" si="222"/>
        <v>0.56412085165895032</v>
      </c>
      <c r="U859" s="15"/>
      <c r="V859" s="15">
        <f t="shared" si="223"/>
        <v>716123.21513845434</v>
      </c>
    </row>
    <row r="860" spans="2:22" x14ac:dyDescent="0.3">
      <c r="B860" s="3" t="s">
        <v>39</v>
      </c>
      <c r="C860" s="3">
        <v>853</v>
      </c>
      <c r="D860" s="3">
        <v>264</v>
      </c>
      <c r="E860" s="9">
        <v>62.3</v>
      </c>
      <c r="F860" s="31">
        <f t="shared" si="212"/>
        <v>17.305555555555554</v>
      </c>
      <c r="G860" s="15">
        <f t="shared" si="218"/>
        <v>0.16666666666666607</v>
      </c>
      <c r="H860" s="15">
        <f t="shared" si="219"/>
        <v>0.59999999999999787</v>
      </c>
      <c r="I860" s="15">
        <f t="shared" si="209"/>
        <v>290.49999999999898</v>
      </c>
      <c r="J860" s="15">
        <f t="shared" si="210"/>
        <v>205.18596000000002</v>
      </c>
      <c r="K860" s="15">
        <f t="shared" si="211"/>
        <v>143.29776586805554</v>
      </c>
      <c r="L860" s="15">
        <f t="shared" si="213"/>
        <v>-57.983725868056581</v>
      </c>
      <c r="M860" s="15">
        <f t="shared" si="214"/>
        <v>-1003.4405893277568</v>
      </c>
      <c r="N860" s="15">
        <f t="shared" si="215"/>
        <v>638.98372586805453</v>
      </c>
      <c r="O860" s="15">
        <f t="shared" si="216"/>
        <v>11057.968367105497</v>
      </c>
      <c r="P860" s="15">
        <f t="shared" si="220"/>
        <v>1812277.717492068</v>
      </c>
      <c r="Q860" s="15">
        <f t="shared" si="221"/>
        <v>1812.2777174920679</v>
      </c>
      <c r="R860" s="15">
        <f t="shared" si="217"/>
        <v>0.50341047708112996</v>
      </c>
      <c r="S860" s="15">
        <f t="shared" si="208"/>
        <v>2030835.0659722209</v>
      </c>
      <c r="T860" s="15">
        <f t="shared" si="222"/>
        <v>0.56412085165895032</v>
      </c>
      <c r="U860" s="15"/>
      <c r="V860" s="15">
        <f t="shared" si="223"/>
        <v>716123.21513845434</v>
      </c>
    </row>
    <row r="861" spans="2:22" x14ac:dyDescent="0.3">
      <c r="B861" s="3" t="s">
        <v>39</v>
      </c>
      <c r="C861" s="3">
        <v>854</v>
      </c>
      <c r="D861" s="3">
        <v>265</v>
      </c>
      <c r="E861" s="9">
        <v>62.9</v>
      </c>
      <c r="F861" s="31">
        <f t="shared" si="212"/>
        <v>17.472222222222221</v>
      </c>
      <c r="G861" s="15">
        <f t="shared" si="218"/>
        <v>0.1388888888888889</v>
      </c>
      <c r="H861" s="15">
        <f t="shared" si="219"/>
        <v>0.5</v>
      </c>
      <c r="I861" s="15">
        <f t="shared" si="209"/>
        <v>242.08333333333334</v>
      </c>
      <c r="J861" s="15">
        <f t="shared" si="210"/>
        <v>205.18596000000002</v>
      </c>
      <c r="K861" s="15">
        <f t="shared" si="211"/>
        <v>146.07120670138889</v>
      </c>
      <c r="L861" s="15">
        <f t="shared" si="213"/>
        <v>-109.17383336805554</v>
      </c>
      <c r="M861" s="15">
        <f t="shared" si="214"/>
        <v>-1907.5094774585259</v>
      </c>
      <c r="N861" s="15">
        <f t="shared" si="215"/>
        <v>593.34050003472225</v>
      </c>
      <c r="O861" s="15">
        <f t="shared" si="216"/>
        <v>10366.977070051118</v>
      </c>
      <c r="P861" s="15">
        <f t="shared" si="220"/>
        <v>1822644.694562119</v>
      </c>
      <c r="Q861" s="15">
        <f t="shared" si="221"/>
        <v>1822.644694562119</v>
      </c>
      <c r="R861" s="15">
        <f t="shared" si="217"/>
        <v>0.50629019293392197</v>
      </c>
      <c r="S861" s="15">
        <f t="shared" si="208"/>
        <v>2030835.0659722209</v>
      </c>
      <c r="T861" s="15">
        <f t="shared" si="222"/>
        <v>0.56412085165895032</v>
      </c>
      <c r="U861" s="15"/>
      <c r="V861" s="15">
        <f t="shared" si="223"/>
        <v>716123.21513845434</v>
      </c>
    </row>
    <row r="862" spans="2:22" x14ac:dyDescent="0.3">
      <c r="B862" s="3" t="s">
        <v>39</v>
      </c>
      <c r="C862" s="3">
        <v>855</v>
      </c>
      <c r="D862" s="3">
        <v>266</v>
      </c>
      <c r="E862" s="9">
        <v>63.3</v>
      </c>
      <c r="F862" s="31">
        <f t="shared" si="212"/>
        <v>17.583333333333332</v>
      </c>
      <c r="G862" s="15">
        <f t="shared" si="218"/>
        <v>6.9444444444444448E-2</v>
      </c>
      <c r="H862" s="15">
        <f t="shared" si="219"/>
        <v>0.25</v>
      </c>
      <c r="I862" s="15">
        <f t="shared" si="209"/>
        <v>121.04166666666667</v>
      </c>
      <c r="J862" s="15">
        <f t="shared" si="210"/>
        <v>205.18596000000002</v>
      </c>
      <c r="K862" s="15">
        <f t="shared" si="211"/>
        <v>147.93493531250002</v>
      </c>
      <c r="L862" s="15">
        <f t="shared" si="213"/>
        <v>-232.07922864583333</v>
      </c>
      <c r="M862" s="15">
        <f t="shared" si="214"/>
        <v>-4080.7264370225689</v>
      </c>
      <c r="N862" s="15">
        <f t="shared" si="215"/>
        <v>474.16256197916675</v>
      </c>
      <c r="O862" s="15">
        <f t="shared" si="216"/>
        <v>8337.3583814670146</v>
      </c>
      <c r="P862" s="15">
        <f t="shared" si="220"/>
        <v>1830982.0529435859</v>
      </c>
      <c r="Q862" s="15">
        <f t="shared" si="221"/>
        <v>1830.9820529435858</v>
      </c>
      <c r="R862" s="15">
        <f t="shared" si="217"/>
        <v>0.50860612581766274</v>
      </c>
      <c r="S862" s="15">
        <f t="shared" si="208"/>
        <v>2030835.0659722209</v>
      </c>
      <c r="T862" s="15">
        <f t="shared" si="222"/>
        <v>0.56412085165895032</v>
      </c>
      <c r="U862" s="15"/>
      <c r="V862" s="15">
        <f t="shared" si="223"/>
        <v>716123.21513845434</v>
      </c>
    </row>
    <row r="863" spans="2:22" x14ac:dyDescent="0.3">
      <c r="B863" s="3" t="s">
        <v>39</v>
      </c>
      <c r="C863" s="3">
        <v>856</v>
      </c>
      <c r="D863" s="3">
        <v>267</v>
      </c>
      <c r="E863" s="9">
        <v>63.4</v>
      </c>
      <c r="F863" s="31">
        <f t="shared" si="212"/>
        <v>17.611111111111111</v>
      </c>
      <c r="G863" s="15">
        <f t="shared" si="218"/>
        <v>2.7777777777778172E-2</v>
      </c>
      <c r="H863" s="15">
        <f t="shared" si="219"/>
        <v>0.10000000000000142</v>
      </c>
      <c r="I863" s="15">
        <f t="shared" si="209"/>
        <v>48.416666666667354</v>
      </c>
      <c r="J863" s="15">
        <f t="shared" si="210"/>
        <v>205.18596000000002</v>
      </c>
      <c r="K863" s="15">
        <f t="shared" si="211"/>
        <v>148.40271347222222</v>
      </c>
      <c r="L863" s="15">
        <f t="shared" si="213"/>
        <v>-305.17200680555487</v>
      </c>
      <c r="M863" s="15">
        <f t="shared" si="214"/>
        <v>-5374.4181198533834</v>
      </c>
      <c r="N863" s="15">
        <f t="shared" si="215"/>
        <v>402.00534013888961</v>
      </c>
      <c r="O863" s="15">
        <f t="shared" si="216"/>
        <v>7079.7607124460001</v>
      </c>
      <c r="P863" s="15">
        <f t="shared" si="220"/>
        <v>1838061.8136560319</v>
      </c>
      <c r="Q863" s="15">
        <f t="shared" si="221"/>
        <v>1838.0618136560317</v>
      </c>
      <c r="R863" s="15">
        <f t="shared" si="217"/>
        <v>0.51057272601556436</v>
      </c>
      <c r="S863" s="15">
        <f t="shared" si="208"/>
        <v>2030835.0659722209</v>
      </c>
      <c r="T863" s="15">
        <f t="shared" si="222"/>
        <v>0.56412085165895032</v>
      </c>
      <c r="U863" s="15"/>
      <c r="V863" s="15">
        <f t="shared" si="223"/>
        <v>716123.21513845434</v>
      </c>
    </row>
    <row r="864" spans="2:22" x14ac:dyDescent="0.3">
      <c r="B864" s="3" t="s">
        <v>39</v>
      </c>
      <c r="C864" s="3">
        <v>857</v>
      </c>
      <c r="D864" s="3">
        <v>268</v>
      </c>
      <c r="E864" s="9">
        <v>63.5</v>
      </c>
      <c r="F864" s="31">
        <f t="shared" si="212"/>
        <v>17.638888888888889</v>
      </c>
      <c r="G864" s="15">
        <f t="shared" si="218"/>
        <v>0.15277777777777798</v>
      </c>
      <c r="H864" s="15">
        <f t="shared" si="219"/>
        <v>0.55000000000000071</v>
      </c>
      <c r="I864" s="15">
        <f t="shared" si="209"/>
        <v>266.29166666666703</v>
      </c>
      <c r="J864" s="15">
        <f t="shared" si="210"/>
        <v>205.18596000000002</v>
      </c>
      <c r="K864" s="15">
        <f t="shared" si="211"/>
        <v>148.87123003472223</v>
      </c>
      <c r="L864" s="15">
        <f t="shared" si="213"/>
        <v>-87.765523368055199</v>
      </c>
      <c r="M864" s="15">
        <f t="shared" si="214"/>
        <v>-1548.0863149643071</v>
      </c>
      <c r="N864" s="15">
        <f t="shared" si="215"/>
        <v>620.34885670138931</v>
      </c>
      <c r="O864" s="15">
        <f t="shared" si="216"/>
        <v>10942.264555705062</v>
      </c>
      <c r="P864" s="15">
        <f t="shared" si="220"/>
        <v>1849004.0782117369</v>
      </c>
      <c r="Q864" s="15">
        <f t="shared" si="221"/>
        <v>1849.0040782117369</v>
      </c>
      <c r="R864" s="15">
        <f t="shared" si="217"/>
        <v>0.51361224394770466</v>
      </c>
      <c r="S864" s="15">
        <f t="shared" si="208"/>
        <v>2030835.0659722209</v>
      </c>
      <c r="T864" s="15">
        <f t="shared" si="222"/>
        <v>0.56412085165895032</v>
      </c>
      <c r="U864" s="15"/>
      <c r="V864" s="15">
        <f t="shared" si="223"/>
        <v>716123.21513845434</v>
      </c>
    </row>
    <row r="865" spans="2:22" x14ac:dyDescent="0.3">
      <c r="B865" s="3" t="s">
        <v>39</v>
      </c>
      <c r="C865" s="3">
        <v>858</v>
      </c>
      <c r="D865" s="3">
        <v>269</v>
      </c>
      <c r="E865" s="9">
        <v>64.5</v>
      </c>
      <c r="F865" s="31">
        <f t="shared" si="212"/>
        <v>17.916666666666668</v>
      </c>
      <c r="G865" s="15">
        <f t="shared" si="218"/>
        <v>0.31944444444444403</v>
      </c>
      <c r="H865" s="15">
        <f t="shared" si="219"/>
        <v>1.1499999999999986</v>
      </c>
      <c r="I865" s="15">
        <f t="shared" si="209"/>
        <v>556.79166666666595</v>
      </c>
      <c r="J865" s="15">
        <f t="shared" si="210"/>
        <v>205.18596000000002</v>
      </c>
      <c r="K865" s="15">
        <f t="shared" si="211"/>
        <v>153.59700781250004</v>
      </c>
      <c r="L865" s="15">
        <f t="shared" si="213"/>
        <v>198.00869885416591</v>
      </c>
      <c r="M865" s="15">
        <f t="shared" si="214"/>
        <v>3547.6558544704731</v>
      </c>
      <c r="N865" s="15">
        <f t="shared" si="215"/>
        <v>915.57463447916598</v>
      </c>
      <c r="O865" s="15">
        <f t="shared" si="216"/>
        <v>16404.04553441839</v>
      </c>
      <c r="P865" s="15">
        <f t="shared" si="220"/>
        <v>1865408.1237461553</v>
      </c>
      <c r="Q865" s="15">
        <f t="shared" si="221"/>
        <v>1865.4081237461553</v>
      </c>
      <c r="R865" s="15">
        <f t="shared" si="217"/>
        <v>0.51816892326282094</v>
      </c>
      <c r="S865" s="15">
        <f t="shared" si="208"/>
        <v>2030835.0659722209</v>
      </c>
      <c r="T865" s="15">
        <f t="shared" si="222"/>
        <v>0.56412085165895032</v>
      </c>
      <c r="U865" s="15"/>
      <c r="V865" s="15">
        <f t="shared" si="223"/>
        <v>716123.21513845434</v>
      </c>
    </row>
    <row r="866" spans="2:22" x14ac:dyDescent="0.3">
      <c r="B866" s="3" t="s">
        <v>39</v>
      </c>
      <c r="C866" s="3">
        <v>859</v>
      </c>
      <c r="D866" s="3">
        <v>270</v>
      </c>
      <c r="E866" s="9">
        <v>65.8</v>
      </c>
      <c r="F866" s="31">
        <f t="shared" si="212"/>
        <v>18.277777777777775</v>
      </c>
      <c r="G866" s="15">
        <f t="shared" si="218"/>
        <v>0.31944444444444403</v>
      </c>
      <c r="H866" s="15">
        <f t="shared" si="219"/>
        <v>1.1499999999999986</v>
      </c>
      <c r="I866" s="15">
        <f t="shared" si="209"/>
        <v>556.79166666666595</v>
      </c>
      <c r="J866" s="15">
        <f t="shared" si="210"/>
        <v>205.18596000000002</v>
      </c>
      <c r="K866" s="15">
        <f t="shared" si="211"/>
        <v>159.85091013888888</v>
      </c>
      <c r="L866" s="15">
        <f t="shared" si="213"/>
        <v>191.75479652777705</v>
      </c>
      <c r="M866" s="15">
        <f t="shared" si="214"/>
        <v>3504.8515587577022</v>
      </c>
      <c r="N866" s="15">
        <f t="shared" si="215"/>
        <v>921.8285368055549</v>
      </c>
      <c r="O866" s="15">
        <f t="shared" si="216"/>
        <v>16848.977144945973</v>
      </c>
      <c r="P866" s="15">
        <f t="shared" si="220"/>
        <v>1882257.1008911012</v>
      </c>
      <c r="Q866" s="15">
        <f t="shared" si="221"/>
        <v>1882.2571008911011</v>
      </c>
      <c r="R866" s="15">
        <f t="shared" si="217"/>
        <v>0.52284919469197255</v>
      </c>
      <c r="S866" s="15">
        <f t="shared" si="208"/>
        <v>2030835.0659722209</v>
      </c>
      <c r="T866" s="15">
        <f t="shared" si="222"/>
        <v>0.56412085165895032</v>
      </c>
      <c r="U866" s="15"/>
      <c r="V866" s="15">
        <f t="shared" si="223"/>
        <v>716123.21513845434</v>
      </c>
    </row>
    <row r="867" spans="2:22" x14ac:dyDescent="0.3">
      <c r="B867" s="3" t="s">
        <v>39</v>
      </c>
      <c r="C867" s="3">
        <v>860</v>
      </c>
      <c r="D867" s="3">
        <v>271</v>
      </c>
      <c r="E867" s="9">
        <v>66.8</v>
      </c>
      <c r="F867" s="31">
        <f t="shared" si="212"/>
        <v>18.555555555555554</v>
      </c>
      <c r="G867" s="15">
        <f t="shared" si="218"/>
        <v>0.2222222222222234</v>
      </c>
      <c r="H867" s="15">
        <f t="shared" si="219"/>
        <v>0.80000000000000426</v>
      </c>
      <c r="I867" s="15">
        <f t="shared" si="209"/>
        <v>387.33333333333542</v>
      </c>
      <c r="J867" s="15">
        <f t="shared" si="210"/>
        <v>205.18596000000002</v>
      </c>
      <c r="K867" s="15">
        <f t="shared" si="211"/>
        <v>164.74652055555552</v>
      </c>
      <c r="L867" s="15">
        <f t="shared" si="213"/>
        <v>17.400852777779846</v>
      </c>
      <c r="M867" s="15">
        <f t="shared" si="214"/>
        <v>322.8824904321371</v>
      </c>
      <c r="N867" s="15">
        <f t="shared" si="215"/>
        <v>757.26581388889099</v>
      </c>
      <c r="O867" s="15">
        <f t="shared" si="216"/>
        <v>14051.48787993831</v>
      </c>
      <c r="P867" s="15">
        <f t="shared" si="220"/>
        <v>1896308.5887710394</v>
      </c>
      <c r="Q867" s="15">
        <f t="shared" si="221"/>
        <v>1896.3085887710395</v>
      </c>
      <c r="R867" s="15">
        <f t="shared" si="217"/>
        <v>0.52675238576973316</v>
      </c>
      <c r="S867" s="15">
        <f t="shared" si="208"/>
        <v>2030835.0659722209</v>
      </c>
      <c r="T867" s="15">
        <f t="shared" si="222"/>
        <v>0.56412085165895032</v>
      </c>
      <c r="U867" s="15"/>
      <c r="V867" s="15">
        <f t="shared" si="223"/>
        <v>716123.21513845434</v>
      </c>
    </row>
    <row r="868" spans="2:22" x14ac:dyDescent="0.3">
      <c r="B868" s="3" t="s">
        <v>39</v>
      </c>
      <c r="C868" s="3">
        <v>861</v>
      </c>
      <c r="D868" s="3">
        <v>272</v>
      </c>
      <c r="E868" s="9">
        <v>67.400000000000006</v>
      </c>
      <c r="F868" s="31">
        <f t="shared" si="212"/>
        <v>18.722222222222225</v>
      </c>
      <c r="G868" s="15">
        <f t="shared" si="218"/>
        <v>0.27777777777777779</v>
      </c>
      <c r="H868" s="15">
        <f t="shared" si="219"/>
        <v>1</v>
      </c>
      <c r="I868" s="15">
        <f t="shared" si="209"/>
        <v>484.16666666666669</v>
      </c>
      <c r="J868" s="15">
        <f t="shared" si="210"/>
        <v>205.18596000000002</v>
      </c>
      <c r="K868" s="15">
        <f t="shared" si="211"/>
        <v>167.71933013888895</v>
      </c>
      <c r="L868" s="15">
        <f t="shared" si="213"/>
        <v>111.26137652777771</v>
      </c>
      <c r="M868" s="15">
        <f t="shared" si="214"/>
        <v>2083.0602161033939</v>
      </c>
      <c r="N868" s="15">
        <f t="shared" si="215"/>
        <v>857.07195680555571</v>
      </c>
      <c r="O868" s="15">
        <f t="shared" si="216"/>
        <v>16046.291635748463</v>
      </c>
      <c r="P868" s="15">
        <f t="shared" si="220"/>
        <v>1912354.8804067879</v>
      </c>
      <c r="Q868" s="15">
        <f t="shared" si="221"/>
        <v>1912.3548804067877</v>
      </c>
      <c r="R868" s="15">
        <f t="shared" si="217"/>
        <v>0.53120968900188548</v>
      </c>
      <c r="S868" s="15">
        <f t="shared" si="208"/>
        <v>2030835.0659722209</v>
      </c>
      <c r="T868" s="15">
        <f t="shared" si="222"/>
        <v>0.56412085165895032</v>
      </c>
      <c r="U868" s="15"/>
      <c r="V868" s="15">
        <f t="shared" si="223"/>
        <v>716123.21513845434</v>
      </c>
    </row>
    <row r="869" spans="2:22" x14ac:dyDescent="0.3">
      <c r="B869" s="3" t="s">
        <v>39</v>
      </c>
      <c r="C869" s="3">
        <v>862</v>
      </c>
      <c r="D869" s="3">
        <v>273</v>
      </c>
      <c r="E869" s="9">
        <v>68.8</v>
      </c>
      <c r="F869" s="31">
        <f t="shared" si="212"/>
        <v>19.111111111111111</v>
      </c>
      <c r="G869" s="15">
        <f t="shared" si="218"/>
        <v>0.51388888888888729</v>
      </c>
      <c r="H869" s="15">
        <f t="shared" si="219"/>
        <v>1.8499999999999943</v>
      </c>
      <c r="I869" s="15">
        <f t="shared" si="209"/>
        <v>895.70833333333053</v>
      </c>
      <c r="J869" s="15">
        <f t="shared" si="210"/>
        <v>205.18596000000002</v>
      </c>
      <c r="K869" s="15">
        <f t="shared" si="211"/>
        <v>174.75926222222222</v>
      </c>
      <c r="L869" s="15">
        <f t="shared" si="213"/>
        <v>515.76311111110829</v>
      </c>
      <c r="M869" s="15">
        <f t="shared" si="214"/>
        <v>9856.8061234567358</v>
      </c>
      <c r="N869" s="15">
        <f t="shared" si="215"/>
        <v>1275.6535555555529</v>
      </c>
      <c r="O869" s="15">
        <f t="shared" si="216"/>
        <v>24379.156839506122</v>
      </c>
      <c r="P869" s="15">
        <f t="shared" si="220"/>
        <v>1936734.0372462941</v>
      </c>
      <c r="Q869" s="15">
        <f t="shared" si="221"/>
        <v>1936.7340372462941</v>
      </c>
      <c r="R869" s="15">
        <f t="shared" si="217"/>
        <v>0.53798167701285948</v>
      </c>
      <c r="S869" s="15">
        <f t="shared" si="208"/>
        <v>2030835.0659722209</v>
      </c>
      <c r="T869" s="15">
        <f t="shared" si="222"/>
        <v>0.56412085165895032</v>
      </c>
      <c r="U869" s="15"/>
      <c r="V869" s="15">
        <f t="shared" si="223"/>
        <v>716123.21513845434</v>
      </c>
    </row>
    <row r="870" spans="2:22" x14ac:dyDescent="0.3">
      <c r="B870" s="3" t="s">
        <v>39</v>
      </c>
      <c r="C870" s="3">
        <v>863</v>
      </c>
      <c r="D870" s="3">
        <v>274</v>
      </c>
      <c r="E870" s="9">
        <v>71.099999999999994</v>
      </c>
      <c r="F870" s="31">
        <f t="shared" si="212"/>
        <v>19.749999999999996</v>
      </c>
      <c r="G870" s="15">
        <f t="shared" si="218"/>
        <v>0.4861111111111111</v>
      </c>
      <c r="H870" s="15">
        <f t="shared" si="219"/>
        <v>1.75</v>
      </c>
      <c r="I870" s="15">
        <f t="shared" si="209"/>
        <v>847.29166666666663</v>
      </c>
      <c r="J870" s="15">
        <f t="shared" si="210"/>
        <v>205.18596000000002</v>
      </c>
      <c r="K870" s="15">
        <f t="shared" si="211"/>
        <v>186.63905531249998</v>
      </c>
      <c r="L870" s="15">
        <f t="shared" si="213"/>
        <v>455.46665135416663</v>
      </c>
      <c r="M870" s="15">
        <f t="shared" si="214"/>
        <v>8995.4663642447886</v>
      </c>
      <c r="N870" s="15">
        <f t="shared" si="215"/>
        <v>1239.1166819791667</v>
      </c>
      <c r="O870" s="15">
        <f t="shared" si="216"/>
        <v>24472.55446908854</v>
      </c>
      <c r="P870" s="15">
        <f t="shared" si="220"/>
        <v>1961206.5917153826</v>
      </c>
      <c r="Q870" s="15">
        <f t="shared" si="221"/>
        <v>1961.2065917153827</v>
      </c>
      <c r="R870" s="15">
        <f t="shared" si="217"/>
        <v>0.54477960880982856</v>
      </c>
      <c r="S870" s="15">
        <f t="shared" si="208"/>
        <v>2030835.0659722209</v>
      </c>
      <c r="T870" s="15">
        <f t="shared" si="222"/>
        <v>0.56412085165895032</v>
      </c>
      <c r="U870" s="15"/>
      <c r="V870" s="15">
        <f t="shared" si="223"/>
        <v>716123.21513845434</v>
      </c>
    </row>
    <row r="871" spans="2:22" x14ac:dyDescent="0.3">
      <c r="B871" s="3" t="s">
        <v>39</v>
      </c>
      <c r="C871" s="3">
        <v>864</v>
      </c>
      <c r="D871" s="3">
        <v>275</v>
      </c>
      <c r="E871" s="9">
        <v>72.3</v>
      </c>
      <c r="F871" s="31">
        <f t="shared" si="212"/>
        <v>20.083333333333332</v>
      </c>
      <c r="G871" s="15">
        <f t="shared" si="218"/>
        <v>0.23611111111111149</v>
      </c>
      <c r="H871" s="15">
        <f t="shared" si="219"/>
        <v>0.85000000000000142</v>
      </c>
      <c r="I871" s="15">
        <f t="shared" si="209"/>
        <v>411.54166666666731</v>
      </c>
      <c r="J871" s="15">
        <f t="shared" si="210"/>
        <v>205.18596000000002</v>
      </c>
      <c r="K871" s="15">
        <f t="shared" si="211"/>
        <v>192.99227281249998</v>
      </c>
      <c r="L871" s="15">
        <f t="shared" si="213"/>
        <v>13.363433854167283</v>
      </c>
      <c r="M871" s="15">
        <f t="shared" si="214"/>
        <v>268.38229657119291</v>
      </c>
      <c r="N871" s="15">
        <f t="shared" si="215"/>
        <v>809.71989947916734</v>
      </c>
      <c r="O871" s="15">
        <f t="shared" si="216"/>
        <v>16261.874647873276</v>
      </c>
      <c r="P871" s="15">
        <f t="shared" si="220"/>
        <v>1977468.4663632559</v>
      </c>
      <c r="Q871" s="15">
        <f t="shared" si="221"/>
        <v>1977.4684663632559</v>
      </c>
      <c r="R871" s="15">
        <f t="shared" si="217"/>
        <v>0.54929679621201555</v>
      </c>
      <c r="S871" s="15">
        <f t="shared" si="208"/>
        <v>2030835.0659722209</v>
      </c>
      <c r="T871" s="15">
        <f t="shared" si="222"/>
        <v>0.56412085165895032</v>
      </c>
      <c r="U871" s="15"/>
      <c r="V871" s="15">
        <f t="shared" si="223"/>
        <v>716123.21513845434</v>
      </c>
    </row>
    <row r="872" spans="2:22" x14ac:dyDescent="0.3">
      <c r="B872" s="3" t="s">
        <v>39</v>
      </c>
      <c r="C872" s="3">
        <v>865</v>
      </c>
      <c r="D872" s="3">
        <v>276</v>
      </c>
      <c r="E872" s="9">
        <v>72.8</v>
      </c>
      <c r="F872" s="31">
        <f t="shared" si="212"/>
        <v>20.222222222222221</v>
      </c>
      <c r="G872" s="15">
        <f t="shared" si="218"/>
        <v>0.15277777777777896</v>
      </c>
      <c r="H872" s="15">
        <f t="shared" si="219"/>
        <v>0.55000000000000426</v>
      </c>
      <c r="I872" s="15">
        <f t="shared" si="209"/>
        <v>266.29166666666873</v>
      </c>
      <c r="J872" s="15">
        <f t="shared" si="210"/>
        <v>205.18596000000002</v>
      </c>
      <c r="K872" s="15">
        <f t="shared" si="211"/>
        <v>195.67082888888888</v>
      </c>
      <c r="L872" s="15">
        <f t="shared" si="213"/>
        <v>-134.56512222222017</v>
      </c>
      <c r="M872" s="15">
        <f t="shared" si="214"/>
        <v>-2721.2058049382299</v>
      </c>
      <c r="N872" s="15">
        <f t="shared" si="215"/>
        <v>667.14845555555758</v>
      </c>
      <c r="O872" s="15">
        <f t="shared" si="216"/>
        <v>13491.22432345683</v>
      </c>
      <c r="P872" s="15">
        <f t="shared" si="220"/>
        <v>1990959.6906867127</v>
      </c>
      <c r="Q872" s="15">
        <f t="shared" si="221"/>
        <v>1990.9596906867127</v>
      </c>
      <c r="R872" s="15">
        <f t="shared" si="217"/>
        <v>0.55304435852408684</v>
      </c>
      <c r="S872" s="15">
        <f t="shared" si="208"/>
        <v>2030835.0659722209</v>
      </c>
      <c r="T872" s="15">
        <f t="shared" si="222"/>
        <v>0.56412085165895032</v>
      </c>
      <c r="U872" s="15"/>
      <c r="V872" s="15">
        <f t="shared" si="223"/>
        <v>716123.21513845434</v>
      </c>
    </row>
    <row r="873" spans="2:22" x14ac:dyDescent="0.3">
      <c r="B873" s="3" t="s">
        <v>39</v>
      </c>
      <c r="C873" s="3">
        <v>866</v>
      </c>
      <c r="D873" s="3">
        <v>277</v>
      </c>
      <c r="E873" s="9">
        <v>73.400000000000006</v>
      </c>
      <c r="F873" s="31">
        <f t="shared" si="212"/>
        <v>20.388888888888889</v>
      </c>
      <c r="G873" s="15">
        <f t="shared" si="218"/>
        <v>0.24999999999999961</v>
      </c>
      <c r="H873" s="15">
        <f t="shared" si="219"/>
        <v>0.89999999999999858</v>
      </c>
      <c r="I873" s="15">
        <f t="shared" si="209"/>
        <v>435.74999999999932</v>
      </c>
      <c r="J873" s="15">
        <f t="shared" si="210"/>
        <v>205.18596000000002</v>
      </c>
      <c r="K873" s="15">
        <f t="shared" si="211"/>
        <v>198.90946347222226</v>
      </c>
      <c r="L873" s="15">
        <f t="shared" si="213"/>
        <v>31.654576527777067</v>
      </c>
      <c r="M873" s="15">
        <f t="shared" si="214"/>
        <v>645.40164364967688</v>
      </c>
      <c r="N873" s="15">
        <f t="shared" si="215"/>
        <v>839.84542347222157</v>
      </c>
      <c r="O873" s="15">
        <f t="shared" si="216"/>
        <v>17123.515023016964</v>
      </c>
      <c r="P873" s="15">
        <f t="shared" si="220"/>
        <v>2008083.2057097298</v>
      </c>
      <c r="Q873" s="15">
        <f t="shared" si="221"/>
        <v>2008.0832057097298</v>
      </c>
      <c r="R873" s="15">
        <f t="shared" si="217"/>
        <v>0.55780089047492498</v>
      </c>
      <c r="S873" s="15">
        <f t="shared" si="208"/>
        <v>2030835.0659722209</v>
      </c>
      <c r="T873" s="15">
        <f t="shared" si="222"/>
        <v>0.56412085165895032</v>
      </c>
      <c r="U873" s="15"/>
      <c r="V873" s="15">
        <f t="shared" si="223"/>
        <v>716123.21513845434</v>
      </c>
    </row>
    <row r="874" spans="2:22" x14ac:dyDescent="0.3">
      <c r="B874" s="3" t="s">
        <v>39</v>
      </c>
      <c r="C874" s="3">
        <v>867</v>
      </c>
      <c r="D874" s="3">
        <v>278</v>
      </c>
      <c r="E874" s="9">
        <v>74.599999999999994</v>
      </c>
      <c r="F874" s="31">
        <f t="shared" si="212"/>
        <v>20.722222222222221</v>
      </c>
      <c r="G874" s="15">
        <f t="shared" si="218"/>
        <v>0.36111111111111033</v>
      </c>
      <c r="H874" s="15">
        <f t="shared" si="219"/>
        <v>1.2999999999999972</v>
      </c>
      <c r="I874" s="15">
        <f t="shared" si="209"/>
        <v>629.41666666666526</v>
      </c>
      <c r="J874" s="15">
        <f t="shared" si="210"/>
        <v>205.18596000000002</v>
      </c>
      <c r="K874" s="15">
        <f t="shared" si="211"/>
        <v>205.4664801388889</v>
      </c>
      <c r="L874" s="15">
        <f t="shared" si="213"/>
        <v>218.76422652777637</v>
      </c>
      <c r="M874" s="15">
        <f t="shared" si="214"/>
        <v>4533.2809163811435</v>
      </c>
      <c r="N874" s="15">
        <f t="shared" si="215"/>
        <v>1040.0691068055542</v>
      </c>
      <c r="O874" s="15">
        <f t="shared" si="216"/>
        <v>21552.543157692871</v>
      </c>
      <c r="P874" s="15">
        <f t="shared" si="220"/>
        <v>2029635.7488674226</v>
      </c>
      <c r="Q874" s="15">
        <f t="shared" si="221"/>
        <v>2029.6357488674225</v>
      </c>
      <c r="R874" s="15">
        <f t="shared" si="217"/>
        <v>0.56378770801872846</v>
      </c>
      <c r="S874" s="15">
        <f t="shared" si="208"/>
        <v>2030835.0659722209</v>
      </c>
      <c r="T874" s="15">
        <f t="shared" si="222"/>
        <v>0.56412085165895032</v>
      </c>
      <c r="U874" s="15"/>
      <c r="V874" s="15">
        <f t="shared" si="223"/>
        <v>716123.21513845434</v>
      </c>
    </row>
    <row r="875" spans="2:22" x14ac:dyDescent="0.3">
      <c r="B875" s="3" t="s">
        <v>39</v>
      </c>
      <c r="C875" s="3">
        <v>868</v>
      </c>
      <c r="D875" s="3">
        <v>279</v>
      </c>
      <c r="E875" s="9">
        <v>76</v>
      </c>
      <c r="F875" s="31">
        <f t="shared" si="212"/>
        <v>21.111111111111111</v>
      </c>
      <c r="G875" s="15">
        <f t="shared" si="218"/>
        <v>0.27777777777777779</v>
      </c>
      <c r="H875" s="15">
        <f t="shared" si="219"/>
        <v>1</v>
      </c>
      <c r="I875" s="15">
        <f t="shared" si="209"/>
        <v>484.16666666666669</v>
      </c>
      <c r="J875" s="15">
        <f t="shared" si="210"/>
        <v>205.18596000000002</v>
      </c>
      <c r="K875" s="15">
        <f t="shared" si="211"/>
        <v>213.25072222222224</v>
      </c>
      <c r="L875" s="15">
        <f t="shared" si="213"/>
        <v>65.729984444444426</v>
      </c>
      <c r="M875" s="15">
        <f t="shared" si="214"/>
        <v>1387.6330049382711</v>
      </c>
      <c r="N875" s="15">
        <f t="shared" si="215"/>
        <v>902.60334888888906</v>
      </c>
      <c r="O875" s="15">
        <f t="shared" si="216"/>
        <v>19054.959587654324</v>
      </c>
      <c r="P875" s="15">
        <f t="shared" si="220"/>
        <v>2048690.7084550769</v>
      </c>
      <c r="Q875" s="15">
        <f t="shared" si="221"/>
        <v>2048.6907084550771</v>
      </c>
      <c r="R875" s="15">
        <f t="shared" si="217"/>
        <v>0.56908075234863253</v>
      </c>
      <c r="S875" s="15">
        <f t="shared" si="208"/>
        <v>2030835.0659722209</v>
      </c>
      <c r="T875" s="15">
        <f t="shared" si="222"/>
        <v>0.56412085165895032</v>
      </c>
      <c r="U875" s="15"/>
      <c r="V875" s="15">
        <f t="shared" si="223"/>
        <v>716123.21513845434</v>
      </c>
    </row>
    <row r="876" spans="2:22" x14ac:dyDescent="0.3">
      <c r="B876" s="3" t="s">
        <v>39</v>
      </c>
      <c r="C876" s="3">
        <v>869</v>
      </c>
      <c r="D876" s="3">
        <v>280</v>
      </c>
      <c r="E876" s="9">
        <v>76.599999999999994</v>
      </c>
      <c r="F876" s="31">
        <f t="shared" si="212"/>
        <v>21.277777777777775</v>
      </c>
      <c r="G876" s="15">
        <f t="shared" si="218"/>
        <v>6.9444444444444448E-2</v>
      </c>
      <c r="H876" s="15">
        <f t="shared" si="219"/>
        <v>0.25</v>
      </c>
      <c r="I876" s="15">
        <f t="shared" si="209"/>
        <v>121.04166666666667</v>
      </c>
      <c r="J876" s="15">
        <f t="shared" si="210"/>
        <v>205.18596000000002</v>
      </c>
      <c r="K876" s="15">
        <f t="shared" si="211"/>
        <v>216.63113013888886</v>
      </c>
      <c r="L876" s="15">
        <f t="shared" si="213"/>
        <v>-300.7754234722222</v>
      </c>
      <c r="M876" s="15">
        <f t="shared" si="214"/>
        <v>-6399.8326216589494</v>
      </c>
      <c r="N876" s="15">
        <f t="shared" si="215"/>
        <v>542.85875680555557</v>
      </c>
      <c r="O876" s="15">
        <f t="shared" si="216"/>
        <v>11550.827992029321</v>
      </c>
      <c r="P876" s="15">
        <f t="shared" si="220"/>
        <v>2060241.5364471062</v>
      </c>
      <c r="Q876" s="15">
        <f t="shared" si="221"/>
        <v>2060.2415364471062</v>
      </c>
      <c r="R876" s="15">
        <f t="shared" si="217"/>
        <v>0.57228931567975172</v>
      </c>
      <c r="S876" s="15">
        <f t="shared" ref="S876:S939" si="224">(IF(F876&lt;F875,(S875+(0.5*$C$3*(F875^2-F876^2))),S875))</f>
        <v>2030835.0659722209</v>
      </c>
      <c r="T876" s="15">
        <f t="shared" si="222"/>
        <v>0.56412085165895032</v>
      </c>
      <c r="U876" s="15"/>
      <c r="V876" s="15">
        <f t="shared" si="223"/>
        <v>716123.21513845434</v>
      </c>
    </row>
    <row r="877" spans="2:22" x14ac:dyDescent="0.3">
      <c r="B877" s="3" t="s">
        <v>39</v>
      </c>
      <c r="C877" s="3">
        <v>870</v>
      </c>
      <c r="D877" s="3">
        <v>281</v>
      </c>
      <c r="E877" s="9">
        <v>76.5</v>
      </c>
      <c r="F877" s="31">
        <f t="shared" si="212"/>
        <v>21.25</v>
      </c>
      <c r="G877" s="15">
        <f t="shared" si="218"/>
        <v>-5.5555555555554373E-2</v>
      </c>
      <c r="H877" s="15">
        <f t="shared" si="219"/>
        <v>-0.19999999999999574</v>
      </c>
      <c r="I877" s="15">
        <f t="shared" si="209"/>
        <v>-96.833333333331268</v>
      </c>
      <c r="J877" s="15">
        <f t="shared" si="210"/>
        <v>205.18596000000002</v>
      </c>
      <c r="K877" s="15">
        <f t="shared" si="211"/>
        <v>216.06588281250004</v>
      </c>
      <c r="L877" s="15">
        <f t="shared" si="213"/>
        <v>-518.08517614583138</v>
      </c>
      <c r="M877" s="15">
        <f t="shared" si="214"/>
        <v>-11009.309993098917</v>
      </c>
      <c r="N877" s="15">
        <f t="shared" si="215"/>
        <v>324.41850947916879</v>
      </c>
      <c r="O877" s="15">
        <f t="shared" si="216"/>
        <v>6893.8933264323368</v>
      </c>
      <c r="P877" s="15">
        <f t="shared" si="220"/>
        <v>2067135.4297735386</v>
      </c>
      <c r="Q877" s="15">
        <f t="shared" si="221"/>
        <v>2067.1354297735388</v>
      </c>
      <c r="R877" s="15">
        <f t="shared" si="217"/>
        <v>0.57420428604820528</v>
      </c>
      <c r="S877" s="15">
        <f t="shared" si="224"/>
        <v>2031864.5925925912</v>
      </c>
      <c r="T877" s="15">
        <f t="shared" si="222"/>
        <v>0.56440683127571978</v>
      </c>
      <c r="U877" s="15"/>
      <c r="V877" s="15">
        <f t="shared" si="223"/>
        <v>716486.25196296244</v>
      </c>
    </row>
    <row r="878" spans="2:22" x14ac:dyDescent="0.3">
      <c r="B878" s="3" t="s">
        <v>39</v>
      </c>
      <c r="C878" s="3">
        <v>871</v>
      </c>
      <c r="D878" s="3">
        <v>282</v>
      </c>
      <c r="E878" s="9">
        <v>76.2</v>
      </c>
      <c r="F878" s="31">
        <f t="shared" si="212"/>
        <v>21.166666666666668</v>
      </c>
      <c r="G878" s="15">
        <f t="shared" si="218"/>
        <v>-9.7222222222222612E-2</v>
      </c>
      <c r="H878" s="15">
        <f t="shared" si="219"/>
        <v>-0.35000000000000142</v>
      </c>
      <c r="I878" s="15">
        <f t="shared" si="209"/>
        <v>-169.45833333333402</v>
      </c>
      <c r="J878" s="15">
        <f t="shared" si="210"/>
        <v>205.18596000000002</v>
      </c>
      <c r="K878" s="15">
        <f t="shared" si="211"/>
        <v>214.37457125000006</v>
      </c>
      <c r="L878" s="15">
        <f t="shared" si="213"/>
        <v>-589.01886458333411</v>
      </c>
      <c r="M878" s="15">
        <f t="shared" si="214"/>
        <v>-12467.565967013907</v>
      </c>
      <c r="N878" s="15">
        <f t="shared" si="215"/>
        <v>250.10219791666606</v>
      </c>
      <c r="O878" s="15">
        <f t="shared" si="216"/>
        <v>5293.8298559027653</v>
      </c>
      <c r="P878" s="15">
        <f t="shared" si="220"/>
        <v>2072429.2596294414</v>
      </c>
      <c r="Q878" s="15">
        <f t="shared" si="221"/>
        <v>2072.4292596294413</v>
      </c>
      <c r="R878" s="15">
        <f t="shared" si="217"/>
        <v>0.57567479434151148</v>
      </c>
      <c r="S878" s="15">
        <f t="shared" si="224"/>
        <v>2034945.1030092577</v>
      </c>
      <c r="T878" s="15">
        <f t="shared" si="222"/>
        <v>0.56526252861368276</v>
      </c>
      <c r="U878" s="15"/>
      <c r="V878" s="15">
        <f t="shared" si="223"/>
        <v>717572.51694863953</v>
      </c>
    </row>
    <row r="879" spans="2:22" x14ac:dyDescent="0.3">
      <c r="B879" s="3" t="s">
        <v>39</v>
      </c>
      <c r="C879" s="3">
        <v>872</v>
      </c>
      <c r="D879" s="3">
        <v>283</v>
      </c>
      <c r="E879" s="9">
        <v>75.8</v>
      </c>
      <c r="F879" s="31">
        <f t="shared" si="212"/>
        <v>21.055555555555554</v>
      </c>
      <c r="G879" s="15">
        <f t="shared" si="218"/>
        <v>-0.11111111111111072</v>
      </c>
      <c r="H879" s="15">
        <f t="shared" si="219"/>
        <v>-0.39999999999999858</v>
      </c>
      <c r="I879" s="15">
        <f t="shared" si="209"/>
        <v>-193.66666666666598</v>
      </c>
      <c r="J879" s="15">
        <f t="shared" si="210"/>
        <v>205.18596000000002</v>
      </c>
      <c r="K879" s="15">
        <f t="shared" si="211"/>
        <v>212.12982680555552</v>
      </c>
      <c r="L879" s="15">
        <f t="shared" si="213"/>
        <v>-610.98245347222155</v>
      </c>
      <c r="M879" s="15">
        <f t="shared" si="214"/>
        <v>-12864.574992553997</v>
      </c>
      <c r="N879" s="15">
        <f t="shared" si="215"/>
        <v>223.64912013888957</v>
      </c>
      <c r="O879" s="15">
        <f t="shared" si="216"/>
        <v>4709.0564740355076</v>
      </c>
      <c r="P879" s="15">
        <f t="shared" si="220"/>
        <v>2077138.316103477</v>
      </c>
      <c r="Q879" s="15">
        <f t="shared" si="221"/>
        <v>2077.1383161034769</v>
      </c>
      <c r="R879" s="15">
        <f t="shared" si="217"/>
        <v>0.57698286558429912</v>
      </c>
      <c r="S879" s="15">
        <f t="shared" si="224"/>
        <v>2039033.6215277764</v>
      </c>
      <c r="T879" s="15">
        <f t="shared" si="222"/>
        <v>0.56639822820216013</v>
      </c>
      <c r="U879" s="15"/>
      <c r="V879" s="15">
        <f t="shared" si="223"/>
        <v>719014.23079123208</v>
      </c>
    </row>
    <row r="880" spans="2:22" x14ac:dyDescent="0.3">
      <c r="B880" s="3" t="s">
        <v>39</v>
      </c>
      <c r="C880" s="3">
        <v>873</v>
      </c>
      <c r="D880" s="3">
        <v>284</v>
      </c>
      <c r="E880" s="9">
        <v>75.400000000000006</v>
      </c>
      <c r="F880" s="31">
        <f t="shared" si="212"/>
        <v>20.944444444444446</v>
      </c>
      <c r="G880" s="15">
        <f t="shared" si="218"/>
        <v>-0.1388888888888889</v>
      </c>
      <c r="H880" s="15">
        <f t="shared" si="219"/>
        <v>-0.5</v>
      </c>
      <c r="I880" s="15">
        <f t="shared" si="209"/>
        <v>-242.08333333333334</v>
      </c>
      <c r="J880" s="15">
        <f t="shared" si="210"/>
        <v>205.18596000000002</v>
      </c>
      <c r="K880" s="15">
        <f t="shared" si="211"/>
        <v>209.89689680555563</v>
      </c>
      <c r="L880" s="15">
        <f t="shared" si="213"/>
        <v>-657.16619013888896</v>
      </c>
      <c r="M880" s="15">
        <f t="shared" si="214"/>
        <v>-13763.980760131175</v>
      </c>
      <c r="N880" s="15">
        <f t="shared" si="215"/>
        <v>172.99952347222231</v>
      </c>
      <c r="O880" s="15">
        <f t="shared" si="216"/>
        <v>3623.3789082793232</v>
      </c>
      <c r="P880" s="15">
        <f t="shared" si="220"/>
        <v>2080761.6950117564</v>
      </c>
      <c r="Q880" s="15">
        <f t="shared" si="221"/>
        <v>2080.7616950117563</v>
      </c>
      <c r="R880" s="15">
        <f t="shared" si="217"/>
        <v>0.57798935972548782</v>
      </c>
      <c r="S880" s="15">
        <f t="shared" si="224"/>
        <v>2043100.6215277761</v>
      </c>
      <c r="T880" s="15">
        <f t="shared" si="222"/>
        <v>0.56752795042438231</v>
      </c>
      <c r="U880" s="15"/>
      <c r="V880" s="15">
        <f t="shared" si="223"/>
        <v>720448.35666623199</v>
      </c>
    </row>
    <row r="881" spans="2:22" x14ac:dyDescent="0.3">
      <c r="B881" s="3" t="s">
        <v>39</v>
      </c>
      <c r="C881" s="3">
        <v>874</v>
      </c>
      <c r="D881" s="3">
        <v>285</v>
      </c>
      <c r="E881" s="9">
        <v>74.8</v>
      </c>
      <c r="F881" s="31">
        <f t="shared" si="212"/>
        <v>20.777777777777775</v>
      </c>
      <c r="G881" s="15">
        <f t="shared" si="218"/>
        <v>-0.20833333333333331</v>
      </c>
      <c r="H881" s="15">
        <f t="shared" si="219"/>
        <v>-0.75</v>
      </c>
      <c r="I881" s="15">
        <f t="shared" si="209"/>
        <v>-363.12499999999994</v>
      </c>
      <c r="J881" s="15">
        <f t="shared" si="210"/>
        <v>205.18596000000002</v>
      </c>
      <c r="K881" s="15">
        <f t="shared" si="211"/>
        <v>206.56965388888887</v>
      </c>
      <c r="L881" s="15">
        <f t="shared" si="213"/>
        <v>-774.88061388888877</v>
      </c>
      <c r="M881" s="15">
        <f t="shared" si="214"/>
        <v>-16100.297199691353</v>
      </c>
      <c r="N881" s="15">
        <f t="shared" si="215"/>
        <v>48.630613888888945</v>
      </c>
      <c r="O881" s="15">
        <f t="shared" si="216"/>
        <v>1010.436088580248</v>
      </c>
      <c r="P881" s="15">
        <f t="shared" si="220"/>
        <v>2081772.1311003366</v>
      </c>
      <c r="Q881" s="15">
        <f t="shared" si="221"/>
        <v>2081.7721311003365</v>
      </c>
      <c r="R881" s="15">
        <f t="shared" si="217"/>
        <v>0.57827003641676011</v>
      </c>
      <c r="S881" s="15">
        <f t="shared" si="224"/>
        <v>2049160.7743055541</v>
      </c>
      <c r="T881" s="15">
        <f t="shared" si="222"/>
        <v>0.56921132619598724</v>
      </c>
      <c r="U881" s="15"/>
      <c r="V881" s="15">
        <f t="shared" si="223"/>
        <v>722585.31803949596</v>
      </c>
    </row>
    <row r="882" spans="2:22" x14ac:dyDescent="0.3">
      <c r="B882" s="3" t="s">
        <v>39</v>
      </c>
      <c r="C882" s="3">
        <v>875</v>
      </c>
      <c r="D882" s="3">
        <v>286</v>
      </c>
      <c r="E882" s="9">
        <v>73.900000000000006</v>
      </c>
      <c r="F882" s="31">
        <f t="shared" si="212"/>
        <v>20.527777777777779</v>
      </c>
      <c r="G882" s="15">
        <f t="shared" si="218"/>
        <v>-0.29166666666666585</v>
      </c>
      <c r="H882" s="15">
        <f t="shared" si="219"/>
        <v>-1.0499999999999972</v>
      </c>
      <c r="I882" s="15">
        <f t="shared" si="209"/>
        <v>-508.37499999999858</v>
      </c>
      <c r="J882" s="15">
        <f t="shared" si="210"/>
        <v>205.18596000000002</v>
      </c>
      <c r="K882" s="15">
        <f t="shared" si="211"/>
        <v>201.62863170138891</v>
      </c>
      <c r="L882" s="15">
        <f t="shared" si="213"/>
        <v>-915.1895917013876</v>
      </c>
      <c r="M882" s="15">
        <f t="shared" si="214"/>
        <v>-18786.808562981263</v>
      </c>
      <c r="N882" s="15">
        <f t="shared" si="215"/>
        <v>-101.56040829860964</v>
      </c>
      <c r="O882" s="15">
        <f t="shared" si="216"/>
        <v>-2084.8094925742371</v>
      </c>
      <c r="P882" s="15">
        <f t="shared" si="220"/>
        <v>2079687.3216077622</v>
      </c>
      <c r="Q882" s="15">
        <f t="shared" si="221"/>
        <v>2079.6873216077624</v>
      </c>
      <c r="R882" s="15">
        <f t="shared" si="217"/>
        <v>0.57769092266882294</v>
      </c>
      <c r="S882" s="15">
        <f t="shared" si="224"/>
        <v>2058160.2222222206</v>
      </c>
      <c r="T882" s="15">
        <f t="shared" si="222"/>
        <v>0.57171117283950568</v>
      </c>
      <c r="U882" s="15"/>
      <c r="V882" s="15">
        <f t="shared" si="223"/>
        <v>725758.74836111057</v>
      </c>
    </row>
    <row r="883" spans="2:22" x14ac:dyDescent="0.3">
      <c r="B883" s="3" t="s">
        <v>39</v>
      </c>
      <c r="C883" s="3">
        <v>876</v>
      </c>
      <c r="D883" s="3">
        <v>287</v>
      </c>
      <c r="E883" s="9">
        <v>72.7</v>
      </c>
      <c r="F883" s="31">
        <f t="shared" si="212"/>
        <v>20.194444444444446</v>
      </c>
      <c r="G883" s="15">
        <f t="shared" si="218"/>
        <v>-0.36111111111111227</v>
      </c>
      <c r="H883" s="15">
        <f t="shared" si="219"/>
        <v>-1.3000000000000043</v>
      </c>
      <c r="I883" s="15">
        <f t="shared" si="209"/>
        <v>-629.41666666666868</v>
      </c>
      <c r="J883" s="15">
        <f t="shared" si="210"/>
        <v>205.18596000000002</v>
      </c>
      <c r="K883" s="15">
        <f t="shared" si="211"/>
        <v>195.13364086805561</v>
      </c>
      <c r="L883" s="15">
        <f t="shared" si="213"/>
        <v>-1029.7362675347244</v>
      </c>
      <c r="M883" s="15">
        <f t="shared" si="214"/>
        <v>-20794.951847159577</v>
      </c>
      <c r="N883" s="15">
        <f t="shared" si="215"/>
        <v>-229.09706579861304</v>
      </c>
      <c r="O883" s="15">
        <f t="shared" si="216"/>
        <v>-4626.4879676553246</v>
      </c>
      <c r="P883" s="15">
        <f t="shared" si="220"/>
        <v>2075060.833640107</v>
      </c>
      <c r="Q883" s="15">
        <f t="shared" si="221"/>
        <v>2075.0608336401069</v>
      </c>
      <c r="R883" s="15">
        <f t="shared" si="217"/>
        <v>0.57640578712225188</v>
      </c>
      <c r="S883" s="15">
        <f t="shared" si="224"/>
        <v>2069990.0277777761</v>
      </c>
      <c r="T883" s="15">
        <f t="shared" si="222"/>
        <v>0.57499722993827107</v>
      </c>
      <c r="U883" s="15"/>
      <c r="V883" s="15">
        <f t="shared" si="223"/>
        <v>729930.23354513827</v>
      </c>
    </row>
    <row r="884" spans="2:22" x14ac:dyDescent="0.3">
      <c r="B884" s="3" t="s">
        <v>39</v>
      </c>
      <c r="C884" s="3">
        <v>877</v>
      </c>
      <c r="D884" s="3">
        <v>288</v>
      </c>
      <c r="E884" s="9">
        <v>71.3</v>
      </c>
      <c r="F884" s="31">
        <f t="shared" si="212"/>
        <v>19.805555555555554</v>
      </c>
      <c r="G884" s="15">
        <f t="shared" si="218"/>
        <v>-0.31944444444444403</v>
      </c>
      <c r="H884" s="15">
        <f t="shared" si="219"/>
        <v>-1.1499999999999986</v>
      </c>
      <c r="I884" s="15">
        <f t="shared" si="209"/>
        <v>-556.79166666666595</v>
      </c>
      <c r="J884" s="15">
        <f t="shared" si="210"/>
        <v>205.18596000000002</v>
      </c>
      <c r="K884" s="15">
        <f t="shared" si="211"/>
        <v>187.69054086805554</v>
      </c>
      <c r="L884" s="15">
        <f t="shared" si="213"/>
        <v>-949.66816753472153</v>
      </c>
      <c r="M884" s="15">
        <f t="shared" si="214"/>
        <v>-18808.705651451568</v>
      </c>
      <c r="N884" s="15">
        <f t="shared" si="215"/>
        <v>-163.91516579861039</v>
      </c>
      <c r="O884" s="15">
        <f t="shared" si="216"/>
        <v>-3246.4309226224777</v>
      </c>
      <c r="P884" s="15">
        <f t="shared" si="220"/>
        <v>2071814.4027174844</v>
      </c>
      <c r="Q884" s="15">
        <f t="shared" si="221"/>
        <v>2071.8144027174844</v>
      </c>
      <c r="R884" s="15">
        <f t="shared" si="217"/>
        <v>0.57550400075485675</v>
      </c>
      <c r="S884" s="15">
        <f t="shared" si="224"/>
        <v>2083546.6944444429</v>
      </c>
      <c r="T884" s="15">
        <f t="shared" si="222"/>
        <v>0.57876297067901195</v>
      </c>
      <c r="U884" s="15"/>
      <c r="V884" s="15">
        <f t="shared" si="223"/>
        <v>734710.65312847169</v>
      </c>
    </row>
    <row r="885" spans="2:22" x14ac:dyDescent="0.3">
      <c r="B885" s="3" t="s">
        <v>39</v>
      </c>
      <c r="C885" s="3">
        <v>878</v>
      </c>
      <c r="D885" s="3">
        <v>289</v>
      </c>
      <c r="E885" s="9">
        <v>70.400000000000006</v>
      </c>
      <c r="F885" s="31">
        <f t="shared" si="212"/>
        <v>19.555555555555557</v>
      </c>
      <c r="G885" s="15">
        <f t="shared" si="218"/>
        <v>-0.18055555555555516</v>
      </c>
      <c r="H885" s="15">
        <f t="shared" si="219"/>
        <v>-0.64999999999999858</v>
      </c>
      <c r="I885" s="15">
        <f t="shared" si="209"/>
        <v>-314.70833333333263</v>
      </c>
      <c r="J885" s="15">
        <f t="shared" si="210"/>
        <v>205.18596000000002</v>
      </c>
      <c r="K885" s="15">
        <f t="shared" si="211"/>
        <v>182.98211555555559</v>
      </c>
      <c r="L885" s="15">
        <f t="shared" si="213"/>
        <v>-702.87640888888825</v>
      </c>
      <c r="M885" s="15">
        <f t="shared" si="214"/>
        <v>-13745.138662716037</v>
      </c>
      <c r="N885" s="15">
        <f t="shared" si="215"/>
        <v>73.459742222222985</v>
      </c>
      <c r="O885" s="15">
        <f t="shared" si="216"/>
        <v>1436.5460701234717</v>
      </c>
      <c r="P885" s="15">
        <f t="shared" si="220"/>
        <v>2073250.948787608</v>
      </c>
      <c r="Q885" s="15">
        <f t="shared" si="221"/>
        <v>2073.2509487876077</v>
      </c>
      <c r="R885" s="15">
        <f t="shared" si="217"/>
        <v>0.57590304132989101</v>
      </c>
      <c r="S885" s="15">
        <f t="shared" si="224"/>
        <v>2092122.4965277761</v>
      </c>
      <c r="T885" s="15">
        <f t="shared" si="222"/>
        <v>0.58114513792438227</v>
      </c>
      <c r="U885" s="15"/>
      <c r="V885" s="15">
        <f t="shared" si="223"/>
        <v>737734.69533810706</v>
      </c>
    </row>
    <row r="886" spans="2:22" x14ac:dyDescent="0.3">
      <c r="B886" s="3" t="s">
        <v>39</v>
      </c>
      <c r="C886" s="3">
        <v>879</v>
      </c>
      <c r="D886" s="3">
        <v>290</v>
      </c>
      <c r="E886" s="9">
        <v>70</v>
      </c>
      <c r="F886" s="31">
        <f t="shared" si="212"/>
        <v>19.444444444444443</v>
      </c>
      <c r="G886" s="15">
        <f t="shared" si="218"/>
        <v>-5.5555555555556344E-2</v>
      </c>
      <c r="H886" s="15">
        <f t="shared" si="219"/>
        <v>-0.20000000000000284</v>
      </c>
      <c r="I886" s="15">
        <f t="shared" si="209"/>
        <v>-96.833333333334707</v>
      </c>
      <c r="J886" s="15">
        <f t="shared" si="210"/>
        <v>205.18596000000002</v>
      </c>
      <c r="K886" s="15">
        <f t="shared" si="211"/>
        <v>180.90868055555555</v>
      </c>
      <c r="L886" s="15">
        <f t="shared" si="213"/>
        <v>-482.92797388889028</v>
      </c>
      <c r="M886" s="15">
        <f t="shared" si="214"/>
        <v>-9390.2661589506442</v>
      </c>
      <c r="N886" s="15">
        <f t="shared" si="215"/>
        <v>289.26130722222086</v>
      </c>
      <c r="O886" s="15">
        <f t="shared" si="216"/>
        <v>5624.5254182098497</v>
      </c>
      <c r="P886" s="15">
        <f t="shared" si="220"/>
        <v>2078875.4742058178</v>
      </c>
      <c r="Q886" s="15">
        <f t="shared" si="221"/>
        <v>2078.8754742058177</v>
      </c>
      <c r="R886" s="15">
        <f t="shared" si="217"/>
        <v>0.57746540950161607</v>
      </c>
      <c r="S886" s="15">
        <f t="shared" si="224"/>
        <v>2095898.9965277761</v>
      </c>
      <c r="T886" s="15">
        <f t="shared" si="222"/>
        <v>0.58219416570215998</v>
      </c>
      <c r="U886" s="15"/>
      <c r="V886" s="15">
        <f t="shared" si="223"/>
        <v>739066.38365060708</v>
      </c>
    </row>
    <row r="887" spans="2:22" x14ac:dyDescent="0.3">
      <c r="B887" s="3" t="s">
        <v>39</v>
      </c>
      <c r="C887" s="3">
        <v>880</v>
      </c>
      <c r="D887" s="3">
        <v>291</v>
      </c>
      <c r="E887" s="9">
        <v>70</v>
      </c>
      <c r="F887" s="31">
        <f t="shared" si="212"/>
        <v>19.444444444444443</v>
      </c>
      <c r="G887" s="15">
        <f t="shared" si="218"/>
        <v>-0.1388888888888889</v>
      </c>
      <c r="H887" s="15">
        <f t="shared" si="219"/>
        <v>-0.5</v>
      </c>
      <c r="I887" s="15">
        <f t="shared" si="209"/>
        <v>-242.08333333333334</v>
      </c>
      <c r="J887" s="15">
        <f t="shared" si="210"/>
        <v>205.18596000000002</v>
      </c>
      <c r="K887" s="15">
        <f t="shared" si="211"/>
        <v>180.90868055555555</v>
      </c>
      <c r="L887" s="15">
        <f t="shared" si="213"/>
        <v>-628.17797388888891</v>
      </c>
      <c r="M887" s="15">
        <f t="shared" si="214"/>
        <v>-12214.571714506172</v>
      </c>
      <c r="N887" s="15">
        <f t="shared" si="215"/>
        <v>144.01130722222223</v>
      </c>
      <c r="O887" s="15">
        <f t="shared" si="216"/>
        <v>2800.2198626543209</v>
      </c>
      <c r="P887" s="15">
        <f t="shared" si="220"/>
        <v>2081675.6940684721</v>
      </c>
      <c r="Q887" s="15">
        <f t="shared" si="221"/>
        <v>2081.6756940684722</v>
      </c>
      <c r="R887" s="15">
        <f t="shared" si="217"/>
        <v>0.57824324835235341</v>
      </c>
      <c r="S887" s="15">
        <f t="shared" si="224"/>
        <v>2095898.9965277761</v>
      </c>
      <c r="T887" s="15">
        <f t="shared" si="222"/>
        <v>0.58219416570215998</v>
      </c>
      <c r="U887" s="15"/>
      <c r="V887" s="15">
        <f t="shared" si="223"/>
        <v>739066.38365060708</v>
      </c>
    </row>
    <row r="888" spans="2:22" x14ac:dyDescent="0.3">
      <c r="B888" s="3" t="s">
        <v>39</v>
      </c>
      <c r="C888" s="3">
        <v>881</v>
      </c>
      <c r="D888" s="3">
        <v>292</v>
      </c>
      <c r="E888" s="9">
        <v>69</v>
      </c>
      <c r="F888" s="31">
        <f t="shared" si="212"/>
        <v>19.166666666666668</v>
      </c>
      <c r="G888" s="15">
        <f t="shared" si="218"/>
        <v>-0.27777777777777779</v>
      </c>
      <c r="H888" s="15">
        <f t="shared" si="219"/>
        <v>-1</v>
      </c>
      <c r="I888" s="15">
        <f t="shared" si="209"/>
        <v>-484.16666666666669</v>
      </c>
      <c r="J888" s="15">
        <f t="shared" si="210"/>
        <v>205.18596000000002</v>
      </c>
      <c r="K888" s="15">
        <f t="shared" si="211"/>
        <v>175.77678125000003</v>
      </c>
      <c r="L888" s="15">
        <f t="shared" si="213"/>
        <v>-865.12940791666665</v>
      </c>
      <c r="M888" s="15">
        <f t="shared" si="214"/>
        <v>-16581.646985069445</v>
      </c>
      <c r="N888" s="15">
        <f t="shared" si="215"/>
        <v>-103.20392541666664</v>
      </c>
      <c r="O888" s="15">
        <f t="shared" si="216"/>
        <v>-1978.0752371527774</v>
      </c>
      <c r="P888" s="15">
        <f t="shared" si="220"/>
        <v>2079697.6188313193</v>
      </c>
      <c r="Q888" s="15">
        <f t="shared" si="221"/>
        <v>2079.6976188313192</v>
      </c>
      <c r="R888" s="15">
        <f t="shared" si="217"/>
        <v>0.57769378300869978</v>
      </c>
      <c r="S888" s="15">
        <f t="shared" si="224"/>
        <v>2105246.1030092575</v>
      </c>
      <c r="T888" s="15">
        <f t="shared" si="222"/>
        <v>0.58479058416923813</v>
      </c>
      <c r="U888" s="15"/>
      <c r="V888" s="15">
        <f t="shared" si="223"/>
        <v>742362.40707363933</v>
      </c>
    </row>
    <row r="889" spans="2:22" x14ac:dyDescent="0.3">
      <c r="B889" s="3" t="s">
        <v>39</v>
      </c>
      <c r="C889" s="3">
        <v>882</v>
      </c>
      <c r="D889" s="3">
        <v>293</v>
      </c>
      <c r="E889" s="9">
        <v>68</v>
      </c>
      <c r="F889" s="31">
        <f t="shared" si="212"/>
        <v>18.888888888888889</v>
      </c>
      <c r="G889" s="15">
        <f t="shared" si="218"/>
        <v>-0.1388888888888889</v>
      </c>
      <c r="H889" s="15">
        <f t="shared" si="219"/>
        <v>-0.5</v>
      </c>
      <c r="I889" s="15">
        <f t="shared" si="209"/>
        <v>-242.08333333333334</v>
      </c>
      <c r="J889" s="15">
        <f t="shared" si="210"/>
        <v>205.18596000000002</v>
      </c>
      <c r="K889" s="15">
        <f t="shared" si="211"/>
        <v>170.71872222222225</v>
      </c>
      <c r="L889" s="15">
        <f t="shared" si="213"/>
        <v>-617.98801555555565</v>
      </c>
      <c r="M889" s="15">
        <f t="shared" si="214"/>
        <v>-11673.106960493829</v>
      </c>
      <c r="N889" s="15">
        <f t="shared" si="215"/>
        <v>133.82134888888893</v>
      </c>
      <c r="O889" s="15">
        <f t="shared" si="216"/>
        <v>2527.7365901234575</v>
      </c>
      <c r="P889" s="15">
        <f t="shared" si="220"/>
        <v>2082225.3554214428</v>
      </c>
      <c r="Q889" s="15">
        <f t="shared" si="221"/>
        <v>2082.2253554214426</v>
      </c>
      <c r="R889" s="15">
        <f t="shared" si="217"/>
        <v>0.57839593206151185</v>
      </c>
      <c r="S889" s="15">
        <f t="shared" si="224"/>
        <v>2114458.7187499981</v>
      </c>
      <c r="T889" s="15">
        <f t="shared" si="222"/>
        <v>0.58734964409722179</v>
      </c>
      <c r="U889" s="15"/>
      <c r="V889" s="15">
        <f t="shared" si="223"/>
        <v>745611.00569921813</v>
      </c>
    </row>
    <row r="890" spans="2:22" x14ac:dyDescent="0.3">
      <c r="B890" s="3" t="s">
        <v>39</v>
      </c>
      <c r="C890" s="3">
        <v>883</v>
      </c>
      <c r="D890" s="3">
        <v>294</v>
      </c>
      <c r="E890" s="9">
        <v>68</v>
      </c>
      <c r="F890" s="31">
        <f t="shared" si="212"/>
        <v>18.888888888888889</v>
      </c>
      <c r="G890" s="15">
        <f t="shared" si="218"/>
        <v>0</v>
      </c>
      <c r="H890" s="15">
        <f t="shared" si="219"/>
        <v>0</v>
      </c>
      <c r="I890" s="15">
        <f t="shared" si="209"/>
        <v>0</v>
      </c>
      <c r="J890" s="15">
        <f t="shared" si="210"/>
        <v>0</v>
      </c>
      <c r="K890" s="15">
        <f t="shared" si="211"/>
        <v>170.71872222222225</v>
      </c>
      <c r="L890" s="15">
        <f t="shared" si="213"/>
        <v>-170.71872222222225</v>
      </c>
      <c r="M890" s="15">
        <f t="shared" si="214"/>
        <v>-3224.6869753086426</v>
      </c>
      <c r="N890" s="15">
        <f t="shared" si="215"/>
        <v>170.71872222222225</v>
      </c>
      <c r="O890" s="15">
        <f t="shared" si="216"/>
        <v>3224.6869753086426</v>
      </c>
      <c r="P890" s="15">
        <f t="shared" si="220"/>
        <v>2085450.0423967515</v>
      </c>
      <c r="Q890" s="15">
        <f t="shared" si="221"/>
        <v>2085.4500423967515</v>
      </c>
      <c r="R890" s="15">
        <f t="shared" si="217"/>
        <v>0.57929167844354212</v>
      </c>
      <c r="S890" s="15">
        <f t="shared" si="224"/>
        <v>2114458.7187499981</v>
      </c>
      <c r="T890" s="15">
        <f t="shared" si="222"/>
        <v>0.58734964409722179</v>
      </c>
      <c r="U890" s="15"/>
      <c r="V890" s="15">
        <f t="shared" si="223"/>
        <v>745611.00569921813</v>
      </c>
    </row>
    <row r="891" spans="2:22" x14ac:dyDescent="0.3">
      <c r="B891" s="3" t="s">
        <v>39</v>
      </c>
      <c r="C891" s="3">
        <v>884</v>
      </c>
      <c r="D891" s="3">
        <v>295</v>
      </c>
      <c r="E891" s="9">
        <v>68</v>
      </c>
      <c r="F891" s="31">
        <f t="shared" si="212"/>
        <v>18.888888888888889</v>
      </c>
      <c r="G891" s="15">
        <f t="shared" si="218"/>
        <v>1.3888888888888099E-2</v>
      </c>
      <c r="H891" s="15">
        <f t="shared" si="219"/>
        <v>4.9999999999997158E-2</v>
      </c>
      <c r="I891" s="15">
        <f t="shared" si="209"/>
        <v>24.208333333331957</v>
      </c>
      <c r="J891" s="15">
        <f t="shared" si="210"/>
        <v>205.18596000000002</v>
      </c>
      <c r="K891" s="15">
        <f t="shared" si="211"/>
        <v>170.71872222222225</v>
      </c>
      <c r="L891" s="15">
        <f t="shared" si="213"/>
        <v>-351.69634888889033</v>
      </c>
      <c r="M891" s="15">
        <f t="shared" si="214"/>
        <v>-6643.1532567901504</v>
      </c>
      <c r="N891" s="15">
        <f t="shared" si="215"/>
        <v>400.11301555555423</v>
      </c>
      <c r="O891" s="15">
        <f t="shared" si="216"/>
        <v>7557.690293827136</v>
      </c>
      <c r="P891" s="15">
        <f t="shared" si="220"/>
        <v>2093007.7326905786</v>
      </c>
      <c r="Q891" s="15">
        <f t="shared" si="221"/>
        <v>2093.0077326905785</v>
      </c>
      <c r="R891" s="15">
        <f t="shared" si="217"/>
        <v>0.58139103685849403</v>
      </c>
      <c r="S891" s="15">
        <f t="shared" si="224"/>
        <v>2114458.7187499981</v>
      </c>
      <c r="T891" s="15">
        <f t="shared" si="222"/>
        <v>0.58734964409722179</v>
      </c>
      <c r="U891" s="15"/>
      <c r="V891" s="15">
        <f t="shared" si="223"/>
        <v>745611.00569921813</v>
      </c>
    </row>
    <row r="892" spans="2:22" x14ac:dyDescent="0.3">
      <c r="B892" s="3" t="s">
        <v>39</v>
      </c>
      <c r="C892" s="3">
        <v>885</v>
      </c>
      <c r="D892" s="3">
        <v>296</v>
      </c>
      <c r="E892" s="9">
        <v>68.099999999999994</v>
      </c>
      <c r="F892" s="31">
        <f t="shared" si="212"/>
        <v>18.916666666666664</v>
      </c>
      <c r="G892" s="15">
        <f t="shared" si="218"/>
        <v>5.5555555555556344E-2</v>
      </c>
      <c r="H892" s="15">
        <f t="shared" si="219"/>
        <v>0.20000000000000284</v>
      </c>
      <c r="I892" s="15">
        <f t="shared" si="209"/>
        <v>96.833333333334707</v>
      </c>
      <c r="J892" s="15">
        <f t="shared" si="210"/>
        <v>205.18596000000002</v>
      </c>
      <c r="K892" s="15">
        <f t="shared" si="211"/>
        <v>171.22120531249999</v>
      </c>
      <c r="L892" s="15">
        <f t="shared" si="213"/>
        <v>-279.57383197916533</v>
      </c>
      <c r="M892" s="15">
        <f t="shared" si="214"/>
        <v>-5288.6049882725438</v>
      </c>
      <c r="N892" s="15">
        <f t="shared" si="215"/>
        <v>473.24049864583475</v>
      </c>
      <c r="O892" s="15">
        <f t="shared" si="216"/>
        <v>8952.1327660503721</v>
      </c>
      <c r="P892" s="15">
        <f t="shared" si="220"/>
        <v>2101959.8654566291</v>
      </c>
      <c r="Q892" s="15">
        <f t="shared" si="221"/>
        <v>2101.9598654566289</v>
      </c>
      <c r="R892" s="15">
        <f t="shared" si="217"/>
        <v>0.58387774040461915</v>
      </c>
      <c r="S892" s="15">
        <f t="shared" si="224"/>
        <v>2114458.7187499981</v>
      </c>
      <c r="T892" s="15">
        <f t="shared" si="222"/>
        <v>0.58734964409722179</v>
      </c>
      <c r="U892" s="15"/>
      <c r="V892" s="15">
        <f t="shared" si="223"/>
        <v>745611.00569921813</v>
      </c>
    </row>
    <row r="893" spans="2:22" x14ac:dyDescent="0.3">
      <c r="B893" s="3" t="s">
        <v>39</v>
      </c>
      <c r="C893" s="3">
        <v>886</v>
      </c>
      <c r="D893" s="3">
        <v>297</v>
      </c>
      <c r="E893" s="9">
        <v>68.400000000000006</v>
      </c>
      <c r="F893" s="31">
        <f t="shared" si="212"/>
        <v>19</v>
      </c>
      <c r="G893" s="15">
        <f t="shared" si="218"/>
        <v>6.9444444444444448E-2</v>
      </c>
      <c r="H893" s="15">
        <f t="shared" si="219"/>
        <v>0.25</v>
      </c>
      <c r="I893" s="15">
        <f t="shared" si="209"/>
        <v>121.04166666666667</v>
      </c>
      <c r="J893" s="15">
        <f t="shared" si="210"/>
        <v>205.18596000000002</v>
      </c>
      <c r="K893" s="15">
        <f t="shared" si="211"/>
        <v>172.73308500000002</v>
      </c>
      <c r="L893" s="15">
        <f t="shared" si="213"/>
        <v>-256.87737833333335</v>
      </c>
      <c r="M893" s="15">
        <f t="shared" si="214"/>
        <v>-4880.6701883333335</v>
      </c>
      <c r="N893" s="15">
        <f t="shared" si="215"/>
        <v>498.96071166666673</v>
      </c>
      <c r="O893" s="15">
        <f t="shared" si="216"/>
        <v>9480.2535216666674</v>
      </c>
      <c r="P893" s="15">
        <f t="shared" si="220"/>
        <v>2111440.1189782959</v>
      </c>
      <c r="Q893" s="15">
        <f t="shared" si="221"/>
        <v>2111.4401189782961</v>
      </c>
      <c r="R893" s="15">
        <f t="shared" si="217"/>
        <v>0.58651114416063777</v>
      </c>
      <c r="S893" s="15">
        <f t="shared" si="224"/>
        <v>2114458.7187499981</v>
      </c>
      <c r="T893" s="15">
        <f t="shared" si="222"/>
        <v>0.58734964409722179</v>
      </c>
      <c r="U893" s="15"/>
      <c r="V893" s="15">
        <f t="shared" si="223"/>
        <v>745611.00569921813</v>
      </c>
    </row>
    <row r="894" spans="2:22" x14ac:dyDescent="0.3">
      <c r="B894" s="3" t="s">
        <v>39</v>
      </c>
      <c r="C894" s="3">
        <v>887</v>
      </c>
      <c r="D894" s="3">
        <v>298</v>
      </c>
      <c r="E894" s="9">
        <v>68.599999999999994</v>
      </c>
      <c r="F894" s="31">
        <f t="shared" si="212"/>
        <v>19.055555555555554</v>
      </c>
      <c r="G894" s="15">
        <f t="shared" si="218"/>
        <v>4.1666666666666269E-2</v>
      </c>
      <c r="H894" s="15">
        <f t="shared" si="219"/>
        <v>0.14999999999999858</v>
      </c>
      <c r="I894" s="15">
        <f t="shared" si="209"/>
        <v>72.624999999999304</v>
      </c>
      <c r="J894" s="15">
        <f t="shared" si="210"/>
        <v>205.18596000000002</v>
      </c>
      <c r="K894" s="15">
        <f t="shared" si="211"/>
        <v>173.74469680555555</v>
      </c>
      <c r="L894" s="15">
        <f t="shared" si="213"/>
        <v>-306.30565680555628</v>
      </c>
      <c r="M894" s="15">
        <f t="shared" si="214"/>
        <v>-5836.8244602392106</v>
      </c>
      <c r="N894" s="15">
        <f t="shared" si="215"/>
        <v>451.55565680555492</v>
      </c>
      <c r="O894" s="15">
        <f t="shared" si="216"/>
        <v>8604.6439046836294</v>
      </c>
      <c r="P894" s="15">
        <f t="shared" si="220"/>
        <v>2120044.7628829796</v>
      </c>
      <c r="Q894" s="15">
        <f t="shared" si="221"/>
        <v>2120.0447628829797</v>
      </c>
      <c r="R894" s="15">
        <f t="shared" si="217"/>
        <v>0.58890132302304998</v>
      </c>
      <c r="S894" s="15">
        <f t="shared" si="224"/>
        <v>2114458.7187499981</v>
      </c>
      <c r="T894" s="15">
        <f t="shared" si="222"/>
        <v>0.58734964409722179</v>
      </c>
      <c r="U894" s="15"/>
      <c r="V894" s="15">
        <f t="shared" si="223"/>
        <v>745611.00569921813</v>
      </c>
    </row>
    <row r="895" spans="2:22" x14ac:dyDescent="0.3">
      <c r="B895" s="3" t="s">
        <v>39</v>
      </c>
      <c r="C895" s="3">
        <v>888</v>
      </c>
      <c r="D895" s="3">
        <v>299</v>
      </c>
      <c r="E895" s="9">
        <v>68.7</v>
      </c>
      <c r="F895" s="31">
        <f t="shared" si="212"/>
        <v>19.083333333333332</v>
      </c>
      <c r="G895" s="15">
        <f t="shared" si="218"/>
        <v>-1.3888888888888099E-2</v>
      </c>
      <c r="H895" s="15">
        <f t="shared" si="219"/>
        <v>-4.9999999999997158E-2</v>
      </c>
      <c r="I895" s="15">
        <f t="shared" si="209"/>
        <v>-24.208333333331957</v>
      </c>
      <c r="J895" s="15">
        <f t="shared" si="210"/>
        <v>205.18596000000002</v>
      </c>
      <c r="K895" s="15">
        <f t="shared" si="211"/>
        <v>174.25161031250002</v>
      </c>
      <c r="L895" s="15">
        <f t="shared" si="213"/>
        <v>-403.64590364583199</v>
      </c>
      <c r="M895" s="15">
        <f t="shared" si="214"/>
        <v>-7702.9093279079598</v>
      </c>
      <c r="N895" s="15">
        <f t="shared" si="215"/>
        <v>355.22923697916809</v>
      </c>
      <c r="O895" s="15">
        <f t="shared" si="216"/>
        <v>6778.9579390191238</v>
      </c>
      <c r="P895" s="15">
        <f t="shared" si="220"/>
        <v>2126823.7208219985</v>
      </c>
      <c r="Q895" s="15">
        <f t="shared" si="221"/>
        <v>2126.8237208219984</v>
      </c>
      <c r="R895" s="15">
        <f t="shared" si="217"/>
        <v>0.59078436689499958</v>
      </c>
      <c r="S895" s="15">
        <f t="shared" si="224"/>
        <v>2114458.7187499981</v>
      </c>
      <c r="T895" s="15">
        <f t="shared" si="222"/>
        <v>0.58734964409722179</v>
      </c>
      <c r="U895" s="15"/>
      <c r="V895" s="15">
        <f t="shared" si="223"/>
        <v>745611.00569921813</v>
      </c>
    </row>
    <row r="896" spans="2:22" x14ac:dyDescent="0.3">
      <c r="B896" s="3" t="s">
        <v>39</v>
      </c>
      <c r="C896" s="3">
        <v>889</v>
      </c>
      <c r="D896" s="3">
        <v>300</v>
      </c>
      <c r="E896" s="9">
        <v>68.5</v>
      </c>
      <c r="F896" s="31">
        <f t="shared" si="212"/>
        <v>19.027777777777779</v>
      </c>
      <c r="G896" s="15">
        <f t="shared" si="218"/>
        <v>-8.3333333333334522E-2</v>
      </c>
      <c r="H896" s="15">
        <f t="shared" si="219"/>
        <v>-0.30000000000000426</v>
      </c>
      <c r="I896" s="15">
        <f t="shared" si="209"/>
        <v>-145.25000000000207</v>
      </c>
      <c r="J896" s="15">
        <f t="shared" si="210"/>
        <v>205.18596000000002</v>
      </c>
      <c r="K896" s="15">
        <f t="shared" si="211"/>
        <v>173.23852170138892</v>
      </c>
      <c r="L896" s="15">
        <f t="shared" si="213"/>
        <v>-523.67448170139096</v>
      </c>
      <c r="M896" s="15">
        <f t="shared" si="214"/>
        <v>-9964.3616657070233</v>
      </c>
      <c r="N896" s="15">
        <f t="shared" si="215"/>
        <v>233.17448170138687</v>
      </c>
      <c r="O896" s="15">
        <f t="shared" si="216"/>
        <v>4436.7922212624999</v>
      </c>
      <c r="P896" s="15">
        <f t="shared" si="220"/>
        <v>2131260.5130432611</v>
      </c>
      <c r="Q896" s="15">
        <f t="shared" si="221"/>
        <v>2131.2605130432612</v>
      </c>
      <c r="R896" s="15">
        <f t="shared" si="217"/>
        <v>0.59201680917868371</v>
      </c>
      <c r="S896" s="15">
        <f t="shared" si="224"/>
        <v>2116303.9317129608</v>
      </c>
      <c r="T896" s="15">
        <f t="shared" si="222"/>
        <v>0.58786220325360028</v>
      </c>
      <c r="U896" s="15"/>
      <c r="V896" s="15">
        <f t="shared" si="223"/>
        <v>746261.67392028274</v>
      </c>
    </row>
    <row r="897" spans="2:22" x14ac:dyDescent="0.3">
      <c r="B897" s="3" t="s">
        <v>39</v>
      </c>
      <c r="C897" s="3">
        <v>890</v>
      </c>
      <c r="D897" s="3">
        <v>301</v>
      </c>
      <c r="E897" s="9">
        <v>68.099999999999994</v>
      </c>
      <c r="F897" s="31">
        <f t="shared" si="212"/>
        <v>18.916666666666664</v>
      </c>
      <c r="G897" s="15">
        <f t="shared" si="218"/>
        <v>-0.16666666666666705</v>
      </c>
      <c r="H897" s="15">
        <f t="shared" si="219"/>
        <v>-0.60000000000000142</v>
      </c>
      <c r="I897" s="15">
        <f t="shared" si="209"/>
        <v>-290.50000000000068</v>
      </c>
      <c r="J897" s="15">
        <f t="shared" si="210"/>
        <v>205.18596000000002</v>
      </c>
      <c r="K897" s="15">
        <f t="shared" si="211"/>
        <v>171.22120531249999</v>
      </c>
      <c r="L897" s="15">
        <f t="shared" si="213"/>
        <v>-666.90716531250064</v>
      </c>
      <c r="M897" s="15">
        <f t="shared" si="214"/>
        <v>-12615.660543828135</v>
      </c>
      <c r="N897" s="15">
        <f t="shared" si="215"/>
        <v>85.90716531249933</v>
      </c>
      <c r="O897" s="15">
        <f t="shared" si="216"/>
        <v>1625.0772104947789</v>
      </c>
      <c r="P897" s="15">
        <f t="shared" si="220"/>
        <v>2132885.5902537559</v>
      </c>
      <c r="Q897" s="15">
        <f t="shared" si="221"/>
        <v>2132.8855902537557</v>
      </c>
      <c r="R897" s="15">
        <f t="shared" si="217"/>
        <v>0.59246821951493212</v>
      </c>
      <c r="S897" s="15">
        <f t="shared" si="224"/>
        <v>2119978.2187499981</v>
      </c>
      <c r="T897" s="15">
        <f t="shared" si="222"/>
        <v>0.58888283854166612</v>
      </c>
      <c r="U897" s="15"/>
      <c r="V897" s="15">
        <f t="shared" si="223"/>
        <v>747557.3193867181</v>
      </c>
    </row>
    <row r="898" spans="2:22" x14ac:dyDescent="0.3">
      <c r="B898" s="3" t="s">
        <v>39</v>
      </c>
      <c r="C898" s="3">
        <v>891</v>
      </c>
      <c r="D898" s="3">
        <v>302</v>
      </c>
      <c r="E898" s="9">
        <v>67.3</v>
      </c>
      <c r="F898" s="31">
        <f t="shared" si="212"/>
        <v>18.694444444444443</v>
      </c>
      <c r="G898" s="15">
        <f t="shared" si="218"/>
        <v>-0.26388888888888767</v>
      </c>
      <c r="H898" s="15">
        <f t="shared" si="219"/>
        <v>-0.94999999999999574</v>
      </c>
      <c r="I898" s="15">
        <f t="shared" si="209"/>
        <v>-459.95833333333121</v>
      </c>
      <c r="J898" s="15">
        <f t="shared" si="210"/>
        <v>205.18596000000002</v>
      </c>
      <c r="K898" s="15">
        <f t="shared" si="211"/>
        <v>167.22201586805554</v>
      </c>
      <c r="L898" s="15">
        <f t="shared" si="213"/>
        <v>-832.3663092013868</v>
      </c>
      <c r="M898" s="15">
        <f t="shared" si="214"/>
        <v>-15560.625724792591</v>
      </c>
      <c r="N898" s="15">
        <f t="shared" si="215"/>
        <v>-87.550357465275653</v>
      </c>
      <c r="O898" s="15">
        <f t="shared" si="216"/>
        <v>-1636.7052937258475</v>
      </c>
      <c r="P898" s="15">
        <f t="shared" si="220"/>
        <v>2131248.8849600302</v>
      </c>
      <c r="Q898" s="15">
        <f t="shared" si="221"/>
        <v>2131.2488849600304</v>
      </c>
      <c r="R898" s="15">
        <f t="shared" si="217"/>
        <v>0.59201357915556396</v>
      </c>
      <c r="S898" s="15">
        <f t="shared" si="224"/>
        <v>2127262.2372685168</v>
      </c>
      <c r="T898" s="15">
        <f t="shared" si="222"/>
        <v>0.59090617701903247</v>
      </c>
      <c r="U898" s="15"/>
      <c r="V898" s="15">
        <f t="shared" si="223"/>
        <v>750125.84641681076</v>
      </c>
    </row>
    <row r="899" spans="2:22" x14ac:dyDescent="0.3">
      <c r="B899" s="3" t="s">
        <v>39</v>
      </c>
      <c r="C899" s="3">
        <v>892</v>
      </c>
      <c r="D899" s="3">
        <v>303</v>
      </c>
      <c r="E899" s="9">
        <v>66.2</v>
      </c>
      <c r="F899" s="31">
        <f t="shared" si="212"/>
        <v>18.388888888888889</v>
      </c>
      <c r="G899" s="15">
        <f t="shared" si="218"/>
        <v>-0.34722222222222221</v>
      </c>
      <c r="H899" s="15">
        <f t="shared" si="219"/>
        <v>-1.25</v>
      </c>
      <c r="I899" s="15">
        <f t="shared" si="209"/>
        <v>-605.20833333333326</v>
      </c>
      <c r="J899" s="15">
        <f t="shared" si="210"/>
        <v>205.18596000000002</v>
      </c>
      <c r="K899" s="15">
        <f t="shared" si="211"/>
        <v>161.80029347222225</v>
      </c>
      <c r="L899" s="15">
        <f t="shared" si="213"/>
        <v>-972.19458680555556</v>
      </c>
      <c r="M899" s="15">
        <f t="shared" si="214"/>
        <v>-17877.578235146604</v>
      </c>
      <c r="N899" s="15">
        <f t="shared" si="215"/>
        <v>-238.22207986111098</v>
      </c>
      <c r="O899" s="15">
        <f t="shared" si="216"/>
        <v>-4380.6393574459853</v>
      </c>
      <c r="P899" s="15">
        <f t="shared" si="220"/>
        <v>2126868.2456025844</v>
      </c>
      <c r="Q899" s="15">
        <f t="shared" si="221"/>
        <v>2126.8682456025845</v>
      </c>
      <c r="R899" s="15">
        <f t="shared" si="217"/>
        <v>0.59079673488960682</v>
      </c>
      <c r="S899" s="15">
        <f t="shared" si="224"/>
        <v>2137137.2199074058</v>
      </c>
      <c r="T899" s="15">
        <f t="shared" si="222"/>
        <v>0.5936492277520572</v>
      </c>
      <c r="U899" s="15"/>
      <c r="V899" s="15">
        <f t="shared" si="223"/>
        <v>753608.01216984889</v>
      </c>
    </row>
    <row r="900" spans="2:22" x14ac:dyDescent="0.3">
      <c r="B900" s="3" t="s">
        <v>39</v>
      </c>
      <c r="C900" s="3">
        <v>893</v>
      </c>
      <c r="D900" s="3">
        <v>304</v>
      </c>
      <c r="E900" s="9">
        <v>64.8</v>
      </c>
      <c r="F900" s="31">
        <f t="shared" si="212"/>
        <v>18</v>
      </c>
      <c r="G900" s="15">
        <f t="shared" si="218"/>
        <v>-0.36111111111111133</v>
      </c>
      <c r="H900" s="15">
        <f t="shared" si="219"/>
        <v>-1.3000000000000007</v>
      </c>
      <c r="I900" s="15">
        <f t="shared" si="209"/>
        <v>-629.41666666666708</v>
      </c>
      <c r="J900" s="15">
        <f t="shared" si="210"/>
        <v>205.18596000000002</v>
      </c>
      <c r="K900" s="15">
        <f t="shared" si="211"/>
        <v>155.02914000000001</v>
      </c>
      <c r="L900" s="15">
        <f t="shared" si="213"/>
        <v>-989.63176666666709</v>
      </c>
      <c r="M900" s="15">
        <f t="shared" si="214"/>
        <v>-17813.371800000008</v>
      </c>
      <c r="N900" s="15">
        <f t="shared" si="215"/>
        <v>-269.20156666666708</v>
      </c>
      <c r="O900" s="15">
        <f t="shared" si="216"/>
        <v>-4845.6282000000074</v>
      </c>
      <c r="P900" s="15">
        <f t="shared" si="220"/>
        <v>2122022.6174025843</v>
      </c>
      <c r="Q900" s="15">
        <f t="shared" si="221"/>
        <v>2122.0226174025843</v>
      </c>
      <c r="R900" s="15">
        <f t="shared" si="217"/>
        <v>0.58945072705627344</v>
      </c>
      <c r="S900" s="15">
        <f t="shared" si="224"/>
        <v>2149470.0208333316</v>
      </c>
      <c r="T900" s="15">
        <f t="shared" si="222"/>
        <v>0.59707500578703654</v>
      </c>
      <c r="U900" s="15"/>
      <c r="V900" s="15">
        <f t="shared" si="223"/>
        <v>757956.86609635362</v>
      </c>
    </row>
    <row r="901" spans="2:22" x14ac:dyDescent="0.3">
      <c r="B901" s="3" t="s">
        <v>39</v>
      </c>
      <c r="C901" s="3">
        <v>894</v>
      </c>
      <c r="D901" s="3">
        <v>305</v>
      </c>
      <c r="E901" s="9">
        <v>63.6</v>
      </c>
      <c r="F901" s="31">
        <f t="shared" si="212"/>
        <v>17.666666666666668</v>
      </c>
      <c r="G901" s="15">
        <f t="shared" si="218"/>
        <v>-0.30555555555555497</v>
      </c>
      <c r="H901" s="15">
        <f t="shared" si="219"/>
        <v>-1.0999999999999979</v>
      </c>
      <c r="I901" s="15">
        <f t="shared" si="209"/>
        <v>-532.58333333333235</v>
      </c>
      <c r="J901" s="15">
        <f t="shared" si="210"/>
        <v>205.18596000000002</v>
      </c>
      <c r="K901" s="15">
        <f t="shared" si="211"/>
        <v>149.34048500000003</v>
      </c>
      <c r="L901" s="15">
        <f t="shared" si="213"/>
        <v>-887.10977833333243</v>
      </c>
      <c r="M901" s="15">
        <f t="shared" si="214"/>
        <v>-15672.272750555541</v>
      </c>
      <c r="N901" s="15">
        <f t="shared" si="215"/>
        <v>-178.0568883333323</v>
      </c>
      <c r="O901" s="15">
        <f t="shared" si="216"/>
        <v>-3145.6716938888708</v>
      </c>
      <c r="P901" s="15">
        <f t="shared" si="220"/>
        <v>2118876.9457086953</v>
      </c>
      <c r="Q901" s="15">
        <f t="shared" si="221"/>
        <v>2118.8769457086955</v>
      </c>
      <c r="R901" s="15">
        <f t="shared" si="217"/>
        <v>0.58857692936352657</v>
      </c>
      <c r="S901" s="15">
        <f t="shared" si="224"/>
        <v>2159831.1874999981</v>
      </c>
      <c r="T901" s="15">
        <f t="shared" si="222"/>
        <v>0.59995310763888832</v>
      </c>
      <c r="U901" s="15"/>
      <c r="V901" s="15">
        <f t="shared" si="223"/>
        <v>761610.47249218693</v>
      </c>
    </row>
    <row r="902" spans="2:22" x14ac:dyDescent="0.3">
      <c r="B902" s="3" t="s">
        <v>39</v>
      </c>
      <c r="C902" s="3">
        <v>895</v>
      </c>
      <c r="D902" s="3">
        <v>306</v>
      </c>
      <c r="E902" s="9">
        <v>62.6</v>
      </c>
      <c r="F902" s="31">
        <f t="shared" si="212"/>
        <v>17.388888888888889</v>
      </c>
      <c r="G902" s="15">
        <f t="shared" si="218"/>
        <v>-0.20833333333333331</v>
      </c>
      <c r="H902" s="15">
        <f t="shared" si="219"/>
        <v>-0.75</v>
      </c>
      <c r="I902" s="15">
        <f t="shared" si="209"/>
        <v>-363.12499999999994</v>
      </c>
      <c r="J902" s="15">
        <f t="shared" si="210"/>
        <v>205.18596000000002</v>
      </c>
      <c r="K902" s="15">
        <f t="shared" si="211"/>
        <v>144.68116347222227</v>
      </c>
      <c r="L902" s="15">
        <f t="shared" si="213"/>
        <v>-712.99212347222215</v>
      </c>
      <c r="M902" s="15">
        <f t="shared" si="214"/>
        <v>-12398.140813711419</v>
      </c>
      <c r="N902" s="15">
        <f t="shared" si="215"/>
        <v>-13.257876527777654</v>
      </c>
      <c r="O902" s="15">
        <f t="shared" si="216"/>
        <v>-230.53974184413366</v>
      </c>
      <c r="P902" s="15">
        <f t="shared" si="220"/>
        <v>2118646.4059668514</v>
      </c>
      <c r="Q902" s="15">
        <f t="shared" si="221"/>
        <v>2118.6464059668515</v>
      </c>
      <c r="R902" s="15">
        <f t="shared" si="217"/>
        <v>0.58851289054634759</v>
      </c>
      <c r="S902" s="15">
        <f t="shared" si="224"/>
        <v>2168317.5532407388</v>
      </c>
      <c r="T902" s="15">
        <f t="shared" si="222"/>
        <v>0.6023104314557608</v>
      </c>
      <c r="U902" s="15"/>
      <c r="V902" s="15">
        <f t="shared" si="223"/>
        <v>764602.97721151554</v>
      </c>
    </row>
    <row r="903" spans="2:22" x14ac:dyDescent="0.3">
      <c r="B903" s="3" t="s">
        <v>39</v>
      </c>
      <c r="C903" s="3">
        <v>896</v>
      </c>
      <c r="D903" s="3">
        <v>307</v>
      </c>
      <c r="E903" s="9">
        <v>62.1</v>
      </c>
      <c r="F903" s="31">
        <f t="shared" si="212"/>
        <v>17.25</v>
      </c>
      <c r="G903" s="15">
        <f t="shared" si="218"/>
        <v>-9.7222222222222612E-2</v>
      </c>
      <c r="H903" s="15">
        <f t="shared" si="219"/>
        <v>-0.35000000000000142</v>
      </c>
      <c r="I903" s="15">
        <f t="shared" ref="I903:I966" si="225">$C$3*G903</f>
        <v>-169.45833333333402</v>
      </c>
      <c r="J903" s="15">
        <f t="shared" ref="J903:J966" si="226">IF(OR(I903&gt;0, I903&lt;0), $C$3*9.81*$D$3, 0)</f>
        <v>205.18596000000002</v>
      </c>
      <c r="K903" s="15">
        <f t="shared" ref="K903:K966" si="227">0.5*$F$3*$H$3*$J$3*(F903^2)</f>
        <v>142.37919281250001</v>
      </c>
      <c r="L903" s="15">
        <f t="shared" si="213"/>
        <v>-517.02348614583411</v>
      </c>
      <c r="M903" s="15">
        <f t="shared" si="214"/>
        <v>-8918.6551360156391</v>
      </c>
      <c r="N903" s="15">
        <f t="shared" si="215"/>
        <v>178.10681947916601</v>
      </c>
      <c r="O903" s="15">
        <f t="shared" si="216"/>
        <v>3072.3426360156136</v>
      </c>
      <c r="P903" s="15">
        <f t="shared" si="220"/>
        <v>2121718.7486028671</v>
      </c>
      <c r="Q903" s="15">
        <f t="shared" si="221"/>
        <v>2121.718748602867</v>
      </c>
      <c r="R903" s="15">
        <f t="shared" si="217"/>
        <v>0.58936631905635195</v>
      </c>
      <c r="S903" s="15">
        <f t="shared" si="224"/>
        <v>2172510.3020833316</v>
      </c>
      <c r="T903" s="15">
        <f t="shared" si="222"/>
        <v>0.60347508391203653</v>
      </c>
      <c r="U903" s="15"/>
      <c r="V903" s="15">
        <f t="shared" si="223"/>
        <v>766081.44527213485</v>
      </c>
    </row>
    <row r="904" spans="2:22" x14ac:dyDescent="0.3">
      <c r="B904" s="3" t="s">
        <v>39</v>
      </c>
      <c r="C904" s="3">
        <v>897</v>
      </c>
      <c r="D904" s="3">
        <v>308</v>
      </c>
      <c r="E904" s="9">
        <v>61.9</v>
      </c>
      <c r="F904" s="31">
        <f t="shared" ref="F904:F967" si="228">E904/3.6</f>
        <v>17.194444444444443</v>
      </c>
      <c r="G904" s="15">
        <f t="shared" si="218"/>
        <v>-2.7777777777778172E-2</v>
      </c>
      <c r="H904" s="15">
        <f t="shared" si="219"/>
        <v>-0.10000000000000142</v>
      </c>
      <c r="I904" s="15">
        <f t="shared" si="225"/>
        <v>-48.416666666667354</v>
      </c>
      <c r="J904" s="15">
        <f t="shared" si="226"/>
        <v>205.18596000000002</v>
      </c>
      <c r="K904" s="15">
        <f t="shared" si="227"/>
        <v>141.46357336805553</v>
      </c>
      <c r="L904" s="15">
        <f t="shared" ref="L904:L967" si="229">I904-(J904+K904)</f>
        <v>-395.06620003472295</v>
      </c>
      <c r="M904" s="15">
        <f t="shared" ref="M904:M967" si="230">L904*F904</f>
        <v>-6792.9438283748186</v>
      </c>
      <c r="N904" s="15">
        <f t="shared" ref="N904:N967" si="231">I904+J904+K904</f>
        <v>298.23286670138816</v>
      </c>
      <c r="O904" s="15">
        <f t="shared" ref="O904:O967" si="232">N904*F904</f>
        <v>5127.9484580044236</v>
      </c>
      <c r="P904" s="15">
        <f t="shared" si="220"/>
        <v>2126846.6970608714</v>
      </c>
      <c r="Q904" s="15">
        <f t="shared" si="221"/>
        <v>2126.8466970608715</v>
      </c>
      <c r="R904" s="15">
        <f t="shared" ref="R904:R967" si="233">(P904/1000)/3600</f>
        <v>0.59079074918357544</v>
      </c>
      <c r="S904" s="15">
        <f t="shared" si="224"/>
        <v>2174177.9872685168</v>
      </c>
      <c r="T904" s="15">
        <f t="shared" si="222"/>
        <v>0.60393832979681028</v>
      </c>
      <c r="U904" s="15"/>
      <c r="V904" s="15">
        <f t="shared" si="223"/>
        <v>766669.51276056073</v>
      </c>
    </row>
    <row r="905" spans="2:22" x14ac:dyDescent="0.3">
      <c r="B905" s="3" t="s">
        <v>39</v>
      </c>
      <c r="C905" s="3">
        <v>898</v>
      </c>
      <c r="D905" s="3">
        <v>309</v>
      </c>
      <c r="E905" s="9">
        <v>61.9</v>
      </c>
      <c r="F905" s="31">
        <f t="shared" si="228"/>
        <v>17.194444444444443</v>
      </c>
      <c r="G905" s="15">
        <f t="shared" ref="G905:G968" si="234">($E906-$E904)/2/3.6</f>
        <v>-1.3888888888889086E-2</v>
      </c>
      <c r="H905" s="15">
        <f t="shared" ref="H905:H968" si="235">($E906-$E904)/2</f>
        <v>-5.0000000000000711E-2</v>
      </c>
      <c r="I905" s="15">
        <f t="shared" si="225"/>
        <v>-24.208333333333677</v>
      </c>
      <c r="J905" s="15">
        <f t="shared" si="226"/>
        <v>205.18596000000002</v>
      </c>
      <c r="K905" s="15">
        <f t="shared" si="227"/>
        <v>141.46357336805553</v>
      </c>
      <c r="L905" s="15">
        <f t="shared" si="229"/>
        <v>-370.85786670138924</v>
      </c>
      <c r="M905" s="15">
        <f t="shared" si="230"/>
        <v>-6376.6949857822201</v>
      </c>
      <c r="N905" s="15">
        <f t="shared" si="231"/>
        <v>322.44120003472187</v>
      </c>
      <c r="O905" s="15">
        <f t="shared" si="232"/>
        <v>5544.1973005970231</v>
      </c>
      <c r="P905" s="15">
        <f t="shared" ref="P905:P968" si="236">(P904+O905)*1</f>
        <v>2132390.8943614685</v>
      </c>
      <c r="Q905" s="15">
        <f t="shared" ref="Q905:Q968" si="237">P905/1000</f>
        <v>2132.3908943614683</v>
      </c>
      <c r="R905" s="15">
        <f t="shared" si="233"/>
        <v>0.59233080398929672</v>
      </c>
      <c r="S905" s="15">
        <f t="shared" si="224"/>
        <v>2174177.9872685168</v>
      </c>
      <c r="T905" s="15">
        <f t="shared" ref="T905:T968" si="238">(S905/1000)/3600</f>
        <v>0.60393832979681028</v>
      </c>
      <c r="U905" s="15"/>
      <c r="V905" s="15">
        <f t="shared" ref="V905:V968" si="239">((S905*0.65)*0.7)*0.775</f>
        <v>766669.51276056073</v>
      </c>
    </row>
    <row r="906" spans="2:22" x14ac:dyDescent="0.3">
      <c r="B906" s="3" t="s">
        <v>39</v>
      </c>
      <c r="C906" s="3">
        <v>899</v>
      </c>
      <c r="D906" s="3">
        <v>310</v>
      </c>
      <c r="E906" s="9">
        <v>61.8</v>
      </c>
      <c r="F906" s="31">
        <f t="shared" si="228"/>
        <v>17.166666666666664</v>
      </c>
      <c r="G906" s="15">
        <f t="shared" si="234"/>
        <v>-5.5555555555555358E-2</v>
      </c>
      <c r="H906" s="15">
        <f t="shared" si="235"/>
        <v>-0.19999999999999929</v>
      </c>
      <c r="I906" s="15">
        <f t="shared" si="225"/>
        <v>-96.833333333332988</v>
      </c>
      <c r="J906" s="15">
        <f t="shared" si="226"/>
        <v>205.18596000000002</v>
      </c>
      <c r="K906" s="15">
        <f t="shared" si="227"/>
        <v>141.00687124999996</v>
      </c>
      <c r="L906" s="15">
        <f t="shared" si="229"/>
        <v>-443.02616458333296</v>
      </c>
      <c r="M906" s="15">
        <f t="shared" si="230"/>
        <v>-7605.282492013881</v>
      </c>
      <c r="N906" s="15">
        <f t="shared" si="231"/>
        <v>249.35949791666701</v>
      </c>
      <c r="O906" s="15">
        <f t="shared" si="232"/>
        <v>4280.6713809027833</v>
      </c>
      <c r="P906" s="15">
        <f t="shared" si="236"/>
        <v>2136671.5657423711</v>
      </c>
      <c r="Q906" s="15">
        <f t="shared" si="237"/>
        <v>2136.6715657423711</v>
      </c>
      <c r="R906" s="15">
        <f t="shared" si="233"/>
        <v>0.59351987937288087</v>
      </c>
      <c r="S906" s="15">
        <f t="shared" si="224"/>
        <v>2175009.8124999981</v>
      </c>
      <c r="T906" s="15">
        <f t="shared" si="238"/>
        <v>0.60416939236111056</v>
      </c>
      <c r="U906" s="15"/>
      <c r="V906" s="15">
        <f t="shared" si="239"/>
        <v>766962.8351328118</v>
      </c>
    </row>
    <row r="907" spans="2:22" x14ac:dyDescent="0.3">
      <c r="B907" s="3" t="s">
        <v>39</v>
      </c>
      <c r="C907" s="3">
        <v>900</v>
      </c>
      <c r="D907" s="3">
        <v>311</v>
      </c>
      <c r="E907" s="9">
        <v>61.5</v>
      </c>
      <c r="F907" s="31">
        <f t="shared" si="228"/>
        <v>17.083333333333332</v>
      </c>
      <c r="G907" s="15">
        <f t="shared" si="234"/>
        <v>-0.12499999999999981</v>
      </c>
      <c r="H907" s="15">
        <f t="shared" si="235"/>
        <v>-0.44999999999999929</v>
      </c>
      <c r="I907" s="15">
        <f t="shared" si="225"/>
        <v>-217.87499999999966</v>
      </c>
      <c r="J907" s="15">
        <f t="shared" si="226"/>
        <v>205.18596000000002</v>
      </c>
      <c r="K907" s="15">
        <f t="shared" si="227"/>
        <v>139.64119531249997</v>
      </c>
      <c r="L907" s="15">
        <f t="shared" si="229"/>
        <v>-562.7021553124996</v>
      </c>
      <c r="M907" s="15">
        <f t="shared" si="230"/>
        <v>-9612.8284865885344</v>
      </c>
      <c r="N907" s="15">
        <f t="shared" si="231"/>
        <v>126.95215531250034</v>
      </c>
      <c r="O907" s="15">
        <f t="shared" si="232"/>
        <v>2168.7659865885471</v>
      </c>
      <c r="P907" s="15">
        <f t="shared" si="236"/>
        <v>2138840.3317289595</v>
      </c>
      <c r="Q907" s="15">
        <f t="shared" si="237"/>
        <v>2138.8403317289594</v>
      </c>
      <c r="R907" s="15">
        <f t="shared" si="233"/>
        <v>0.59412231436915541</v>
      </c>
      <c r="S907" s="15">
        <f t="shared" si="224"/>
        <v>2177497.2187499981</v>
      </c>
      <c r="T907" s="15">
        <f t="shared" si="238"/>
        <v>0.6048603385416661</v>
      </c>
      <c r="U907" s="15"/>
      <c r="V907" s="15">
        <f t="shared" si="239"/>
        <v>767839.95676171803</v>
      </c>
    </row>
    <row r="908" spans="2:22" x14ac:dyDescent="0.3">
      <c r="B908" s="3" t="s">
        <v>39</v>
      </c>
      <c r="C908" s="3">
        <v>901</v>
      </c>
      <c r="D908" s="3">
        <v>312</v>
      </c>
      <c r="E908" s="9">
        <v>60.9</v>
      </c>
      <c r="F908" s="31">
        <f t="shared" si="228"/>
        <v>16.916666666666664</v>
      </c>
      <c r="G908" s="15">
        <f t="shared" si="234"/>
        <v>-0.24999999999999961</v>
      </c>
      <c r="H908" s="15">
        <f t="shared" si="235"/>
        <v>-0.89999999999999858</v>
      </c>
      <c r="I908" s="15">
        <f t="shared" si="225"/>
        <v>-435.74999999999932</v>
      </c>
      <c r="J908" s="15">
        <f t="shared" si="226"/>
        <v>205.18596000000002</v>
      </c>
      <c r="K908" s="15">
        <f t="shared" si="227"/>
        <v>136.92978031249999</v>
      </c>
      <c r="L908" s="15">
        <f t="shared" si="229"/>
        <v>-777.86574031249938</v>
      </c>
      <c r="M908" s="15">
        <f t="shared" si="230"/>
        <v>-13158.895440286446</v>
      </c>
      <c r="N908" s="15">
        <f t="shared" si="231"/>
        <v>-93.634259687499309</v>
      </c>
      <c r="O908" s="15">
        <f t="shared" si="232"/>
        <v>-1583.9795597135299</v>
      </c>
      <c r="P908" s="15">
        <f t="shared" si="236"/>
        <v>2137256.3521692459</v>
      </c>
      <c r="Q908" s="15">
        <f t="shared" si="237"/>
        <v>2137.2563521692459</v>
      </c>
      <c r="R908" s="15">
        <f t="shared" si="233"/>
        <v>0.59368232004701271</v>
      </c>
      <c r="S908" s="15">
        <f t="shared" si="224"/>
        <v>2182435.7187499981</v>
      </c>
      <c r="T908" s="15">
        <f t="shared" si="238"/>
        <v>0.6062321440972217</v>
      </c>
      <c r="U908" s="15"/>
      <c r="V908" s="15">
        <f t="shared" si="239"/>
        <v>769581.3953242182</v>
      </c>
    </row>
    <row r="909" spans="2:22" x14ac:dyDescent="0.3">
      <c r="B909" s="3" t="s">
        <v>39</v>
      </c>
      <c r="C909" s="3">
        <v>902</v>
      </c>
      <c r="D909" s="3">
        <v>313</v>
      </c>
      <c r="E909" s="9">
        <v>59.7</v>
      </c>
      <c r="F909" s="31">
        <f t="shared" si="228"/>
        <v>16.583333333333332</v>
      </c>
      <c r="G909" s="15">
        <f t="shared" si="234"/>
        <v>-0.87499999999999956</v>
      </c>
      <c r="H909" s="15">
        <f t="shared" si="235"/>
        <v>-3.1499999999999986</v>
      </c>
      <c r="I909" s="15">
        <f t="shared" si="225"/>
        <v>-1525.1249999999993</v>
      </c>
      <c r="J909" s="15">
        <f t="shared" si="226"/>
        <v>205.18596000000002</v>
      </c>
      <c r="K909" s="15">
        <f t="shared" si="227"/>
        <v>131.58669781250001</v>
      </c>
      <c r="L909" s="15">
        <f t="shared" si="229"/>
        <v>-1861.8976578124993</v>
      </c>
      <c r="M909" s="15">
        <f t="shared" si="230"/>
        <v>-30876.46949205728</v>
      </c>
      <c r="N909" s="15">
        <f t="shared" si="231"/>
        <v>-1188.3523421874993</v>
      </c>
      <c r="O909" s="15">
        <f t="shared" si="232"/>
        <v>-19706.843007942694</v>
      </c>
      <c r="P909" s="15">
        <f t="shared" si="236"/>
        <v>2117549.5091613033</v>
      </c>
      <c r="Q909" s="15">
        <f t="shared" si="237"/>
        <v>2117.5495091613034</v>
      </c>
      <c r="R909" s="15">
        <f t="shared" si="233"/>
        <v>0.58820819698925098</v>
      </c>
      <c r="S909" s="15">
        <f t="shared" si="224"/>
        <v>2192167.4687499981</v>
      </c>
      <c r="T909" s="15">
        <f t="shared" si="238"/>
        <v>0.60893540798611057</v>
      </c>
      <c r="U909" s="15"/>
      <c r="V909" s="15">
        <f t="shared" si="239"/>
        <v>773013.05366796814</v>
      </c>
    </row>
    <row r="910" spans="2:22" x14ac:dyDescent="0.3">
      <c r="B910" s="3" t="s">
        <v>39</v>
      </c>
      <c r="C910" s="3">
        <v>903</v>
      </c>
      <c r="D910" s="3">
        <v>314</v>
      </c>
      <c r="E910" s="9">
        <v>54.6</v>
      </c>
      <c r="F910" s="31">
        <f t="shared" si="228"/>
        <v>15.166666666666666</v>
      </c>
      <c r="G910" s="15">
        <f t="shared" si="234"/>
        <v>-1.4444444444444453</v>
      </c>
      <c r="H910" s="15">
        <f t="shared" si="235"/>
        <v>-5.2000000000000028</v>
      </c>
      <c r="I910" s="15">
        <f t="shared" si="225"/>
        <v>-2517.6666666666683</v>
      </c>
      <c r="J910" s="15">
        <f t="shared" si="226"/>
        <v>205.18596000000002</v>
      </c>
      <c r="K910" s="15">
        <f t="shared" si="227"/>
        <v>110.06484125000001</v>
      </c>
      <c r="L910" s="15">
        <f t="shared" si="229"/>
        <v>-2832.9174679166686</v>
      </c>
      <c r="M910" s="15">
        <f t="shared" si="230"/>
        <v>-42965.91493006947</v>
      </c>
      <c r="N910" s="15">
        <f t="shared" si="231"/>
        <v>-2202.4158654166681</v>
      </c>
      <c r="O910" s="15">
        <f t="shared" si="232"/>
        <v>-33403.3072921528</v>
      </c>
      <c r="P910" s="15">
        <f t="shared" si="236"/>
        <v>2084146.2018691504</v>
      </c>
      <c r="Q910" s="15">
        <f t="shared" si="237"/>
        <v>2084.1462018691504</v>
      </c>
      <c r="R910" s="15">
        <f t="shared" si="233"/>
        <v>0.57892950051920844</v>
      </c>
      <c r="S910" s="15">
        <f t="shared" si="224"/>
        <v>2231366.8124999981</v>
      </c>
      <c r="T910" s="15">
        <f t="shared" si="238"/>
        <v>0.61982411458333275</v>
      </c>
      <c r="U910" s="15"/>
      <c r="V910" s="15">
        <f t="shared" si="239"/>
        <v>786835.72225781193</v>
      </c>
    </row>
    <row r="911" spans="2:22" x14ac:dyDescent="0.3">
      <c r="B911" s="3" t="s">
        <v>39</v>
      </c>
      <c r="C911" s="3">
        <v>904</v>
      </c>
      <c r="D911" s="3">
        <v>315</v>
      </c>
      <c r="E911" s="9">
        <v>49.3</v>
      </c>
      <c r="F911" s="31">
        <f t="shared" si="228"/>
        <v>13.694444444444443</v>
      </c>
      <c r="G911" s="15">
        <f t="shared" si="234"/>
        <v>-1.3472222222222225</v>
      </c>
      <c r="H911" s="15">
        <f t="shared" si="235"/>
        <v>-4.8500000000000014</v>
      </c>
      <c r="I911" s="15">
        <f t="shared" si="225"/>
        <v>-2348.2083333333339</v>
      </c>
      <c r="J911" s="15">
        <f t="shared" si="226"/>
        <v>205.18596000000002</v>
      </c>
      <c r="K911" s="15">
        <f t="shared" si="227"/>
        <v>89.734028368055547</v>
      </c>
      <c r="L911" s="15">
        <f t="shared" si="229"/>
        <v>-2643.1283217013897</v>
      </c>
      <c r="M911" s="15">
        <f t="shared" si="230"/>
        <v>-36196.173961077358</v>
      </c>
      <c r="N911" s="15">
        <f t="shared" si="231"/>
        <v>-2053.2883449652786</v>
      </c>
      <c r="O911" s="15">
        <f t="shared" si="232"/>
        <v>-28118.643168552284</v>
      </c>
      <c r="P911" s="15">
        <f t="shared" si="236"/>
        <v>2056027.5587005981</v>
      </c>
      <c r="Q911" s="15">
        <f t="shared" si="237"/>
        <v>2056.0275587005981</v>
      </c>
      <c r="R911" s="15">
        <f t="shared" si="233"/>
        <v>0.57111876630572167</v>
      </c>
      <c r="S911" s="15">
        <f t="shared" si="224"/>
        <v>2268396.8206018498</v>
      </c>
      <c r="T911" s="15">
        <f t="shared" si="238"/>
        <v>0.6301102279449583</v>
      </c>
      <c r="U911" s="15"/>
      <c r="V911" s="15">
        <f t="shared" si="239"/>
        <v>799893.42886472738</v>
      </c>
    </row>
    <row r="912" spans="2:22" x14ac:dyDescent="0.3">
      <c r="B912" s="3" t="s">
        <v>39</v>
      </c>
      <c r="C912" s="3">
        <v>905</v>
      </c>
      <c r="D912" s="3">
        <v>316</v>
      </c>
      <c r="E912" s="9">
        <v>44.9</v>
      </c>
      <c r="F912" s="31">
        <f t="shared" si="228"/>
        <v>12.472222222222221</v>
      </c>
      <c r="G912" s="15">
        <f t="shared" si="234"/>
        <v>-0.97222222222222221</v>
      </c>
      <c r="H912" s="15">
        <f t="shared" si="235"/>
        <v>-3.5</v>
      </c>
      <c r="I912" s="15">
        <f t="shared" si="225"/>
        <v>-1694.5833333333333</v>
      </c>
      <c r="J912" s="15">
        <f t="shared" si="226"/>
        <v>205.18596000000002</v>
      </c>
      <c r="K912" s="15">
        <f t="shared" si="227"/>
        <v>74.431369201388875</v>
      </c>
      <c r="L912" s="15">
        <f t="shared" si="229"/>
        <v>-1974.2006625347221</v>
      </c>
      <c r="M912" s="15">
        <f t="shared" si="230"/>
        <v>-24622.669374391393</v>
      </c>
      <c r="N912" s="15">
        <f t="shared" si="231"/>
        <v>-1414.9660041319444</v>
      </c>
      <c r="O912" s="15">
        <f t="shared" si="232"/>
        <v>-17647.770440423417</v>
      </c>
      <c r="P912" s="15">
        <f t="shared" si="236"/>
        <v>2038379.7882601747</v>
      </c>
      <c r="Q912" s="15">
        <f t="shared" si="237"/>
        <v>2038.3797882601748</v>
      </c>
      <c r="R912" s="15">
        <f t="shared" si="233"/>
        <v>0.56621660785004857</v>
      </c>
      <c r="S912" s="15">
        <f t="shared" si="224"/>
        <v>2296268.6817129608</v>
      </c>
      <c r="T912" s="15">
        <f t="shared" si="238"/>
        <v>0.63785241158693351</v>
      </c>
      <c r="U912" s="15"/>
      <c r="V912" s="15">
        <f t="shared" si="239"/>
        <v>809721.74388903275</v>
      </c>
    </row>
    <row r="913" spans="2:22" x14ac:dyDescent="0.3">
      <c r="B913" s="3" t="s">
        <v>39</v>
      </c>
      <c r="C913" s="3">
        <v>906</v>
      </c>
      <c r="D913" s="3">
        <v>317</v>
      </c>
      <c r="E913" s="9">
        <v>42.3</v>
      </c>
      <c r="F913" s="31">
        <f t="shared" si="228"/>
        <v>11.749999999999998</v>
      </c>
      <c r="G913" s="15">
        <f t="shared" si="234"/>
        <v>-0.4861111111111111</v>
      </c>
      <c r="H913" s="15">
        <f t="shared" si="235"/>
        <v>-1.75</v>
      </c>
      <c r="I913" s="15">
        <f t="shared" si="225"/>
        <v>-847.29166666666663</v>
      </c>
      <c r="J913" s="15">
        <f t="shared" si="226"/>
        <v>205.18596000000002</v>
      </c>
      <c r="K913" s="15">
        <f t="shared" si="227"/>
        <v>66.060835312499989</v>
      </c>
      <c r="L913" s="15">
        <f t="shared" si="229"/>
        <v>-1118.5384619791666</v>
      </c>
      <c r="M913" s="15">
        <f t="shared" si="230"/>
        <v>-13142.826928255206</v>
      </c>
      <c r="N913" s="15">
        <f t="shared" si="231"/>
        <v>-576.04487135416662</v>
      </c>
      <c r="O913" s="15">
        <f t="shared" si="232"/>
        <v>-6768.5272384114569</v>
      </c>
      <c r="P913" s="15">
        <f t="shared" si="236"/>
        <v>2031611.2610217633</v>
      </c>
      <c r="Q913" s="15">
        <f t="shared" si="237"/>
        <v>2031.6112610217633</v>
      </c>
      <c r="R913" s="15">
        <f t="shared" si="233"/>
        <v>0.56433646139493421</v>
      </c>
      <c r="S913" s="15">
        <f t="shared" si="224"/>
        <v>2311514.5520833312</v>
      </c>
      <c r="T913" s="15">
        <f t="shared" si="238"/>
        <v>0.6420873755787031</v>
      </c>
      <c r="U913" s="15"/>
      <c r="V913" s="15">
        <f t="shared" si="239"/>
        <v>815097.81892838469</v>
      </c>
    </row>
    <row r="914" spans="2:22" x14ac:dyDescent="0.3">
      <c r="B914" s="3" t="s">
        <v>39</v>
      </c>
      <c r="C914" s="3">
        <v>907</v>
      </c>
      <c r="D914" s="3">
        <v>318</v>
      </c>
      <c r="E914" s="9">
        <v>41.4</v>
      </c>
      <c r="F914" s="31">
        <f t="shared" si="228"/>
        <v>11.5</v>
      </c>
      <c r="G914" s="15">
        <f t="shared" si="234"/>
        <v>-0.1388888888888889</v>
      </c>
      <c r="H914" s="15">
        <f t="shared" si="235"/>
        <v>-0.5</v>
      </c>
      <c r="I914" s="15">
        <f t="shared" si="225"/>
        <v>-242.08333333333334</v>
      </c>
      <c r="J914" s="15">
        <f t="shared" si="226"/>
        <v>205.18596000000002</v>
      </c>
      <c r="K914" s="15">
        <f t="shared" si="227"/>
        <v>63.279641250000005</v>
      </c>
      <c r="L914" s="15">
        <f t="shared" si="229"/>
        <v>-510.54893458333333</v>
      </c>
      <c r="M914" s="15">
        <f t="shared" si="230"/>
        <v>-5871.3127477083335</v>
      </c>
      <c r="N914" s="15">
        <f t="shared" si="231"/>
        <v>26.382267916666684</v>
      </c>
      <c r="O914" s="15">
        <f t="shared" si="232"/>
        <v>303.39608104166689</v>
      </c>
      <c r="P914" s="15">
        <f t="shared" si="236"/>
        <v>2031914.6571028051</v>
      </c>
      <c r="Q914" s="15">
        <f t="shared" si="237"/>
        <v>2031.914657102805</v>
      </c>
      <c r="R914" s="15">
        <f t="shared" si="233"/>
        <v>0.56442073808411253</v>
      </c>
      <c r="S914" s="15">
        <f t="shared" si="224"/>
        <v>2316580.1458333312</v>
      </c>
      <c r="T914" s="15">
        <f t="shared" si="238"/>
        <v>0.64349448495370309</v>
      </c>
      <c r="U914" s="15"/>
      <c r="V914" s="15">
        <f t="shared" si="239"/>
        <v>816884.07392447849</v>
      </c>
    </row>
    <row r="915" spans="2:22" x14ac:dyDescent="0.3">
      <c r="B915" s="3" t="s">
        <v>39</v>
      </c>
      <c r="C915" s="3">
        <v>908</v>
      </c>
      <c r="D915" s="3">
        <v>319</v>
      </c>
      <c r="E915" s="9">
        <v>41.3</v>
      </c>
      <c r="F915" s="31">
        <f t="shared" si="228"/>
        <v>11.472222222222221</v>
      </c>
      <c r="G915" s="15">
        <f t="shared" si="234"/>
        <v>9.7222222222222612E-2</v>
      </c>
      <c r="H915" s="15">
        <f t="shared" si="235"/>
        <v>0.35000000000000142</v>
      </c>
      <c r="I915" s="15">
        <f t="shared" si="225"/>
        <v>169.45833333333402</v>
      </c>
      <c r="J915" s="15">
        <f t="shared" si="226"/>
        <v>205.18596000000002</v>
      </c>
      <c r="K915" s="15">
        <f t="shared" si="227"/>
        <v>62.974311701388885</v>
      </c>
      <c r="L915" s="15">
        <f t="shared" si="229"/>
        <v>-98.701938368054897</v>
      </c>
      <c r="M915" s="15">
        <f t="shared" si="230"/>
        <v>-1132.3305707224074</v>
      </c>
      <c r="N915" s="15">
        <f t="shared" si="231"/>
        <v>437.61860503472298</v>
      </c>
      <c r="O915" s="15">
        <f t="shared" si="232"/>
        <v>5020.4578855372383</v>
      </c>
      <c r="P915" s="15">
        <f t="shared" si="236"/>
        <v>2036935.1149883424</v>
      </c>
      <c r="Q915" s="15">
        <f t="shared" si="237"/>
        <v>2036.9351149883423</v>
      </c>
      <c r="R915" s="15">
        <f t="shared" si="233"/>
        <v>0.56581530971898397</v>
      </c>
      <c r="S915" s="15">
        <f t="shared" si="224"/>
        <v>2317136.2650462943</v>
      </c>
      <c r="T915" s="15">
        <f t="shared" si="238"/>
        <v>0.64364896251285952</v>
      </c>
      <c r="U915" s="15"/>
      <c r="V915" s="15">
        <f t="shared" si="239"/>
        <v>817080.17546194955</v>
      </c>
    </row>
    <row r="916" spans="2:22" x14ac:dyDescent="0.3">
      <c r="B916" s="3" t="s">
        <v>39</v>
      </c>
      <c r="C916" s="3">
        <v>909</v>
      </c>
      <c r="D916" s="3">
        <v>320</v>
      </c>
      <c r="E916" s="9">
        <v>42.1</v>
      </c>
      <c r="F916" s="31">
        <f t="shared" si="228"/>
        <v>11.694444444444445</v>
      </c>
      <c r="G916" s="15">
        <f t="shared" si="234"/>
        <v>0.47222222222222299</v>
      </c>
      <c r="H916" s="15">
        <f t="shared" si="235"/>
        <v>1.7000000000000028</v>
      </c>
      <c r="I916" s="15">
        <f t="shared" si="225"/>
        <v>823.08333333333462</v>
      </c>
      <c r="J916" s="15">
        <f t="shared" si="226"/>
        <v>205.18596000000002</v>
      </c>
      <c r="K916" s="15">
        <f t="shared" si="227"/>
        <v>65.437623368055569</v>
      </c>
      <c r="L916" s="15">
        <f t="shared" si="229"/>
        <v>552.459749965279</v>
      </c>
      <c r="M916" s="15">
        <f t="shared" si="230"/>
        <v>6460.7098537606244</v>
      </c>
      <c r="N916" s="15">
        <f t="shared" si="231"/>
        <v>1093.7069167013901</v>
      </c>
      <c r="O916" s="15">
        <f t="shared" si="232"/>
        <v>12790.294775869035</v>
      </c>
      <c r="P916" s="15">
        <f t="shared" si="236"/>
        <v>2049725.4097642114</v>
      </c>
      <c r="Q916" s="15">
        <f t="shared" si="237"/>
        <v>2049.7254097642112</v>
      </c>
      <c r="R916" s="15">
        <f t="shared" si="233"/>
        <v>0.56936816937894752</v>
      </c>
      <c r="S916" s="15">
        <f t="shared" si="224"/>
        <v>2317136.2650462943</v>
      </c>
      <c r="T916" s="15">
        <f t="shared" si="238"/>
        <v>0.64364896251285952</v>
      </c>
      <c r="U916" s="15"/>
      <c r="V916" s="15">
        <f t="shared" si="239"/>
        <v>817080.17546194955</v>
      </c>
    </row>
    <row r="917" spans="2:22" x14ac:dyDescent="0.3">
      <c r="B917" s="3" t="s">
        <v>39</v>
      </c>
      <c r="C917" s="3">
        <v>910</v>
      </c>
      <c r="D917" s="3">
        <v>321</v>
      </c>
      <c r="E917" s="9">
        <v>44.7</v>
      </c>
      <c r="F917" s="31">
        <f t="shared" si="228"/>
        <v>12.416666666666668</v>
      </c>
      <c r="G917" s="15">
        <f t="shared" si="234"/>
        <v>0.87499999999999956</v>
      </c>
      <c r="H917" s="15">
        <f t="shared" si="235"/>
        <v>3.1499999999999986</v>
      </c>
      <c r="I917" s="15">
        <f t="shared" si="225"/>
        <v>1525.1249999999993</v>
      </c>
      <c r="J917" s="15">
        <f t="shared" si="226"/>
        <v>205.18596000000002</v>
      </c>
      <c r="K917" s="15">
        <f t="shared" si="227"/>
        <v>73.769760312500026</v>
      </c>
      <c r="L917" s="15">
        <f t="shared" si="229"/>
        <v>1246.1692796874993</v>
      </c>
      <c r="M917" s="15">
        <f t="shared" si="230"/>
        <v>15473.268556119785</v>
      </c>
      <c r="N917" s="15">
        <f t="shared" si="231"/>
        <v>1804.0807203124994</v>
      </c>
      <c r="O917" s="15">
        <f t="shared" si="232"/>
        <v>22400.668943880202</v>
      </c>
      <c r="P917" s="15">
        <f t="shared" si="236"/>
        <v>2072126.0787080915</v>
      </c>
      <c r="Q917" s="15">
        <f t="shared" si="237"/>
        <v>2072.1260787080914</v>
      </c>
      <c r="R917" s="15">
        <f t="shared" si="233"/>
        <v>0.57559057741891428</v>
      </c>
      <c r="S917" s="15">
        <f t="shared" si="224"/>
        <v>2317136.2650462943</v>
      </c>
      <c r="T917" s="15">
        <f t="shared" si="238"/>
        <v>0.64364896251285952</v>
      </c>
      <c r="U917" s="15"/>
      <c r="V917" s="15">
        <f t="shared" si="239"/>
        <v>817080.17546194955</v>
      </c>
    </row>
    <row r="918" spans="2:22" x14ac:dyDescent="0.3">
      <c r="B918" s="3" t="s">
        <v>39</v>
      </c>
      <c r="C918" s="3">
        <v>911</v>
      </c>
      <c r="D918" s="3">
        <v>322</v>
      </c>
      <c r="E918" s="9">
        <v>48.4</v>
      </c>
      <c r="F918" s="31">
        <f t="shared" si="228"/>
        <v>13.444444444444443</v>
      </c>
      <c r="G918" s="15">
        <f t="shared" si="234"/>
        <v>0.93055555555555491</v>
      </c>
      <c r="H918" s="15">
        <f t="shared" si="235"/>
        <v>3.3499999999999979</v>
      </c>
      <c r="I918" s="15">
        <f t="shared" si="225"/>
        <v>1621.9583333333321</v>
      </c>
      <c r="J918" s="15">
        <f t="shared" si="226"/>
        <v>205.18596000000002</v>
      </c>
      <c r="K918" s="15">
        <f t="shared" si="227"/>
        <v>86.487640555555544</v>
      </c>
      <c r="L918" s="15">
        <f t="shared" si="229"/>
        <v>1330.2847327777765</v>
      </c>
      <c r="M918" s="15">
        <f t="shared" si="230"/>
        <v>17884.93918512344</v>
      </c>
      <c r="N918" s="15">
        <f t="shared" si="231"/>
        <v>1913.6319338888877</v>
      </c>
      <c r="O918" s="15">
        <f t="shared" si="232"/>
        <v>25727.718222283933</v>
      </c>
      <c r="P918" s="15">
        <f t="shared" si="236"/>
        <v>2097853.7969303755</v>
      </c>
      <c r="Q918" s="15">
        <f t="shared" si="237"/>
        <v>2097.8537969303757</v>
      </c>
      <c r="R918" s="15">
        <f t="shared" si="233"/>
        <v>0.58273716581399326</v>
      </c>
      <c r="S918" s="15">
        <f t="shared" si="224"/>
        <v>2317136.2650462943</v>
      </c>
      <c r="T918" s="15">
        <f t="shared" si="238"/>
        <v>0.64364896251285952</v>
      </c>
      <c r="U918" s="15"/>
      <c r="V918" s="15">
        <f t="shared" si="239"/>
        <v>817080.17546194955</v>
      </c>
    </row>
    <row r="919" spans="2:22" x14ac:dyDescent="0.3">
      <c r="B919" s="3" t="s">
        <v>39</v>
      </c>
      <c r="C919" s="3">
        <v>912</v>
      </c>
      <c r="D919" s="3">
        <v>323</v>
      </c>
      <c r="E919" s="9">
        <v>51.4</v>
      </c>
      <c r="F919" s="31">
        <f t="shared" si="228"/>
        <v>14.277777777777777</v>
      </c>
      <c r="G919" s="15">
        <f t="shared" si="234"/>
        <v>0.59722222222222276</v>
      </c>
      <c r="H919" s="15">
        <f t="shared" si="235"/>
        <v>2.1500000000000021</v>
      </c>
      <c r="I919" s="15">
        <f t="shared" si="225"/>
        <v>1040.9583333333342</v>
      </c>
      <c r="J919" s="15">
        <f t="shared" si="226"/>
        <v>205.18596000000002</v>
      </c>
      <c r="K919" s="15">
        <f t="shared" si="227"/>
        <v>97.541530138888888</v>
      </c>
      <c r="L919" s="15">
        <f t="shared" si="229"/>
        <v>738.23084319444524</v>
      </c>
      <c r="M919" s="15">
        <f t="shared" si="230"/>
        <v>10540.295927831801</v>
      </c>
      <c r="N919" s="15">
        <f t="shared" si="231"/>
        <v>1343.6858234722231</v>
      </c>
      <c r="O919" s="15">
        <f t="shared" si="232"/>
        <v>19184.847590686739</v>
      </c>
      <c r="P919" s="15">
        <f t="shared" si="236"/>
        <v>2117038.6445210623</v>
      </c>
      <c r="Q919" s="15">
        <f t="shared" si="237"/>
        <v>2117.0386445210625</v>
      </c>
      <c r="R919" s="15">
        <f t="shared" si="233"/>
        <v>0.58806629014473955</v>
      </c>
      <c r="S919" s="15">
        <f t="shared" si="224"/>
        <v>2317136.2650462943</v>
      </c>
      <c r="T919" s="15">
        <f t="shared" si="238"/>
        <v>0.64364896251285952</v>
      </c>
      <c r="U919" s="15"/>
      <c r="V919" s="15">
        <f t="shared" si="239"/>
        <v>817080.17546194955</v>
      </c>
    </row>
    <row r="920" spans="2:22" x14ac:dyDescent="0.3">
      <c r="B920" s="3" t="s">
        <v>39</v>
      </c>
      <c r="C920" s="3">
        <v>913</v>
      </c>
      <c r="D920" s="3">
        <v>324</v>
      </c>
      <c r="E920" s="9">
        <v>52.7</v>
      </c>
      <c r="F920" s="31">
        <f t="shared" si="228"/>
        <v>14.638888888888889</v>
      </c>
      <c r="G920" s="15">
        <f t="shared" si="234"/>
        <v>0.36111111111111133</v>
      </c>
      <c r="H920" s="15">
        <f t="shared" si="235"/>
        <v>1.3000000000000007</v>
      </c>
      <c r="I920" s="15">
        <f t="shared" si="225"/>
        <v>629.41666666666708</v>
      </c>
      <c r="J920" s="15">
        <f t="shared" si="226"/>
        <v>205.18596000000002</v>
      </c>
      <c r="K920" s="15">
        <f t="shared" si="227"/>
        <v>102.53793253472224</v>
      </c>
      <c r="L920" s="15">
        <f t="shared" si="229"/>
        <v>321.69277413194482</v>
      </c>
      <c r="M920" s="15">
        <f t="shared" si="230"/>
        <v>4709.2247768759698</v>
      </c>
      <c r="N920" s="15">
        <f t="shared" si="231"/>
        <v>937.14055920138935</v>
      </c>
      <c r="O920" s="15">
        <f t="shared" si="232"/>
        <v>13718.696519420339</v>
      </c>
      <c r="P920" s="15">
        <f t="shared" si="236"/>
        <v>2130757.3410404827</v>
      </c>
      <c r="Q920" s="15">
        <f t="shared" si="237"/>
        <v>2130.757341040483</v>
      </c>
      <c r="R920" s="15">
        <f t="shared" si="233"/>
        <v>0.5918770391779119</v>
      </c>
      <c r="S920" s="15">
        <f t="shared" si="224"/>
        <v>2317136.2650462943</v>
      </c>
      <c r="T920" s="15">
        <f t="shared" si="238"/>
        <v>0.64364896251285952</v>
      </c>
      <c r="U920" s="15"/>
      <c r="V920" s="15">
        <f t="shared" si="239"/>
        <v>817080.17546194955</v>
      </c>
    </row>
    <row r="921" spans="2:22" x14ac:dyDescent="0.3">
      <c r="B921" s="3" t="s">
        <v>39</v>
      </c>
      <c r="C921" s="3">
        <v>914</v>
      </c>
      <c r="D921" s="3">
        <v>325</v>
      </c>
      <c r="E921" s="9">
        <v>54</v>
      </c>
      <c r="F921" s="31">
        <f t="shared" si="228"/>
        <v>15</v>
      </c>
      <c r="G921" s="15">
        <f t="shared" si="234"/>
        <v>0.59722222222222177</v>
      </c>
      <c r="H921" s="15">
        <f t="shared" si="235"/>
        <v>2.1499999999999986</v>
      </c>
      <c r="I921" s="15">
        <f t="shared" si="225"/>
        <v>1040.9583333333326</v>
      </c>
      <c r="J921" s="15">
        <f t="shared" si="226"/>
        <v>205.18596000000002</v>
      </c>
      <c r="K921" s="15">
        <f t="shared" si="227"/>
        <v>107.65912500000002</v>
      </c>
      <c r="L921" s="15">
        <f t="shared" si="229"/>
        <v>728.11324833333254</v>
      </c>
      <c r="M921" s="15">
        <f t="shared" si="230"/>
        <v>10921.698724999987</v>
      </c>
      <c r="N921" s="15">
        <f t="shared" si="231"/>
        <v>1353.8034183333325</v>
      </c>
      <c r="O921" s="15">
        <f t="shared" si="232"/>
        <v>20307.051274999987</v>
      </c>
      <c r="P921" s="15">
        <f t="shared" si="236"/>
        <v>2151064.3923154827</v>
      </c>
      <c r="Q921" s="15">
        <f t="shared" si="237"/>
        <v>2151.0643923154826</v>
      </c>
      <c r="R921" s="15">
        <f t="shared" si="233"/>
        <v>0.59751788675430073</v>
      </c>
      <c r="S921" s="15">
        <f t="shared" si="224"/>
        <v>2317136.2650462943</v>
      </c>
      <c r="T921" s="15">
        <f t="shared" si="238"/>
        <v>0.64364896251285952</v>
      </c>
      <c r="U921" s="15"/>
      <c r="V921" s="15">
        <f t="shared" si="239"/>
        <v>817080.17546194955</v>
      </c>
    </row>
    <row r="922" spans="2:22" x14ac:dyDescent="0.3">
      <c r="B922" s="3" t="s">
        <v>39</v>
      </c>
      <c r="C922" s="3">
        <v>915</v>
      </c>
      <c r="D922" s="3">
        <v>326</v>
      </c>
      <c r="E922" s="9">
        <v>57</v>
      </c>
      <c r="F922" s="31">
        <f t="shared" si="228"/>
        <v>15.833333333333332</v>
      </c>
      <c r="G922" s="15">
        <f t="shared" si="234"/>
        <v>0.56944444444444464</v>
      </c>
      <c r="H922" s="15">
        <f t="shared" si="235"/>
        <v>2.0500000000000007</v>
      </c>
      <c r="I922" s="15">
        <f t="shared" si="225"/>
        <v>992.54166666666697</v>
      </c>
      <c r="J922" s="15">
        <f t="shared" si="226"/>
        <v>205.18596000000002</v>
      </c>
      <c r="K922" s="15">
        <f t="shared" si="227"/>
        <v>119.95353125</v>
      </c>
      <c r="L922" s="15">
        <f t="shared" si="229"/>
        <v>667.40217541666698</v>
      </c>
      <c r="M922" s="15">
        <f t="shared" si="230"/>
        <v>10567.201110763894</v>
      </c>
      <c r="N922" s="15">
        <f t="shared" si="231"/>
        <v>1317.681157916667</v>
      </c>
      <c r="O922" s="15">
        <f t="shared" si="232"/>
        <v>20863.285000347227</v>
      </c>
      <c r="P922" s="15">
        <f t="shared" si="236"/>
        <v>2171927.6773158298</v>
      </c>
      <c r="Q922" s="15">
        <f t="shared" si="237"/>
        <v>2171.9276773158299</v>
      </c>
      <c r="R922" s="15">
        <f t="shared" si="233"/>
        <v>0.60331324369884165</v>
      </c>
      <c r="S922" s="15">
        <f t="shared" si="224"/>
        <v>2317136.2650462943</v>
      </c>
      <c r="T922" s="15">
        <f t="shared" si="238"/>
        <v>0.64364896251285952</v>
      </c>
      <c r="U922" s="15"/>
      <c r="V922" s="15">
        <f t="shared" si="239"/>
        <v>817080.17546194955</v>
      </c>
    </row>
    <row r="923" spans="2:22" x14ac:dyDescent="0.3">
      <c r="B923" s="3" t="s">
        <v>39</v>
      </c>
      <c r="C923" s="3">
        <v>916</v>
      </c>
      <c r="D923" s="3">
        <v>327</v>
      </c>
      <c r="E923" s="9">
        <v>58.1</v>
      </c>
      <c r="F923" s="31">
        <f t="shared" si="228"/>
        <v>16.138888888888889</v>
      </c>
      <c r="G923" s="15">
        <f t="shared" si="234"/>
        <v>0.30555555555555597</v>
      </c>
      <c r="H923" s="15">
        <f t="shared" si="235"/>
        <v>1.1000000000000014</v>
      </c>
      <c r="I923" s="15">
        <f t="shared" si="225"/>
        <v>532.58333333333405</v>
      </c>
      <c r="J923" s="15">
        <f t="shared" si="226"/>
        <v>205.18596000000002</v>
      </c>
      <c r="K923" s="15">
        <f t="shared" si="227"/>
        <v>124.62799003472225</v>
      </c>
      <c r="L923" s="15">
        <f t="shared" si="229"/>
        <v>202.76938329861179</v>
      </c>
      <c r="M923" s="15">
        <f t="shared" si="230"/>
        <v>3272.472547124818</v>
      </c>
      <c r="N923" s="15">
        <f t="shared" si="231"/>
        <v>862.39728336805638</v>
      </c>
      <c r="O923" s="15">
        <f t="shared" si="232"/>
        <v>13918.133934356689</v>
      </c>
      <c r="P923" s="15">
        <f t="shared" si="236"/>
        <v>2185845.8112501865</v>
      </c>
      <c r="Q923" s="15">
        <f t="shared" si="237"/>
        <v>2185.8458112501867</v>
      </c>
      <c r="R923" s="15">
        <f t="shared" si="233"/>
        <v>0.60717939201394078</v>
      </c>
      <c r="S923" s="15">
        <f t="shared" si="224"/>
        <v>2317136.2650462943</v>
      </c>
      <c r="T923" s="15">
        <f t="shared" si="238"/>
        <v>0.64364896251285952</v>
      </c>
      <c r="U923" s="15"/>
      <c r="V923" s="15">
        <f t="shared" si="239"/>
        <v>817080.17546194955</v>
      </c>
    </row>
    <row r="924" spans="2:22" x14ac:dyDescent="0.3">
      <c r="B924" s="3" t="s">
        <v>39</v>
      </c>
      <c r="C924" s="3">
        <v>917</v>
      </c>
      <c r="D924" s="3">
        <v>328</v>
      </c>
      <c r="E924" s="9">
        <v>59.2</v>
      </c>
      <c r="F924" s="31">
        <f t="shared" si="228"/>
        <v>16.444444444444446</v>
      </c>
      <c r="G924" s="15">
        <f t="shared" si="234"/>
        <v>0.12499999999999981</v>
      </c>
      <c r="H924" s="15">
        <f t="shared" si="235"/>
        <v>0.44999999999999929</v>
      </c>
      <c r="I924" s="15">
        <f t="shared" si="225"/>
        <v>217.87499999999966</v>
      </c>
      <c r="J924" s="15">
        <f t="shared" si="226"/>
        <v>205.18596000000002</v>
      </c>
      <c r="K924" s="15">
        <f t="shared" si="227"/>
        <v>129.3917955555556</v>
      </c>
      <c r="L924" s="15">
        <f t="shared" si="229"/>
        <v>-116.702755555556</v>
      </c>
      <c r="M924" s="15">
        <f t="shared" si="230"/>
        <v>-1919.1119802469211</v>
      </c>
      <c r="N924" s="15">
        <f t="shared" si="231"/>
        <v>552.45275555555531</v>
      </c>
      <c r="O924" s="15">
        <f t="shared" si="232"/>
        <v>9084.7786469135772</v>
      </c>
      <c r="P924" s="15">
        <f t="shared" si="236"/>
        <v>2194930.5898970999</v>
      </c>
      <c r="Q924" s="15">
        <f t="shared" si="237"/>
        <v>2194.9305898970997</v>
      </c>
      <c r="R924" s="15">
        <f t="shared" si="233"/>
        <v>0.60970294163808325</v>
      </c>
      <c r="S924" s="15">
        <f t="shared" si="224"/>
        <v>2317136.2650462943</v>
      </c>
      <c r="T924" s="15">
        <f t="shared" si="238"/>
        <v>0.64364896251285952</v>
      </c>
      <c r="U924" s="15"/>
      <c r="V924" s="15">
        <f t="shared" si="239"/>
        <v>817080.17546194955</v>
      </c>
    </row>
    <row r="925" spans="2:22" x14ac:dyDescent="0.3">
      <c r="B925" s="3" t="s">
        <v>39</v>
      </c>
      <c r="C925" s="3">
        <v>918</v>
      </c>
      <c r="D925" s="3">
        <v>329</v>
      </c>
      <c r="E925" s="9">
        <v>59</v>
      </c>
      <c r="F925" s="31">
        <f t="shared" si="228"/>
        <v>16.388888888888889</v>
      </c>
      <c r="G925" s="15">
        <f t="shared" si="234"/>
        <v>-1.3888888888889086E-2</v>
      </c>
      <c r="H925" s="15">
        <f t="shared" si="235"/>
        <v>-5.0000000000000711E-2</v>
      </c>
      <c r="I925" s="15">
        <f t="shared" si="225"/>
        <v>-24.208333333333677</v>
      </c>
      <c r="J925" s="15">
        <f t="shared" si="226"/>
        <v>205.18596000000002</v>
      </c>
      <c r="K925" s="15">
        <f t="shared" si="227"/>
        <v>128.51900347222224</v>
      </c>
      <c r="L925" s="15">
        <f t="shared" si="229"/>
        <v>-357.91329680555594</v>
      </c>
      <c r="M925" s="15">
        <f t="shared" si="230"/>
        <v>-5865.8012532021667</v>
      </c>
      <c r="N925" s="15">
        <f t="shared" si="231"/>
        <v>309.49663013888858</v>
      </c>
      <c r="O925" s="15">
        <f t="shared" si="232"/>
        <v>5072.3058828317853</v>
      </c>
      <c r="P925" s="15">
        <f t="shared" si="236"/>
        <v>2200002.8957799315</v>
      </c>
      <c r="Q925" s="15">
        <f t="shared" si="237"/>
        <v>2200.0028957799314</v>
      </c>
      <c r="R925" s="15">
        <f t="shared" si="233"/>
        <v>0.61111191549442534</v>
      </c>
      <c r="S925" s="15">
        <f t="shared" si="224"/>
        <v>2318725.9456018498</v>
      </c>
      <c r="T925" s="15">
        <f t="shared" si="238"/>
        <v>0.64409054044495828</v>
      </c>
      <c r="U925" s="15"/>
      <c r="V925" s="15">
        <f t="shared" si="239"/>
        <v>817640.73656785232</v>
      </c>
    </row>
    <row r="926" spans="2:22" x14ac:dyDescent="0.3">
      <c r="B926" s="3" t="s">
        <v>39</v>
      </c>
      <c r="C926" s="3">
        <v>919</v>
      </c>
      <c r="D926" s="3">
        <v>330</v>
      </c>
      <c r="E926" s="9">
        <v>59.1</v>
      </c>
      <c r="F926" s="31">
        <f t="shared" si="228"/>
        <v>16.416666666666668</v>
      </c>
      <c r="G926" s="15">
        <f t="shared" si="234"/>
        <v>6.9444444444444448E-2</v>
      </c>
      <c r="H926" s="15">
        <f t="shared" si="235"/>
        <v>0.25</v>
      </c>
      <c r="I926" s="15">
        <f t="shared" si="225"/>
        <v>121.04166666666667</v>
      </c>
      <c r="J926" s="15">
        <f t="shared" si="226"/>
        <v>205.18596000000002</v>
      </c>
      <c r="K926" s="15">
        <f t="shared" si="227"/>
        <v>128.95503031250001</v>
      </c>
      <c r="L926" s="15">
        <f t="shared" si="229"/>
        <v>-213.09932364583335</v>
      </c>
      <c r="M926" s="15">
        <f t="shared" si="230"/>
        <v>-3498.3805631857645</v>
      </c>
      <c r="N926" s="15">
        <f t="shared" si="231"/>
        <v>455.18265697916672</v>
      </c>
      <c r="O926" s="15">
        <f t="shared" si="232"/>
        <v>7472.5819520746545</v>
      </c>
      <c r="P926" s="15">
        <f t="shared" si="236"/>
        <v>2207475.477732006</v>
      </c>
      <c r="Q926" s="15">
        <f t="shared" si="237"/>
        <v>2207.4754777320059</v>
      </c>
      <c r="R926" s="15">
        <f t="shared" si="233"/>
        <v>0.61318763270333498</v>
      </c>
      <c r="S926" s="15">
        <f t="shared" si="224"/>
        <v>2318725.9456018498</v>
      </c>
      <c r="T926" s="15">
        <f t="shared" si="238"/>
        <v>0.64409054044495828</v>
      </c>
      <c r="U926" s="15"/>
      <c r="V926" s="15">
        <f t="shared" si="239"/>
        <v>817640.73656785232</v>
      </c>
    </row>
    <row r="927" spans="2:22" x14ac:dyDescent="0.3">
      <c r="B927" s="3" t="s">
        <v>39</v>
      </c>
      <c r="C927" s="3">
        <v>920</v>
      </c>
      <c r="D927" s="3">
        <v>331</v>
      </c>
      <c r="E927" s="9">
        <v>59.5</v>
      </c>
      <c r="F927" s="31">
        <f t="shared" si="228"/>
        <v>16.527777777777779</v>
      </c>
      <c r="G927" s="15">
        <f t="shared" si="234"/>
        <v>0.19444444444444425</v>
      </c>
      <c r="H927" s="15">
        <f t="shared" si="235"/>
        <v>0.69999999999999929</v>
      </c>
      <c r="I927" s="15">
        <f t="shared" si="225"/>
        <v>338.91666666666634</v>
      </c>
      <c r="J927" s="15">
        <f t="shared" si="226"/>
        <v>205.18596000000002</v>
      </c>
      <c r="K927" s="15">
        <f t="shared" si="227"/>
        <v>130.70652170138891</v>
      </c>
      <c r="L927" s="15">
        <f t="shared" si="229"/>
        <v>3.0241849652774135</v>
      </c>
      <c r="M927" s="15">
        <f t="shared" si="230"/>
        <v>49.983057065001695</v>
      </c>
      <c r="N927" s="15">
        <f t="shared" si="231"/>
        <v>674.80914836805528</v>
      </c>
      <c r="O927" s="15">
        <f t="shared" si="232"/>
        <v>11153.095646638692</v>
      </c>
      <c r="P927" s="15">
        <f t="shared" si="236"/>
        <v>2218628.5733786449</v>
      </c>
      <c r="Q927" s="15">
        <f t="shared" si="237"/>
        <v>2218.6285733786449</v>
      </c>
      <c r="R927" s="15">
        <f t="shared" si="233"/>
        <v>0.61628571482740135</v>
      </c>
      <c r="S927" s="15">
        <f t="shared" si="224"/>
        <v>2318725.9456018498</v>
      </c>
      <c r="T927" s="15">
        <f t="shared" si="238"/>
        <v>0.64409054044495828</v>
      </c>
      <c r="U927" s="15"/>
      <c r="V927" s="15">
        <f t="shared" si="239"/>
        <v>817640.73656785232</v>
      </c>
    </row>
    <row r="928" spans="2:22" x14ac:dyDescent="0.3">
      <c r="B928" s="3" t="s">
        <v>39</v>
      </c>
      <c r="C928" s="3">
        <v>921</v>
      </c>
      <c r="D928" s="3">
        <v>332</v>
      </c>
      <c r="E928" s="9">
        <v>60.5</v>
      </c>
      <c r="F928" s="31">
        <f t="shared" si="228"/>
        <v>16.805555555555554</v>
      </c>
      <c r="G928" s="15">
        <f t="shared" si="234"/>
        <v>0.38888888888888851</v>
      </c>
      <c r="H928" s="15">
        <f t="shared" si="235"/>
        <v>1.3999999999999986</v>
      </c>
      <c r="I928" s="15">
        <f t="shared" si="225"/>
        <v>677.83333333333269</v>
      </c>
      <c r="J928" s="15">
        <f t="shared" si="226"/>
        <v>205.18596000000002</v>
      </c>
      <c r="K928" s="15">
        <f t="shared" si="227"/>
        <v>135.13693836805555</v>
      </c>
      <c r="L928" s="15">
        <f t="shared" si="229"/>
        <v>337.51043496527711</v>
      </c>
      <c r="M928" s="15">
        <f t="shared" si="230"/>
        <v>5672.0503653886844</v>
      </c>
      <c r="N928" s="15">
        <f t="shared" si="231"/>
        <v>1018.1562317013883</v>
      </c>
      <c r="O928" s="15">
        <f t="shared" si="232"/>
        <v>17110.681116092772</v>
      </c>
      <c r="P928" s="15">
        <f t="shared" si="236"/>
        <v>2235739.2544947378</v>
      </c>
      <c r="Q928" s="15">
        <f t="shared" si="237"/>
        <v>2235.7392544947379</v>
      </c>
      <c r="R928" s="15">
        <f t="shared" si="233"/>
        <v>0.62103868180409383</v>
      </c>
      <c r="S928" s="15">
        <f t="shared" si="224"/>
        <v>2318725.9456018498</v>
      </c>
      <c r="T928" s="15">
        <f t="shared" si="238"/>
        <v>0.64409054044495828</v>
      </c>
      <c r="U928" s="15"/>
      <c r="V928" s="15">
        <f t="shared" si="239"/>
        <v>817640.73656785232</v>
      </c>
    </row>
    <row r="929" spans="2:22" x14ac:dyDescent="0.3">
      <c r="B929" s="3" t="s">
        <v>39</v>
      </c>
      <c r="C929" s="3">
        <v>922</v>
      </c>
      <c r="D929" s="3">
        <v>333</v>
      </c>
      <c r="E929" s="9">
        <v>62.3</v>
      </c>
      <c r="F929" s="31">
        <f t="shared" si="228"/>
        <v>17.305555555555554</v>
      </c>
      <c r="G929" s="15">
        <f t="shared" si="234"/>
        <v>0.47222222222222199</v>
      </c>
      <c r="H929" s="15">
        <f t="shared" si="235"/>
        <v>1.6999999999999993</v>
      </c>
      <c r="I929" s="15">
        <f t="shared" si="225"/>
        <v>823.08333333333292</v>
      </c>
      <c r="J929" s="15">
        <f t="shared" si="226"/>
        <v>205.18596000000002</v>
      </c>
      <c r="K929" s="15">
        <f t="shared" si="227"/>
        <v>143.29776586805554</v>
      </c>
      <c r="L929" s="15">
        <f t="shared" si="229"/>
        <v>474.59960746527736</v>
      </c>
      <c r="M929" s="15">
        <f t="shared" si="230"/>
        <v>8213.2098736352164</v>
      </c>
      <c r="N929" s="15">
        <f t="shared" si="231"/>
        <v>1171.5670592013885</v>
      </c>
      <c r="O929" s="15">
        <f t="shared" si="232"/>
        <v>20274.61883006847</v>
      </c>
      <c r="P929" s="15">
        <f t="shared" si="236"/>
        <v>2256013.8733248063</v>
      </c>
      <c r="Q929" s="15">
        <f t="shared" si="237"/>
        <v>2256.0138733248064</v>
      </c>
      <c r="R929" s="15">
        <f t="shared" si="233"/>
        <v>0.62667052036800175</v>
      </c>
      <c r="S929" s="15">
        <f t="shared" si="224"/>
        <v>2318725.9456018498</v>
      </c>
      <c r="T929" s="15">
        <f t="shared" si="238"/>
        <v>0.64409054044495828</v>
      </c>
      <c r="U929" s="15"/>
      <c r="V929" s="15">
        <f t="shared" si="239"/>
        <v>817640.73656785232</v>
      </c>
    </row>
    <row r="930" spans="2:22" x14ac:dyDescent="0.3">
      <c r="B930" s="3" t="s">
        <v>39</v>
      </c>
      <c r="C930" s="3">
        <v>923</v>
      </c>
      <c r="D930" s="3">
        <v>334</v>
      </c>
      <c r="E930" s="9">
        <v>63.9</v>
      </c>
      <c r="F930" s="31">
        <f t="shared" si="228"/>
        <v>17.75</v>
      </c>
      <c r="G930" s="15">
        <f t="shared" si="234"/>
        <v>0.38888888888888851</v>
      </c>
      <c r="H930" s="15">
        <f t="shared" si="235"/>
        <v>1.3999999999999986</v>
      </c>
      <c r="I930" s="15">
        <f t="shared" si="225"/>
        <v>677.83333333333269</v>
      </c>
      <c r="J930" s="15">
        <f t="shared" si="226"/>
        <v>205.18596000000002</v>
      </c>
      <c r="K930" s="15">
        <f t="shared" si="227"/>
        <v>150.75268031250002</v>
      </c>
      <c r="L930" s="15">
        <f t="shared" si="229"/>
        <v>321.89469302083262</v>
      </c>
      <c r="M930" s="15">
        <f t="shared" si="230"/>
        <v>5713.6308011197789</v>
      </c>
      <c r="N930" s="15">
        <f t="shared" si="231"/>
        <v>1033.7719736458328</v>
      </c>
      <c r="O930" s="15">
        <f t="shared" si="232"/>
        <v>18349.452532213531</v>
      </c>
      <c r="P930" s="15">
        <f t="shared" si="236"/>
        <v>2274363.32585702</v>
      </c>
      <c r="Q930" s="15">
        <f t="shared" si="237"/>
        <v>2274.3633258570198</v>
      </c>
      <c r="R930" s="15">
        <f t="shared" si="233"/>
        <v>0.63176759051583886</v>
      </c>
      <c r="S930" s="15">
        <f t="shared" si="224"/>
        <v>2318725.9456018498</v>
      </c>
      <c r="T930" s="15">
        <f t="shared" si="238"/>
        <v>0.64409054044495828</v>
      </c>
      <c r="U930" s="15"/>
      <c r="V930" s="15">
        <f t="shared" si="239"/>
        <v>817640.73656785232</v>
      </c>
    </row>
    <row r="931" spans="2:22" x14ac:dyDescent="0.3">
      <c r="B931" s="3" t="s">
        <v>39</v>
      </c>
      <c r="C931" s="3">
        <v>924</v>
      </c>
      <c r="D931" s="3">
        <v>335</v>
      </c>
      <c r="E931" s="9">
        <v>65.099999999999994</v>
      </c>
      <c r="F931" s="31">
        <f t="shared" si="228"/>
        <v>18.083333333333332</v>
      </c>
      <c r="G931" s="15">
        <f t="shared" si="234"/>
        <v>2.7777777777777186E-2</v>
      </c>
      <c r="H931" s="15">
        <f t="shared" si="235"/>
        <v>9.9999999999997868E-2</v>
      </c>
      <c r="I931" s="15">
        <f t="shared" si="225"/>
        <v>48.416666666665634</v>
      </c>
      <c r="J931" s="15">
        <f t="shared" si="226"/>
        <v>205.18596000000002</v>
      </c>
      <c r="K931" s="15">
        <f t="shared" si="227"/>
        <v>156.46791781249999</v>
      </c>
      <c r="L931" s="15">
        <f t="shared" si="229"/>
        <v>-313.23721114583441</v>
      </c>
      <c r="M931" s="15">
        <f t="shared" si="230"/>
        <v>-5664.3729015538383</v>
      </c>
      <c r="N931" s="15">
        <f t="shared" si="231"/>
        <v>410.07054447916562</v>
      </c>
      <c r="O931" s="15">
        <f t="shared" si="232"/>
        <v>7415.4423459982445</v>
      </c>
      <c r="P931" s="15">
        <f t="shared" si="236"/>
        <v>2281778.7682030182</v>
      </c>
      <c r="Q931" s="15">
        <f t="shared" si="237"/>
        <v>2281.7787682030184</v>
      </c>
      <c r="R931" s="15">
        <f t="shared" si="233"/>
        <v>0.63382743561194954</v>
      </c>
      <c r="S931" s="15">
        <f t="shared" si="224"/>
        <v>2318725.9456018498</v>
      </c>
      <c r="T931" s="15">
        <f t="shared" si="238"/>
        <v>0.64409054044495828</v>
      </c>
      <c r="U931" s="15"/>
      <c r="V931" s="15">
        <f t="shared" si="239"/>
        <v>817640.73656785232</v>
      </c>
    </row>
    <row r="932" spans="2:22" x14ac:dyDescent="0.3">
      <c r="B932" s="3" t="s">
        <v>39</v>
      </c>
      <c r="C932" s="3">
        <v>925</v>
      </c>
      <c r="D932" s="3">
        <v>336</v>
      </c>
      <c r="E932" s="9">
        <v>64.099999999999994</v>
      </c>
      <c r="F932" s="31">
        <f t="shared" si="228"/>
        <v>17.805555555555554</v>
      </c>
      <c r="G932" s="15">
        <f t="shared" si="234"/>
        <v>-0.33333333333333215</v>
      </c>
      <c r="H932" s="15">
        <f t="shared" si="235"/>
        <v>-1.1999999999999957</v>
      </c>
      <c r="I932" s="15">
        <f t="shared" si="225"/>
        <v>-580.99999999999795</v>
      </c>
      <c r="J932" s="15">
        <f t="shared" si="226"/>
        <v>205.18596000000002</v>
      </c>
      <c r="K932" s="15">
        <f t="shared" si="227"/>
        <v>151.69783586805553</v>
      </c>
      <c r="L932" s="15">
        <f t="shared" si="229"/>
        <v>-937.88379586805354</v>
      </c>
      <c r="M932" s="15">
        <f t="shared" si="230"/>
        <v>-16699.54203198395</v>
      </c>
      <c r="N932" s="15">
        <f t="shared" si="231"/>
        <v>-224.1162041319424</v>
      </c>
      <c r="O932" s="15">
        <f t="shared" si="232"/>
        <v>-3990.5135235715293</v>
      </c>
      <c r="P932" s="15">
        <f t="shared" si="236"/>
        <v>2277788.2546794466</v>
      </c>
      <c r="Q932" s="15">
        <f t="shared" si="237"/>
        <v>2277.7882546794467</v>
      </c>
      <c r="R932" s="15">
        <f t="shared" si="233"/>
        <v>0.63271895963317959</v>
      </c>
      <c r="S932" s="15">
        <f t="shared" si="224"/>
        <v>2327414.0474537015</v>
      </c>
      <c r="T932" s="15">
        <f t="shared" si="238"/>
        <v>0.6465039020704727</v>
      </c>
      <c r="U932" s="15"/>
      <c r="V932" s="15">
        <f t="shared" si="239"/>
        <v>820704.37848336145</v>
      </c>
    </row>
    <row r="933" spans="2:22" x14ac:dyDescent="0.3">
      <c r="B933" s="3" t="s">
        <v>39</v>
      </c>
      <c r="C933" s="3">
        <v>926</v>
      </c>
      <c r="D933" s="3">
        <v>337</v>
      </c>
      <c r="E933" s="9">
        <v>62.7</v>
      </c>
      <c r="F933" s="31">
        <f t="shared" si="228"/>
        <v>17.416666666666668</v>
      </c>
      <c r="G933" s="15">
        <f t="shared" si="234"/>
        <v>-0.29166666666666585</v>
      </c>
      <c r="H933" s="15">
        <f t="shared" si="235"/>
        <v>-1.0499999999999972</v>
      </c>
      <c r="I933" s="15">
        <f t="shared" si="225"/>
        <v>-508.37499999999858</v>
      </c>
      <c r="J933" s="15">
        <f t="shared" si="226"/>
        <v>205.18596000000002</v>
      </c>
      <c r="K933" s="15">
        <f t="shared" si="227"/>
        <v>145.14377281250003</v>
      </c>
      <c r="L933" s="15">
        <f t="shared" si="229"/>
        <v>-858.70473281249861</v>
      </c>
      <c r="M933" s="15">
        <f t="shared" si="230"/>
        <v>-14955.774096484352</v>
      </c>
      <c r="N933" s="15">
        <f t="shared" si="231"/>
        <v>-158.04526718749852</v>
      </c>
      <c r="O933" s="15">
        <f t="shared" si="232"/>
        <v>-2752.6217368489329</v>
      </c>
      <c r="P933" s="15">
        <f t="shared" si="236"/>
        <v>2275035.6329425978</v>
      </c>
      <c r="Q933" s="15">
        <f t="shared" si="237"/>
        <v>2275.0356329425977</v>
      </c>
      <c r="R933" s="15">
        <f t="shared" si="233"/>
        <v>0.63195434248405491</v>
      </c>
      <c r="S933" s="15">
        <f t="shared" si="224"/>
        <v>2339351.4456018494</v>
      </c>
      <c r="T933" s="15">
        <f t="shared" si="238"/>
        <v>0.64981984600051368</v>
      </c>
      <c r="U933" s="15"/>
      <c r="V933" s="15">
        <f t="shared" si="239"/>
        <v>824913.80350535212</v>
      </c>
    </row>
    <row r="934" spans="2:22" x14ac:dyDescent="0.3">
      <c r="B934" s="3" t="s">
        <v>39</v>
      </c>
      <c r="C934" s="3">
        <v>927</v>
      </c>
      <c r="D934" s="3">
        <v>338</v>
      </c>
      <c r="E934" s="9">
        <v>62</v>
      </c>
      <c r="F934" s="31">
        <f t="shared" si="228"/>
        <v>17.222222222222221</v>
      </c>
      <c r="G934" s="15">
        <f t="shared" si="234"/>
        <v>-0.19444444444444522</v>
      </c>
      <c r="H934" s="15">
        <f t="shared" si="235"/>
        <v>-0.70000000000000284</v>
      </c>
      <c r="I934" s="15">
        <f t="shared" si="225"/>
        <v>-338.91666666666805</v>
      </c>
      <c r="J934" s="15">
        <f t="shared" si="226"/>
        <v>205.18596000000002</v>
      </c>
      <c r="K934" s="15">
        <f t="shared" si="227"/>
        <v>141.92101388888889</v>
      </c>
      <c r="L934" s="15">
        <f t="shared" si="229"/>
        <v>-686.02364055555699</v>
      </c>
      <c r="M934" s="15">
        <f t="shared" si="230"/>
        <v>-11814.851587345704</v>
      </c>
      <c r="N934" s="15">
        <f t="shared" si="231"/>
        <v>8.1903072222208664</v>
      </c>
      <c r="O934" s="15">
        <f t="shared" si="232"/>
        <v>141.05529104935937</v>
      </c>
      <c r="P934" s="15">
        <f t="shared" si="236"/>
        <v>2275176.688233647</v>
      </c>
      <c r="Q934" s="15">
        <f t="shared" si="237"/>
        <v>2275.1766882336469</v>
      </c>
      <c r="R934" s="15">
        <f t="shared" si="233"/>
        <v>0.63199352450934632</v>
      </c>
      <c r="S934" s="15">
        <f t="shared" si="224"/>
        <v>2345221.293981479</v>
      </c>
      <c r="T934" s="15">
        <f t="shared" si="238"/>
        <v>0.65145035943929974</v>
      </c>
      <c r="U934" s="15"/>
      <c r="V934" s="15">
        <f t="shared" si="239"/>
        <v>826983.65879021899</v>
      </c>
    </row>
    <row r="935" spans="2:22" x14ac:dyDescent="0.3">
      <c r="B935" s="3" t="s">
        <v>39</v>
      </c>
      <c r="C935" s="3">
        <v>928</v>
      </c>
      <c r="D935" s="3">
        <v>339</v>
      </c>
      <c r="E935" s="9">
        <v>61.3</v>
      </c>
      <c r="F935" s="31">
        <f t="shared" si="228"/>
        <v>17.027777777777775</v>
      </c>
      <c r="G935" s="15">
        <f t="shared" si="234"/>
        <v>-0.15277777777777798</v>
      </c>
      <c r="H935" s="15">
        <f t="shared" si="235"/>
        <v>-0.55000000000000071</v>
      </c>
      <c r="I935" s="15">
        <f t="shared" si="225"/>
        <v>-266.29166666666703</v>
      </c>
      <c r="J935" s="15">
        <f t="shared" si="226"/>
        <v>205.18596000000002</v>
      </c>
      <c r="K935" s="15">
        <f t="shared" si="227"/>
        <v>138.73443670138886</v>
      </c>
      <c r="L935" s="15">
        <f t="shared" si="229"/>
        <v>-610.21206336805585</v>
      </c>
      <c r="M935" s="15">
        <f t="shared" si="230"/>
        <v>-10390.555412350504</v>
      </c>
      <c r="N935" s="15">
        <f t="shared" si="231"/>
        <v>77.628730034721855</v>
      </c>
      <c r="O935" s="15">
        <f t="shared" si="232"/>
        <v>1321.8447642023468</v>
      </c>
      <c r="P935" s="15">
        <f t="shared" si="236"/>
        <v>2276498.5329978494</v>
      </c>
      <c r="Q935" s="15">
        <f t="shared" si="237"/>
        <v>2276.4985329978495</v>
      </c>
      <c r="R935" s="15">
        <f t="shared" si="233"/>
        <v>0.63236070361051377</v>
      </c>
      <c r="S935" s="15">
        <f t="shared" si="224"/>
        <v>2351025.2418981455</v>
      </c>
      <c r="T935" s="15">
        <f t="shared" si="238"/>
        <v>0.6530625671939293</v>
      </c>
      <c r="U935" s="15"/>
      <c r="V935" s="15">
        <f t="shared" si="239"/>
        <v>829030.2759243336</v>
      </c>
    </row>
    <row r="936" spans="2:22" x14ac:dyDescent="0.3">
      <c r="B936" s="3" t="s">
        <v>39</v>
      </c>
      <c r="C936" s="3">
        <v>929</v>
      </c>
      <c r="D936" s="3">
        <v>340</v>
      </c>
      <c r="E936" s="9">
        <v>60.9</v>
      </c>
      <c r="F936" s="31">
        <f t="shared" si="228"/>
        <v>16.916666666666664</v>
      </c>
      <c r="G936" s="15">
        <f t="shared" si="234"/>
        <v>-0.11111111111111072</v>
      </c>
      <c r="H936" s="15">
        <f t="shared" si="235"/>
        <v>-0.39999999999999858</v>
      </c>
      <c r="I936" s="15">
        <f t="shared" si="225"/>
        <v>-193.66666666666598</v>
      </c>
      <c r="J936" s="15">
        <f t="shared" si="226"/>
        <v>205.18596000000002</v>
      </c>
      <c r="K936" s="15">
        <f t="shared" si="227"/>
        <v>136.92978031249999</v>
      </c>
      <c r="L936" s="15">
        <f t="shared" si="229"/>
        <v>-535.78240697916601</v>
      </c>
      <c r="M936" s="15">
        <f t="shared" si="230"/>
        <v>-9063.6523847308908</v>
      </c>
      <c r="N936" s="15">
        <f t="shared" si="231"/>
        <v>148.44907364583403</v>
      </c>
      <c r="O936" s="15">
        <f t="shared" si="232"/>
        <v>2511.2634958420253</v>
      </c>
      <c r="P936" s="15">
        <f t="shared" si="236"/>
        <v>2279009.7964936914</v>
      </c>
      <c r="Q936" s="15">
        <f t="shared" si="237"/>
        <v>2279.0097964936913</v>
      </c>
      <c r="R936" s="15">
        <f t="shared" si="233"/>
        <v>0.63305827680380311</v>
      </c>
      <c r="S936" s="15">
        <f t="shared" si="224"/>
        <v>2354312.1956018494</v>
      </c>
      <c r="T936" s="15">
        <f t="shared" si="238"/>
        <v>0.65397560988940262</v>
      </c>
      <c r="U936" s="15"/>
      <c r="V936" s="15">
        <f t="shared" si="239"/>
        <v>830189.33797410224</v>
      </c>
    </row>
    <row r="937" spans="2:22" x14ac:dyDescent="0.3">
      <c r="B937" s="3" t="s">
        <v>39</v>
      </c>
      <c r="C937" s="3">
        <v>930</v>
      </c>
      <c r="D937" s="3">
        <v>341</v>
      </c>
      <c r="E937" s="9">
        <v>60.5</v>
      </c>
      <c r="F937" s="31">
        <f t="shared" si="228"/>
        <v>16.805555555555554</v>
      </c>
      <c r="G937" s="15">
        <f t="shared" si="234"/>
        <v>-9.7222222222221627E-2</v>
      </c>
      <c r="H937" s="15">
        <f t="shared" si="235"/>
        <v>-0.34999999999999787</v>
      </c>
      <c r="I937" s="15">
        <f t="shared" si="225"/>
        <v>-169.45833333333229</v>
      </c>
      <c r="J937" s="15">
        <f t="shared" si="226"/>
        <v>205.18596000000002</v>
      </c>
      <c r="K937" s="15">
        <f t="shared" si="227"/>
        <v>135.13693836805555</v>
      </c>
      <c r="L937" s="15">
        <f t="shared" si="229"/>
        <v>-509.78123170138787</v>
      </c>
      <c r="M937" s="15">
        <f t="shared" si="230"/>
        <v>-8567.1568105372116</v>
      </c>
      <c r="N937" s="15">
        <f t="shared" si="231"/>
        <v>170.86456503472328</v>
      </c>
      <c r="O937" s="15">
        <f t="shared" si="232"/>
        <v>2871.4739401668771</v>
      </c>
      <c r="P937" s="15">
        <f t="shared" si="236"/>
        <v>2281881.270433858</v>
      </c>
      <c r="Q937" s="15">
        <f t="shared" si="237"/>
        <v>2281.8812704338579</v>
      </c>
      <c r="R937" s="15">
        <f t="shared" si="233"/>
        <v>0.63385590845384943</v>
      </c>
      <c r="S937" s="15">
        <f t="shared" si="224"/>
        <v>2357577.6307870345</v>
      </c>
      <c r="T937" s="15">
        <f t="shared" si="238"/>
        <v>0.65488267521862076</v>
      </c>
      <c r="U937" s="15"/>
      <c r="V937" s="15">
        <f t="shared" si="239"/>
        <v>831340.81205627811</v>
      </c>
    </row>
    <row r="938" spans="2:22" x14ac:dyDescent="0.3">
      <c r="B938" s="3" t="s">
        <v>39</v>
      </c>
      <c r="C938" s="3">
        <v>931</v>
      </c>
      <c r="D938" s="3">
        <v>342</v>
      </c>
      <c r="E938" s="9">
        <v>60.2</v>
      </c>
      <c r="F938" s="31">
        <f t="shared" si="228"/>
        <v>16.722222222222221</v>
      </c>
      <c r="G938" s="15">
        <f t="shared" si="234"/>
        <v>-9.7222222222222612E-2</v>
      </c>
      <c r="H938" s="15">
        <f t="shared" si="235"/>
        <v>-0.35000000000000142</v>
      </c>
      <c r="I938" s="15">
        <f t="shared" si="225"/>
        <v>-169.45833333333402</v>
      </c>
      <c r="J938" s="15">
        <f t="shared" si="226"/>
        <v>205.18596000000002</v>
      </c>
      <c r="K938" s="15">
        <f t="shared" si="227"/>
        <v>133.80006013888888</v>
      </c>
      <c r="L938" s="15">
        <f t="shared" si="229"/>
        <v>-508.44435347222293</v>
      </c>
      <c r="M938" s="15">
        <f t="shared" si="230"/>
        <v>-8502.3194663966169</v>
      </c>
      <c r="N938" s="15">
        <f t="shared" si="231"/>
        <v>169.52768680555488</v>
      </c>
      <c r="O938" s="15">
        <f t="shared" si="232"/>
        <v>2834.8796515817785</v>
      </c>
      <c r="P938" s="15">
        <f t="shared" si="236"/>
        <v>2284716.1500854399</v>
      </c>
      <c r="Q938" s="15">
        <f t="shared" si="237"/>
        <v>2284.7161500854399</v>
      </c>
      <c r="R938" s="15">
        <f t="shared" si="233"/>
        <v>0.63464337502373336</v>
      </c>
      <c r="S938" s="15">
        <f t="shared" si="224"/>
        <v>2360012.5856481455</v>
      </c>
      <c r="T938" s="15">
        <f t="shared" si="238"/>
        <v>0.65555905156892924</v>
      </c>
      <c r="U938" s="15"/>
      <c r="V938" s="15">
        <f t="shared" si="239"/>
        <v>832199.43801417737</v>
      </c>
    </row>
    <row r="939" spans="2:22" x14ac:dyDescent="0.3">
      <c r="B939" s="3" t="s">
        <v>39</v>
      </c>
      <c r="C939" s="3">
        <v>932</v>
      </c>
      <c r="D939" s="3">
        <v>343</v>
      </c>
      <c r="E939" s="9">
        <v>59.8</v>
      </c>
      <c r="F939" s="31">
        <f t="shared" si="228"/>
        <v>16.611111111111111</v>
      </c>
      <c r="G939" s="15">
        <f t="shared" si="234"/>
        <v>-0.1111111111111117</v>
      </c>
      <c r="H939" s="15">
        <f t="shared" si="235"/>
        <v>-0.40000000000000213</v>
      </c>
      <c r="I939" s="15">
        <f t="shared" si="225"/>
        <v>-193.66666666666771</v>
      </c>
      <c r="J939" s="15">
        <f t="shared" si="226"/>
        <v>205.18596000000002</v>
      </c>
      <c r="K939" s="15">
        <f t="shared" si="227"/>
        <v>132.02789347222222</v>
      </c>
      <c r="L939" s="15">
        <f t="shared" si="229"/>
        <v>-530.88052013889001</v>
      </c>
      <c r="M939" s="15">
        <f t="shared" si="230"/>
        <v>-8818.5153067515621</v>
      </c>
      <c r="N939" s="15">
        <f t="shared" si="231"/>
        <v>143.54718680555453</v>
      </c>
      <c r="O939" s="15">
        <f t="shared" si="232"/>
        <v>2384.4782697144892</v>
      </c>
      <c r="P939" s="15">
        <f t="shared" si="236"/>
        <v>2287100.6283551543</v>
      </c>
      <c r="Q939" s="15">
        <f t="shared" si="237"/>
        <v>2287.1006283551542</v>
      </c>
      <c r="R939" s="15">
        <f t="shared" si="233"/>
        <v>0.63530573009865399</v>
      </c>
      <c r="S939" s="15">
        <f t="shared" si="224"/>
        <v>2363240.3634259235</v>
      </c>
      <c r="T939" s="15">
        <f t="shared" si="238"/>
        <v>0.65645565650720095</v>
      </c>
      <c r="U939" s="15"/>
      <c r="V939" s="15">
        <f t="shared" si="239"/>
        <v>833337.63315306639</v>
      </c>
    </row>
    <row r="940" spans="2:22" x14ac:dyDescent="0.3">
      <c r="B940" s="3" t="s">
        <v>39</v>
      </c>
      <c r="C940" s="3">
        <v>933</v>
      </c>
      <c r="D940" s="3">
        <v>344</v>
      </c>
      <c r="E940" s="9">
        <v>59.4</v>
      </c>
      <c r="F940" s="31">
        <f t="shared" si="228"/>
        <v>16.5</v>
      </c>
      <c r="G940" s="15">
        <f t="shared" si="234"/>
        <v>-0.16666666666666607</v>
      </c>
      <c r="H940" s="15">
        <f t="shared" si="235"/>
        <v>-0.59999999999999787</v>
      </c>
      <c r="I940" s="15">
        <f t="shared" si="225"/>
        <v>-290.49999999999898</v>
      </c>
      <c r="J940" s="15">
        <f t="shared" si="226"/>
        <v>205.18596000000002</v>
      </c>
      <c r="K940" s="15">
        <f t="shared" si="227"/>
        <v>130.26754125000002</v>
      </c>
      <c r="L940" s="15">
        <f t="shared" si="229"/>
        <v>-625.95350124999902</v>
      </c>
      <c r="M940" s="15">
        <f t="shared" si="230"/>
        <v>-10328.232770624983</v>
      </c>
      <c r="N940" s="15">
        <f t="shared" si="231"/>
        <v>44.953501250001068</v>
      </c>
      <c r="O940" s="15">
        <f t="shared" si="232"/>
        <v>741.73277062501757</v>
      </c>
      <c r="P940" s="15">
        <f t="shared" si="236"/>
        <v>2287842.3611257793</v>
      </c>
      <c r="Q940" s="15">
        <f t="shared" si="237"/>
        <v>2287.8423611257795</v>
      </c>
      <c r="R940" s="15">
        <f t="shared" si="233"/>
        <v>0.63551176697938316</v>
      </c>
      <c r="S940" s="15">
        <f t="shared" ref="S940:S1003" si="240">(IF(F940&lt;F939,(S939+(0.5*$C$3*(F939^2-F940^2))),S939))</f>
        <v>2366446.6226851828</v>
      </c>
      <c r="T940" s="15">
        <f t="shared" si="238"/>
        <v>0.65734628407921747</v>
      </c>
      <c r="U940" s="15"/>
      <c r="V940" s="15">
        <f t="shared" si="239"/>
        <v>834468.24032436265</v>
      </c>
    </row>
    <row r="941" spans="2:22" x14ac:dyDescent="0.3">
      <c r="B941" s="3" t="s">
        <v>39</v>
      </c>
      <c r="C941" s="3">
        <v>934</v>
      </c>
      <c r="D941" s="3">
        <v>345</v>
      </c>
      <c r="E941" s="9">
        <v>58.6</v>
      </c>
      <c r="F941" s="31">
        <f t="shared" si="228"/>
        <v>16.277777777777779</v>
      </c>
      <c r="G941" s="15">
        <f t="shared" si="234"/>
        <v>-0.26388888888888867</v>
      </c>
      <c r="H941" s="15">
        <f t="shared" si="235"/>
        <v>-0.94999999999999929</v>
      </c>
      <c r="I941" s="15">
        <f t="shared" si="225"/>
        <v>-459.95833333333297</v>
      </c>
      <c r="J941" s="15">
        <f t="shared" si="226"/>
        <v>205.18596000000002</v>
      </c>
      <c r="K941" s="15">
        <f t="shared" si="227"/>
        <v>126.78228013888891</v>
      </c>
      <c r="L941" s="15">
        <f t="shared" si="229"/>
        <v>-791.92657347222189</v>
      </c>
      <c r="M941" s="15">
        <f t="shared" si="230"/>
        <v>-12890.804779297834</v>
      </c>
      <c r="N941" s="15">
        <f t="shared" si="231"/>
        <v>-127.99009319444404</v>
      </c>
      <c r="O941" s="15">
        <f t="shared" si="232"/>
        <v>-2083.394294776228</v>
      </c>
      <c r="P941" s="15">
        <f t="shared" si="236"/>
        <v>2285758.9668310033</v>
      </c>
      <c r="Q941" s="15">
        <f t="shared" si="237"/>
        <v>2285.7589668310034</v>
      </c>
      <c r="R941" s="15">
        <f t="shared" si="233"/>
        <v>0.63493304634194536</v>
      </c>
      <c r="S941" s="15">
        <f t="shared" si="240"/>
        <v>2372794.585648146</v>
      </c>
      <c r="T941" s="15">
        <f t="shared" si="238"/>
        <v>0.65910960712448496</v>
      </c>
      <c r="U941" s="15"/>
      <c r="V941" s="15">
        <f t="shared" si="239"/>
        <v>836706.69076417747</v>
      </c>
    </row>
    <row r="942" spans="2:22" x14ac:dyDescent="0.3">
      <c r="B942" s="3" t="s">
        <v>39</v>
      </c>
      <c r="C942" s="3">
        <v>935</v>
      </c>
      <c r="D942" s="3">
        <v>346</v>
      </c>
      <c r="E942" s="9">
        <v>57.5</v>
      </c>
      <c r="F942" s="31">
        <f t="shared" si="228"/>
        <v>15.972222222222221</v>
      </c>
      <c r="G942" s="15">
        <f t="shared" si="234"/>
        <v>-0.27777777777777779</v>
      </c>
      <c r="H942" s="15">
        <f t="shared" si="235"/>
        <v>-1</v>
      </c>
      <c r="I942" s="15">
        <f t="shared" si="225"/>
        <v>-484.16666666666669</v>
      </c>
      <c r="J942" s="15">
        <f t="shared" si="226"/>
        <v>205.18596000000002</v>
      </c>
      <c r="K942" s="15">
        <f t="shared" si="227"/>
        <v>122.06720920138889</v>
      </c>
      <c r="L942" s="15">
        <f t="shared" si="229"/>
        <v>-811.41983586805554</v>
      </c>
      <c r="M942" s="15">
        <f t="shared" si="230"/>
        <v>-12960.177934003665</v>
      </c>
      <c r="N942" s="15">
        <f t="shared" si="231"/>
        <v>-156.91349746527777</v>
      </c>
      <c r="O942" s="15">
        <f t="shared" si="232"/>
        <v>-2506.2572511815197</v>
      </c>
      <c r="P942" s="15">
        <f t="shared" si="236"/>
        <v>2283252.7095798217</v>
      </c>
      <c r="Q942" s="15">
        <f t="shared" si="237"/>
        <v>2283.2527095798218</v>
      </c>
      <c r="R942" s="15">
        <f t="shared" si="233"/>
        <v>0.6342368637721727</v>
      </c>
      <c r="S942" s="15">
        <f t="shared" si="240"/>
        <v>2381382.491898146</v>
      </c>
      <c r="T942" s="15">
        <f t="shared" si="238"/>
        <v>0.66149513663837389</v>
      </c>
      <c r="U942" s="15"/>
      <c r="V942" s="15">
        <f t="shared" si="239"/>
        <v>839735.0012055838</v>
      </c>
    </row>
    <row r="943" spans="2:22" x14ac:dyDescent="0.3">
      <c r="B943" s="3" t="s">
        <v>39</v>
      </c>
      <c r="C943" s="3">
        <v>936</v>
      </c>
      <c r="D943" s="3">
        <v>347</v>
      </c>
      <c r="E943" s="9">
        <v>56.6</v>
      </c>
      <c r="F943" s="31">
        <f t="shared" si="228"/>
        <v>15.722222222222221</v>
      </c>
      <c r="G943" s="15">
        <f t="shared" si="234"/>
        <v>-0.20833333333333331</v>
      </c>
      <c r="H943" s="15">
        <f t="shared" si="235"/>
        <v>-0.75</v>
      </c>
      <c r="I943" s="15">
        <f t="shared" si="225"/>
        <v>-363.12499999999994</v>
      </c>
      <c r="J943" s="15">
        <f t="shared" si="226"/>
        <v>205.18596000000002</v>
      </c>
      <c r="K943" s="15">
        <f t="shared" si="227"/>
        <v>118.27588013888889</v>
      </c>
      <c r="L943" s="15">
        <f t="shared" si="229"/>
        <v>-686.58684013888887</v>
      </c>
      <c r="M943" s="15">
        <f t="shared" si="230"/>
        <v>-10794.670875516975</v>
      </c>
      <c r="N943" s="15">
        <f t="shared" si="231"/>
        <v>-39.663159861111026</v>
      </c>
      <c r="O943" s="15">
        <f t="shared" si="232"/>
        <v>-623.59301337191221</v>
      </c>
      <c r="P943" s="15">
        <f t="shared" si="236"/>
        <v>2282629.1165664499</v>
      </c>
      <c r="Q943" s="15">
        <f t="shared" si="237"/>
        <v>2282.6291165664497</v>
      </c>
      <c r="R943" s="15">
        <f t="shared" si="233"/>
        <v>0.63406364349068045</v>
      </c>
      <c r="S943" s="15">
        <f t="shared" si="240"/>
        <v>2388287.9189814795</v>
      </c>
      <c r="T943" s="15">
        <f t="shared" si="238"/>
        <v>0.66341331082818866</v>
      </c>
      <c r="U943" s="15"/>
      <c r="V943" s="15">
        <f t="shared" si="239"/>
        <v>842170.02743084414</v>
      </c>
    </row>
    <row r="944" spans="2:22" x14ac:dyDescent="0.3">
      <c r="B944" s="3" t="s">
        <v>39</v>
      </c>
      <c r="C944" s="3">
        <v>937</v>
      </c>
      <c r="D944" s="3">
        <v>348</v>
      </c>
      <c r="E944" s="9">
        <v>56</v>
      </c>
      <c r="F944" s="31">
        <f t="shared" si="228"/>
        <v>15.555555555555555</v>
      </c>
      <c r="G944" s="15">
        <f t="shared" si="234"/>
        <v>-0.15277777777777798</v>
      </c>
      <c r="H944" s="15">
        <f t="shared" si="235"/>
        <v>-0.55000000000000071</v>
      </c>
      <c r="I944" s="15">
        <f t="shared" si="225"/>
        <v>-266.29166666666703</v>
      </c>
      <c r="J944" s="15">
        <f t="shared" si="226"/>
        <v>205.18596000000002</v>
      </c>
      <c r="K944" s="15">
        <f t="shared" si="227"/>
        <v>115.78155555555556</v>
      </c>
      <c r="L944" s="15">
        <f t="shared" si="229"/>
        <v>-587.25918222222253</v>
      </c>
      <c r="M944" s="15">
        <f t="shared" si="230"/>
        <v>-9135.1428345679051</v>
      </c>
      <c r="N944" s="15">
        <f t="shared" si="231"/>
        <v>54.675848888888552</v>
      </c>
      <c r="O944" s="15">
        <f t="shared" si="232"/>
        <v>850.51320493826631</v>
      </c>
      <c r="P944" s="15">
        <f t="shared" si="236"/>
        <v>2283479.6297713881</v>
      </c>
      <c r="Q944" s="15">
        <f t="shared" si="237"/>
        <v>2283.4796297713883</v>
      </c>
      <c r="R944" s="15">
        <f t="shared" si="233"/>
        <v>0.63429989715871893</v>
      </c>
      <c r="S944" s="15">
        <f t="shared" si="240"/>
        <v>2392831.0162037015</v>
      </c>
      <c r="T944" s="15">
        <f t="shared" si="238"/>
        <v>0.6646752822788059</v>
      </c>
      <c r="U944" s="15"/>
      <c r="V944" s="15">
        <f t="shared" si="239"/>
        <v>843772.03708883037</v>
      </c>
    </row>
    <row r="945" spans="2:22" x14ac:dyDescent="0.3">
      <c r="B945" s="3" t="s">
        <v>39</v>
      </c>
      <c r="C945" s="3">
        <v>938</v>
      </c>
      <c r="D945" s="3">
        <v>349</v>
      </c>
      <c r="E945" s="9">
        <v>55.5</v>
      </c>
      <c r="F945" s="31">
        <f t="shared" si="228"/>
        <v>15.416666666666666</v>
      </c>
      <c r="G945" s="15">
        <f t="shared" si="234"/>
        <v>-0.1388888888888889</v>
      </c>
      <c r="H945" s="15">
        <f t="shared" si="235"/>
        <v>-0.5</v>
      </c>
      <c r="I945" s="15">
        <f t="shared" si="225"/>
        <v>-242.08333333333334</v>
      </c>
      <c r="J945" s="15">
        <f t="shared" si="226"/>
        <v>205.18596000000002</v>
      </c>
      <c r="K945" s="15">
        <f t="shared" si="227"/>
        <v>113.72325781249999</v>
      </c>
      <c r="L945" s="15">
        <f t="shared" si="229"/>
        <v>-560.99255114583332</v>
      </c>
      <c r="M945" s="15">
        <f t="shared" si="230"/>
        <v>-8648.6351634982639</v>
      </c>
      <c r="N945" s="15">
        <f t="shared" si="231"/>
        <v>76.825884479166675</v>
      </c>
      <c r="O945" s="15">
        <f t="shared" si="232"/>
        <v>1184.3990523871528</v>
      </c>
      <c r="P945" s="15">
        <f t="shared" si="236"/>
        <v>2284664.0288237752</v>
      </c>
      <c r="Q945" s="15">
        <f t="shared" si="237"/>
        <v>2284.6640288237754</v>
      </c>
      <c r="R945" s="15">
        <f t="shared" si="233"/>
        <v>0.63462889689549318</v>
      </c>
      <c r="S945" s="15">
        <f t="shared" si="240"/>
        <v>2396579.9456018498</v>
      </c>
      <c r="T945" s="15">
        <f t="shared" si="238"/>
        <v>0.66571665155606941</v>
      </c>
      <c r="U945" s="15"/>
      <c r="V945" s="15">
        <f t="shared" si="239"/>
        <v>845094.00331785239</v>
      </c>
    </row>
    <row r="946" spans="2:22" x14ac:dyDescent="0.3">
      <c r="B946" s="3" t="s">
        <v>39</v>
      </c>
      <c r="C946" s="3">
        <v>939</v>
      </c>
      <c r="D946" s="3">
        <v>350</v>
      </c>
      <c r="E946" s="9">
        <v>55</v>
      </c>
      <c r="F946" s="31">
        <f t="shared" si="228"/>
        <v>15.277777777777777</v>
      </c>
      <c r="G946" s="15">
        <f t="shared" si="234"/>
        <v>-0.15277777777777798</v>
      </c>
      <c r="H946" s="15">
        <f t="shared" si="235"/>
        <v>-0.55000000000000071</v>
      </c>
      <c r="I946" s="15">
        <f t="shared" si="225"/>
        <v>-266.29166666666703</v>
      </c>
      <c r="J946" s="15">
        <f t="shared" si="226"/>
        <v>205.18596000000002</v>
      </c>
      <c r="K946" s="15">
        <f t="shared" si="227"/>
        <v>111.68342013888888</v>
      </c>
      <c r="L946" s="15">
        <f t="shared" si="229"/>
        <v>-583.161046805556</v>
      </c>
      <c r="M946" s="15">
        <f t="shared" si="230"/>
        <v>-8909.4048817515486</v>
      </c>
      <c r="N946" s="15">
        <f t="shared" si="231"/>
        <v>50.577713472221873</v>
      </c>
      <c r="O946" s="15">
        <f t="shared" si="232"/>
        <v>772.71506693672302</v>
      </c>
      <c r="P946" s="15">
        <f t="shared" si="236"/>
        <v>2285436.743890712</v>
      </c>
      <c r="Q946" s="15">
        <f t="shared" si="237"/>
        <v>2285.436743890712</v>
      </c>
      <c r="R946" s="15">
        <f t="shared" si="233"/>
        <v>0.63484353996964227</v>
      </c>
      <c r="S946" s="15">
        <f t="shared" si="240"/>
        <v>2400295.252314813</v>
      </c>
      <c r="T946" s="15">
        <f t="shared" si="238"/>
        <v>0.66674868119855912</v>
      </c>
      <c r="U946" s="15"/>
      <c r="V946" s="15">
        <f t="shared" si="239"/>
        <v>846404.11334751104</v>
      </c>
    </row>
    <row r="947" spans="2:22" x14ac:dyDescent="0.3">
      <c r="B947" s="3" t="s">
        <v>39</v>
      </c>
      <c r="C947" s="3">
        <v>940</v>
      </c>
      <c r="D947" s="3">
        <v>351</v>
      </c>
      <c r="E947" s="9">
        <v>54.4</v>
      </c>
      <c r="F947" s="31">
        <f t="shared" si="228"/>
        <v>15.111111111111111</v>
      </c>
      <c r="G947" s="15">
        <f t="shared" si="234"/>
        <v>-0.12499999999999981</v>
      </c>
      <c r="H947" s="15">
        <f t="shared" si="235"/>
        <v>-0.44999999999999929</v>
      </c>
      <c r="I947" s="15">
        <f t="shared" si="225"/>
        <v>-217.87499999999966</v>
      </c>
      <c r="J947" s="15">
        <f t="shared" si="226"/>
        <v>205.18596000000002</v>
      </c>
      <c r="K947" s="15">
        <f t="shared" si="227"/>
        <v>109.25998222222223</v>
      </c>
      <c r="L947" s="15">
        <f t="shared" si="229"/>
        <v>-532.3209422222219</v>
      </c>
      <c r="M947" s="15">
        <f t="shared" si="230"/>
        <v>-8043.9609046913529</v>
      </c>
      <c r="N947" s="15">
        <f t="shared" si="231"/>
        <v>96.570942222222598</v>
      </c>
      <c r="O947" s="15">
        <f t="shared" si="232"/>
        <v>1459.2942380246971</v>
      </c>
      <c r="P947" s="15">
        <f t="shared" si="236"/>
        <v>2286896.0381287369</v>
      </c>
      <c r="Q947" s="15">
        <f t="shared" si="237"/>
        <v>2286.896038128737</v>
      </c>
      <c r="R947" s="15">
        <f t="shared" si="233"/>
        <v>0.63524889948020469</v>
      </c>
      <c r="S947" s="15">
        <f t="shared" si="240"/>
        <v>2404709.238425924</v>
      </c>
      <c r="T947" s="15">
        <f t="shared" si="238"/>
        <v>0.6679747884516456</v>
      </c>
      <c r="U947" s="15"/>
      <c r="V947" s="15">
        <f t="shared" si="239"/>
        <v>847960.59519994154</v>
      </c>
    </row>
    <row r="948" spans="2:22" x14ac:dyDescent="0.3">
      <c r="B948" s="3" t="s">
        <v>39</v>
      </c>
      <c r="C948" s="3">
        <v>941</v>
      </c>
      <c r="D948" s="3">
        <v>352</v>
      </c>
      <c r="E948" s="9">
        <v>54.1</v>
      </c>
      <c r="F948" s="31">
        <f t="shared" si="228"/>
        <v>15.027777777777779</v>
      </c>
      <c r="G948" s="15">
        <f t="shared" si="234"/>
        <v>-5.5555555555555358E-2</v>
      </c>
      <c r="H948" s="15">
        <f t="shared" si="235"/>
        <v>-0.19999999999999929</v>
      </c>
      <c r="I948" s="15">
        <f t="shared" si="225"/>
        <v>-96.833333333332988</v>
      </c>
      <c r="J948" s="15">
        <f t="shared" si="226"/>
        <v>205.18596000000002</v>
      </c>
      <c r="K948" s="15">
        <f t="shared" si="227"/>
        <v>108.05823170138891</v>
      </c>
      <c r="L948" s="15">
        <f t="shared" si="229"/>
        <v>-410.07752503472187</v>
      </c>
      <c r="M948" s="15">
        <f t="shared" si="230"/>
        <v>-6162.553917882904</v>
      </c>
      <c r="N948" s="15">
        <f t="shared" si="231"/>
        <v>216.41085836805593</v>
      </c>
      <c r="O948" s="15">
        <f t="shared" si="232"/>
        <v>3252.1742882532849</v>
      </c>
      <c r="P948" s="15">
        <f t="shared" si="236"/>
        <v>2290148.2124169902</v>
      </c>
      <c r="Q948" s="15">
        <f t="shared" si="237"/>
        <v>2290.1482124169902</v>
      </c>
      <c r="R948" s="15">
        <f t="shared" si="233"/>
        <v>0.63615228122694167</v>
      </c>
      <c r="S948" s="15">
        <f t="shared" si="240"/>
        <v>2406898.0752314795</v>
      </c>
      <c r="T948" s="15">
        <f t="shared" si="238"/>
        <v>0.66858279867541104</v>
      </c>
      <c r="U948" s="15"/>
      <c r="V948" s="15">
        <f t="shared" si="239"/>
        <v>848732.43377850042</v>
      </c>
    </row>
    <row r="949" spans="2:22" x14ac:dyDescent="0.3">
      <c r="B949" s="3" t="s">
        <v>39</v>
      </c>
      <c r="C949" s="3">
        <v>942</v>
      </c>
      <c r="D949" s="3">
        <v>353</v>
      </c>
      <c r="E949" s="9">
        <v>54</v>
      </c>
      <c r="F949" s="31">
        <f t="shared" si="228"/>
        <v>15</v>
      </c>
      <c r="G949" s="15">
        <f t="shared" si="234"/>
        <v>-2.7777777777778172E-2</v>
      </c>
      <c r="H949" s="15">
        <f t="shared" si="235"/>
        <v>-0.10000000000000142</v>
      </c>
      <c r="I949" s="15">
        <f t="shared" si="225"/>
        <v>-48.416666666667354</v>
      </c>
      <c r="J949" s="15">
        <f t="shared" si="226"/>
        <v>205.18596000000002</v>
      </c>
      <c r="K949" s="15">
        <f t="shared" si="227"/>
        <v>107.65912500000002</v>
      </c>
      <c r="L949" s="15">
        <f t="shared" si="229"/>
        <v>-361.26175166666741</v>
      </c>
      <c r="M949" s="15">
        <f t="shared" si="230"/>
        <v>-5418.9262750000107</v>
      </c>
      <c r="N949" s="15">
        <f t="shared" si="231"/>
        <v>264.42841833333267</v>
      </c>
      <c r="O949" s="15">
        <f t="shared" si="232"/>
        <v>3966.4262749999903</v>
      </c>
      <c r="P949" s="15">
        <f t="shared" si="236"/>
        <v>2294114.6386919902</v>
      </c>
      <c r="Q949" s="15">
        <f t="shared" si="237"/>
        <v>2294.11463869199</v>
      </c>
      <c r="R949" s="15">
        <f t="shared" si="233"/>
        <v>0.63725406630333059</v>
      </c>
      <c r="S949" s="15">
        <f t="shared" si="240"/>
        <v>2407624.9976851833</v>
      </c>
      <c r="T949" s="15">
        <f t="shared" si="238"/>
        <v>0.66878472157921753</v>
      </c>
      <c r="U949" s="15"/>
      <c r="V949" s="15">
        <f t="shared" si="239"/>
        <v>848988.76480873779</v>
      </c>
    </row>
    <row r="950" spans="2:22" x14ac:dyDescent="0.3">
      <c r="B950" s="3" t="s">
        <v>39</v>
      </c>
      <c r="C950" s="3">
        <v>943</v>
      </c>
      <c r="D950" s="3">
        <v>354</v>
      </c>
      <c r="E950" s="9">
        <v>53.9</v>
      </c>
      <c r="F950" s="31">
        <f t="shared" si="228"/>
        <v>14.972222222222221</v>
      </c>
      <c r="G950" s="15">
        <f t="shared" si="234"/>
        <v>-1.3888888888889086E-2</v>
      </c>
      <c r="H950" s="15">
        <f t="shared" si="235"/>
        <v>-5.0000000000000711E-2</v>
      </c>
      <c r="I950" s="15">
        <f t="shared" si="225"/>
        <v>-24.208333333333677</v>
      </c>
      <c r="J950" s="15">
        <f t="shared" si="226"/>
        <v>205.18596000000002</v>
      </c>
      <c r="K950" s="15">
        <f t="shared" si="227"/>
        <v>107.26075670138889</v>
      </c>
      <c r="L950" s="15">
        <f t="shared" si="229"/>
        <v>-336.65505003472259</v>
      </c>
      <c r="M950" s="15">
        <f t="shared" si="230"/>
        <v>-5040.4742213532072</v>
      </c>
      <c r="N950" s="15">
        <f t="shared" si="231"/>
        <v>288.23838336805522</v>
      </c>
      <c r="O950" s="15">
        <f t="shared" si="232"/>
        <v>4315.5691287606041</v>
      </c>
      <c r="P950" s="15">
        <f t="shared" si="236"/>
        <v>2298430.2078207508</v>
      </c>
      <c r="Q950" s="15">
        <f t="shared" si="237"/>
        <v>2298.4302078207506</v>
      </c>
      <c r="R950" s="15">
        <f t="shared" si="233"/>
        <v>0.63845283550576404</v>
      </c>
      <c r="S950" s="15">
        <f t="shared" si="240"/>
        <v>2408350.5752314795</v>
      </c>
      <c r="T950" s="15">
        <f t="shared" si="238"/>
        <v>0.66898627089763318</v>
      </c>
      <c r="U950" s="15"/>
      <c r="V950" s="15">
        <f t="shared" si="239"/>
        <v>849244.62159100047</v>
      </c>
    </row>
    <row r="951" spans="2:22" x14ac:dyDescent="0.3">
      <c r="B951" s="3" t="s">
        <v>39</v>
      </c>
      <c r="C951" s="3">
        <v>944</v>
      </c>
      <c r="D951" s="3">
        <v>355</v>
      </c>
      <c r="E951" s="9">
        <v>53.9</v>
      </c>
      <c r="F951" s="31">
        <f t="shared" si="228"/>
        <v>14.972222222222221</v>
      </c>
      <c r="G951" s="15">
        <f t="shared" si="234"/>
        <v>1.3888888888889086E-2</v>
      </c>
      <c r="H951" s="15">
        <f t="shared" si="235"/>
        <v>5.0000000000000711E-2</v>
      </c>
      <c r="I951" s="15">
        <f t="shared" si="225"/>
        <v>24.208333333333677</v>
      </c>
      <c r="J951" s="15">
        <f t="shared" si="226"/>
        <v>205.18596000000002</v>
      </c>
      <c r="K951" s="15">
        <f t="shared" si="227"/>
        <v>107.26075670138889</v>
      </c>
      <c r="L951" s="15">
        <f t="shared" si="229"/>
        <v>-288.23838336805528</v>
      </c>
      <c r="M951" s="15">
        <f t="shared" si="230"/>
        <v>-4315.5691287606051</v>
      </c>
      <c r="N951" s="15">
        <f t="shared" si="231"/>
        <v>336.65505003472259</v>
      </c>
      <c r="O951" s="15">
        <f t="shared" si="232"/>
        <v>5040.4742213532072</v>
      </c>
      <c r="P951" s="15">
        <f t="shared" si="236"/>
        <v>2303470.6820421042</v>
      </c>
      <c r="Q951" s="15">
        <f t="shared" si="237"/>
        <v>2303.4706820421043</v>
      </c>
      <c r="R951" s="15">
        <f t="shared" si="233"/>
        <v>0.63985296723391782</v>
      </c>
      <c r="S951" s="15">
        <f t="shared" si="240"/>
        <v>2408350.5752314795</v>
      </c>
      <c r="T951" s="15">
        <f t="shared" si="238"/>
        <v>0.66898627089763318</v>
      </c>
      <c r="U951" s="15"/>
      <c r="V951" s="15">
        <f t="shared" si="239"/>
        <v>849244.62159100047</v>
      </c>
    </row>
    <row r="952" spans="2:22" x14ac:dyDescent="0.3">
      <c r="B952" s="3" t="s">
        <v>39</v>
      </c>
      <c r="C952" s="3">
        <v>945</v>
      </c>
      <c r="D952" s="3">
        <v>356</v>
      </c>
      <c r="E952" s="9">
        <v>54</v>
      </c>
      <c r="F952" s="31">
        <f t="shared" si="228"/>
        <v>15</v>
      </c>
      <c r="G952" s="15">
        <f t="shared" si="234"/>
        <v>4.1666666666667261E-2</v>
      </c>
      <c r="H952" s="15">
        <f t="shared" si="235"/>
        <v>0.15000000000000213</v>
      </c>
      <c r="I952" s="15">
        <f t="shared" si="225"/>
        <v>72.625000000001037</v>
      </c>
      <c r="J952" s="15">
        <f t="shared" si="226"/>
        <v>205.18596000000002</v>
      </c>
      <c r="K952" s="15">
        <f t="shared" si="227"/>
        <v>107.65912500000002</v>
      </c>
      <c r="L952" s="15">
        <f t="shared" si="229"/>
        <v>-240.22008499999902</v>
      </c>
      <c r="M952" s="15">
        <f t="shared" si="230"/>
        <v>-3603.3012749999853</v>
      </c>
      <c r="N952" s="15">
        <f t="shared" si="231"/>
        <v>385.47008500000106</v>
      </c>
      <c r="O952" s="15">
        <f t="shared" si="232"/>
        <v>5782.0512750000162</v>
      </c>
      <c r="P952" s="15">
        <f t="shared" si="236"/>
        <v>2309252.7333171042</v>
      </c>
      <c r="Q952" s="15">
        <f t="shared" si="237"/>
        <v>2309.2527333171042</v>
      </c>
      <c r="R952" s="15">
        <f t="shared" si="233"/>
        <v>0.64145909258808453</v>
      </c>
      <c r="S952" s="15">
        <f t="shared" si="240"/>
        <v>2408350.5752314795</v>
      </c>
      <c r="T952" s="15">
        <f t="shared" si="238"/>
        <v>0.66898627089763318</v>
      </c>
      <c r="U952" s="15"/>
      <c r="V952" s="15">
        <f t="shared" si="239"/>
        <v>849244.62159100047</v>
      </c>
    </row>
    <row r="953" spans="2:22" x14ac:dyDescent="0.3">
      <c r="B953" s="3" t="s">
        <v>39</v>
      </c>
      <c r="C953" s="3">
        <v>946</v>
      </c>
      <c r="D953" s="3">
        <v>357</v>
      </c>
      <c r="E953" s="9">
        <v>54.2</v>
      </c>
      <c r="F953" s="31">
        <f t="shared" si="228"/>
        <v>15.055555555555555</v>
      </c>
      <c r="G953" s="15">
        <f t="shared" si="234"/>
        <v>0.1388888888888889</v>
      </c>
      <c r="H953" s="15">
        <f t="shared" si="235"/>
        <v>0.5</v>
      </c>
      <c r="I953" s="15">
        <f t="shared" si="225"/>
        <v>242.08333333333334</v>
      </c>
      <c r="J953" s="15">
        <f t="shared" si="226"/>
        <v>205.18596000000002</v>
      </c>
      <c r="K953" s="15">
        <f t="shared" si="227"/>
        <v>108.45807680555556</v>
      </c>
      <c r="L953" s="15">
        <f t="shared" si="229"/>
        <v>-71.560703472222229</v>
      </c>
      <c r="M953" s="15">
        <f t="shared" si="230"/>
        <v>-1077.3861467206791</v>
      </c>
      <c r="N953" s="15">
        <f t="shared" si="231"/>
        <v>555.727370138889</v>
      </c>
      <c r="O953" s="15">
        <f t="shared" si="232"/>
        <v>8366.7842948688285</v>
      </c>
      <c r="P953" s="15">
        <f t="shared" si="236"/>
        <v>2317619.517611973</v>
      </c>
      <c r="Q953" s="15">
        <f t="shared" si="237"/>
        <v>2317.6195176119732</v>
      </c>
      <c r="R953" s="15">
        <f t="shared" si="233"/>
        <v>0.64378319933665917</v>
      </c>
      <c r="S953" s="15">
        <f t="shared" si="240"/>
        <v>2408350.5752314795</v>
      </c>
      <c r="T953" s="15">
        <f t="shared" si="238"/>
        <v>0.66898627089763318</v>
      </c>
      <c r="U953" s="15"/>
      <c r="V953" s="15">
        <f t="shared" si="239"/>
        <v>849244.62159100047</v>
      </c>
    </row>
    <row r="954" spans="2:22" x14ac:dyDescent="0.3">
      <c r="B954" s="3" t="s">
        <v>39</v>
      </c>
      <c r="C954" s="3">
        <v>947</v>
      </c>
      <c r="D954" s="3">
        <v>358</v>
      </c>
      <c r="E954" s="9">
        <v>55</v>
      </c>
      <c r="F954" s="31">
        <f t="shared" si="228"/>
        <v>15.277777777777777</v>
      </c>
      <c r="G954" s="15">
        <f t="shared" si="234"/>
        <v>0.22222222222222143</v>
      </c>
      <c r="H954" s="15">
        <f t="shared" si="235"/>
        <v>0.79999999999999716</v>
      </c>
      <c r="I954" s="15">
        <f t="shared" si="225"/>
        <v>387.33333333333195</v>
      </c>
      <c r="J954" s="15">
        <f t="shared" si="226"/>
        <v>205.18596000000002</v>
      </c>
      <c r="K954" s="15">
        <f t="shared" si="227"/>
        <v>111.68342013888888</v>
      </c>
      <c r="L954" s="15">
        <f t="shared" si="229"/>
        <v>70.463953194443036</v>
      </c>
      <c r="M954" s="15">
        <f t="shared" si="230"/>
        <v>1076.5326182484353</v>
      </c>
      <c r="N954" s="15">
        <f t="shared" si="231"/>
        <v>704.20271347222081</v>
      </c>
      <c r="O954" s="15">
        <f t="shared" si="232"/>
        <v>10758.652566936706</v>
      </c>
      <c r="P954" s="15">
        <f t="shared" si="236"/>
        <v>2328378.1701789098</v>
      </c>
      <c r="Q954" s="15">
        <f t="shared" si="237"/>
        <v>2328.3781701789098</v>
      </c>
      <c r="R954" s="15">
        <f t="shared" si="233"/>
        <v>0.64677171393858601</v>
      </c>
      <c r="S954" s="15">
        <f t="shared" si="240"/>
        <v>2408350.5752314795</v>
      </c>
      <c r="T954" s="15">
        <f t="shared" si="238"/>
        <v>0.66898627089763318</v>
      </c>
      <c r="U954" s="15"/>
      <c r="V954" s="15">
        <f t="shared" si="239"/>
        <v>849244.62159100047</v>
      </c>
    </row>
    <row r="955" spans="2:22" x14ac:dyDescent="0.3">
      <c r="B955" s="3" t="s">
        <v>39</v>
      </c>
      <c r="C955" s="3">
        <v>948</v>
      </c>
      <c r="D955" s="3">
        <v>359</v>
      </c>
      <c r="E955" s="9">
        <v>55.8</v>
      </c>
      <c r="F955" s="31">
        <f t="shared" si="228"/>
        <v>15.499999999999998</v>
      </c>
      <c r="G955" s="15">
        <f t="shared" si="234"/>
        <v>0.16666666666666705</v>
      </c>
      <c r="H955" s="15">
        <f t="shared" si="235"/>
        <v>0.60000000000000142</v>
      </c>
      <c r="I955" s="15">
        <f t="shared" si="225"/>
        <v>290.50000000000068</v>
      </c>
      <c r="J955" s="15">
        <f t="shared" si="226"/>
        <v>205.18596000000002</v>
      </c>
      <c r="K955" s="15">
        <f t="shared" si="227"/>
        <v>114.95602124999998</v>
      </c>
      <c r="L955" s="15">
        <f t="shared" si="229"/>
        <v>-29.641981249999333</v>
      </c>
      <c r="M955" s="15">
        <f t="shared" si="230"/>
        <v>-459.45070937498963</v>
      </c>
      <c r="N955" s="15">
        <f t="shared" si="231"/>
        <v>610.64198125000064</v>
      </c>
      <c r="O955" s="15">
        <f t="shared" si="232"/>
        <v>9464.950709375009</v>
      </c>
      <c r="P955" s="15">
        <f t="shared" si="236"/>
        <v>2337843.1208882849</v>
      </c>
      <c r="Q955" s="15">
        <f t="shared" si="237"/>
        <v>2337.8431208882848</v>
      </c>
      <c r="R955" s="15">
        <f t="shared" si="233"/>
        <v>0.64940086691341248</v>
      </c>
      <c r="S955" s="15">
        <f t="shared" si="240"/>
        <v>2408350.5752314795</v>
      </c>
      <c r="T955" s="15">
        <f t="shared" si="238"/>
        <v>0.66898627089763318</v>
      </c>
      <c r="U955" s="15"/>
      <c r="V955" s="15">
        <f t="shared" si="239"/>
        <v>849244.62159100047</v>
      </c>
    </row>
    <row r="956" spans="2:22" x14ac:dyDescent="0.3">
      <c r="B956" s="3" t="s">
        <v>39</v>
      </c>
      <c r="C956" s="3">
        <v>949</v>
      </c>
      <c r="D956" s="3">
        <v>360</v>
      </c>
      <c r="E956" s="9">
        <v>56.2</v>
      </c>
      <c r="F956" s="31">
        <f t="shared" si="228"/>
        <v>15.611111111111111</v>
      </c>
      <c r="G956" s="15">
        <f t="shared" si="234"/>
        <v>4.1666666666667261E-2</v>
      </c>
      <c r="H956" s="15">
        <f t="shared" si="235"/>
        <v>0.15000000000000213</v>
      </c>
      <c r="I956" s="15">
        <f t="shared" si="225"/>
        <v>72.625000000001037</v>
      </c>
      <c r="J956" s="15">
        <f t="shared" si="226"/>
        <v>205.18596000000002</v>
      </c>
      <c r="K956" s="15">
        <f t="shared" si="227"/>
        <v>116.61004347222223</v>
      </c>
      <c r="L956" s="15">
        <f t="shared" si="229"/>
        <v>-249.17100347222123</v>
      </c>
      <c r="M956" s="15">
        <f t="shared" si="230"/>
        <v>-3889.8362208718981</v>
      </c>
      <c r="N956" s="15">
        <f t="shared" si="231"/>
        <v>394.42100347222328</v>
      </c>
      <c r="O956" s="15">
        <f t="shared" si="232"/>
        <v>6157.3501097608187</v>
      </c>
      <c r="P956" s="15">
        <f t="shared" si="236"/>
        <v>2344000.4709980455</v>
      </c>
      <c r="Q956" s="15">
        <f t="shared" si="237"/>
        <v>2344.0004709980453</v>
      </c>
      <c r="R956" s="15">
        <f t="shared" si="233"/>
        <v>0.65111124194390146</v>
      </c>
      <c r="S956" s="15">
        <f t="shared" si="240"/>
        <v>2408350.5752314795</v>
      </c>
      <c r="T956" s="15">
        <f t="shared" si="238"/>
        <v>0.66898627089763318</v>
      </c>
      <c r="U956" s="15"/>
      <c r="V956" s="15">
        <f t="shared" si="239"/>
        <v>849244.62159100047</v>
      </c>
    </row>
    <row r="957" spans="2:22" x14ac:dyDescent="0.3">
      <c r="B957" s="3" t="s">
        <v>39</v>
      </c>
      <c r="C957" s="3">
        <v>950</v>
      </c>
      <c r="D957" s="3">
        <v>361</v>
      </c>
      <c r="E957" s="9">
        <v>56.1</v>
      </c>
      <c r="F957" s="31">
        <f t="shared" si="228"/>
        <v>15.583333333333334</v>
      </c>
      <c r="G957" s="15">
        <f t="shared" si="234"/>
        <v>-0.15277777777777798</v>
      </c>
      <c r="H957" s="15">
        <f t="shared" si="235"/>
        <v>-0.55000000000000071</v>
      </c>
      <c r="I957" s="15">
        <f t="shared" si="225"/>
        <v>-266.29166666666703</v>
      </c>
      <c r="J957" s="15">
        <f t="shared" si="226"/>
        <v>205.18596000000002</v>
      </c>
      <c r="K957" s="15">
        <f t="shared" si="227"/>
        <v>116.19543031250002</v>
      </c>
      <c r="L957" s="15">
        <f t="shared" si="229"/>
        <v>-587.67305697916709</v>
      </c>
      <c r="M957" s="15">
        <f t="shared" si="230"/>
        <v>-9157.9051379253542</v>
      </c>
      <c r="N957" s="15">
        <f t="shared" si="231"/>
        <v>55.089723645833018</v>
      </c>
      <c r="O957" s="15">
        <f t="shared" si="232"/>
        <v>858.48152681423119</v>
      </c>
      <c r="P957" s="15">
        <f t="shared" si="236"/>
        <v>2344858.9525248599</v>
      </c>
      <c r="Q957" s="15">
        <f t="shared" si="237"/>
        <v>2344.8589525248599</v>
      </c>
      <c r="R957" s="15">
        <f t="shared" si="233"/>
        <v>0.65134970903468326</v>
      </c>
      <c r="S957" s="15">
        <f t="shared" si="240"/>
        <v>2409105.7407407388</v>
      </c>
      <c r="T957" s="15">
        <f t="shared" si="238"/>
        <v>0.66919603909464964</v>
      </c>
      <c r="U957" s="15"/>
      <c r="V957" s="15">
        <f t="shared" si="239"/>
        <v>849510.91182870301</v>
      </c>
    </row>
    <row r="958" spans="2:22" x14ac:dyDescent="0.3">
      <c r="B958" s="3" t="s">
        <v>39</v>
      </c>
      <c r="C958" s="3">
        <v>951</v>
      </c>
      <c r="D958" s="3">
        <v>362</v>
      </c>
      <c r="E958" s="9">
        <v>55.1</v>
      </c>
      <c r="F958" s="31">
        <f t="shared" si="228"/>
        <v>15.305555555555555</v>
      </c>
      <c r="G958" s="15">
        <f t="shared" si="234"/>
        <v>-0.47222222222222199</v>
      </c>
      <c r="H958" s="15">
        <f t="shared" si="235"/>
        <v>-1.6999999999999993</v>
      </c>
      <c r="I958" s="15">
        <f t="shared" si="225"/>
        <v>-823.08333333333292</v>
      </c>
      <c r="J958" s="15">
        <f t="shared" si="226"/>
        <v>205.18596000000002</v>
      </c>
      <c r="K958" s="15">
        <f t="shared" si="227"/>
        <v>112.08991086805555</v>
      </c>
      <c r="L958" s="15">
        <f t="shared" si="229"/>
        <v>-1140.3592042013884</v>
      </c>
      <c r="M958" s="15">
        <f t="shared" si="230"/>
        <v>-17453.831153193471</v>
      </c>
      <c r="N958" s="15">
        <f t="shared" si="231"/>
        <v>-505.80746246527735</v>
      </c>
      <c r="O958" s="15">
        <f t="shared" si="232"/>
        <v>-7741.6642171768835</v>
      </c>
      <c r="P958" s="15">
        <f t="shared" si="236"/>
        <v>2337117.2883076831</v>
      </c>
      <c r="Q958" s="15">
        <f t="shared" si="237"/>
        <v>2337.1172883076829</v>
      </c>
      <c r="R958" s="15">
        <f t="shared" si="233"/>
        <v>0.64919924675213414</v>
      </c>
      <c r="S958" s="15">
        <f t="shared" si="240"/>
        <v>2416583.425925924</v>
      </c>
      <c r="T958" s="15">
        <f t="shared" si="238"/>
        <v>0.6712731738683122</v>
      </c>
      <c r="U958" s="15"/>
      <c r="V958" s="15">
        <f t="shared" si="239"/>
        <v>852147.7305671291</v>
      </c>
    </row>
    <row r="959" spans="2:22" x14ac:dyDescent="0.3">
      <c r="B959" s="3" t="s">
        <v>39</v>
      </c>
      <c r="C959" s="3">
        <v>952</v>
      </c>
      <c r="D959" s="3">
        <v>363</v>
      </c>
      <c r="E959" s="9">
        <v>52.7</v>
      </c>
      <c r="F959" s="31">
        <f t="shared" si="228"/>
        <v>14.638888888888889</v>
      </c>
      <c r="G959" s="15">
        <f t="shared" si="234"/>
        <v>-0.93055555555555591</v>
      </c>
      <c r="H959" s="15">
        <f t="shared" si="235"/>
        <v>-3.3500000000000014</v>
      </c>
      <c r="I959" s="15">
        <f t="shared" si="225"/>
        <v>-1621.9583333333339</v>
      </c>
      <c r="J959" s="15">
        <f t="shared" si="226"/>
        <v>205.18596000000002</v>
      </c>
      <c r="K959" s="15">
        <f t="shared" si="227"/>
        <v>102.53793253472224</v>
      </c>
      <c r="L959" s="15">
        <f t="shared" si="229"/>
        <v>-1929.6822258680563</v>
      </c>
      <c r="M959" s="15">
        <f t="shared" si="230"/>
        <v>-28248.403695346271</v>
      </c>
      <c r="N959" s="15">
        <f t="shared" si="231"/>
        <v>-1314.2344407986116</v>
      </c>
      <c r="O959" s="15">
        <f t="shared" si="232"/>
        <v>-19238.931952801897</v>
      </c>
      <c r="P959" s="15">
        <f t="shared" si="236"/>
        <v>2317878.3563548811</v>
      </c>
      <c r="Q959" s="15">
        <f t="shared" si="237"/>
        <v>2317.8783563548809</v>
      </c>
      <c r="R959" s="15">
        <f t="shared" si="233"/>
        <v>0.64385509898746696</v>
      </c>
      <c r="S959" s="15">
        <f t="shared" si="240"/>
        <v>2433981.148148146</v>
      </c>
      <c r="T959" s="15">
        <f t="shared" si="238"/>
        <v>0.67610587448559611</v>
      </c>
      <c r="U959" s="15"/>
      <c r="V959" s="15">
        <f t="shared" si="239"/>
        <v>858282.60236573999</v>
      </c>
    </row>
    <row r="960" spans="2:22" x14ac:dyDescent="0.3">
      <c r="B960" s="3" t="s">
        <v>39</v>
      </c>
      <c r="C960" s="3">
        <v>953</v>
      </c>
      <c r="D960" s="3">
        <v>364</v>
      </c>
      <c r="E960" s="9">
        <v>48.4</v>
      </c>
      <c r="F960" s="31">
        <f t="shared" si="228"/>
        <v>13.444444444444443</v>
      </c>
      <c r="G960" s="15">
        <f t="shared" si="234"/>
        <v>-1.3333333333333335</v>
      </c>
      <c r="H960" s="15">
        <f t="shared" si="235"/>
        <v>-4.8000000000000007</v>
      </c>
      <c r="I960" s="15">
        <f t="shared" si="225"/>
        <v>-2324.0000000000005</v>
      </c>
      <c r="J960" s="15">
        <f t="shared" si="226"/>
        <v>205.18596000000002</v>
      </c>
      <c r="K960" s="15">
        <f t="shared" si="227"/>
        <v>86.487640555555544</v>
      </c>
      <c r="L960" s="15">
        <f t="shared" si="229"/>
        <v>-2615.6736005555558</v>
      </c>
      <c r="M960" s="15">
        <f t="shared" si="230"/>
        <v>-35166.278407469137</v>
      </c>
      <c r="N960" s="15">
        <f t="shared" si="231"/>
        <v>-2032.3263994444446</v>
      </c>
      <c r="O960" s="15">
        <f t="shared" si="232"/>
        <v>-27323.49937030864</v>
      </c>
      <c r="P960" s="15">
        <f t="shared" si="236"/>
        <v>2290554.8569845725</v>
      </c>
      <c r="Q960" s="15">
        <f t="shared" si="237"/>
        <v>2290.5548569845723</v>
      </c>
      <c r="R960" s="15">
        <f t="shared" si="233"/>
        <v>0.63626523805127011</v>
      </c>
      <c r="S960" s="15">
        <f t="shared" si="240"/>
        <v>2463214.728009257</v>
      </c>
      <c r="T960" s="15">
        <f t="shared" si="238"/>
        <v>0.68422631333590478</v>
      </c>
      <c r="U960" s="15"/>
      <c r="V960" s="15">
        <f t="shared" si="239"/>
        <v>868591.09346426418</v>
      </c>
    </row>
    <row r="961" spans="2:22" x14ac:dyDescent="0.3">
      <c r="B961" s="3" t="s">
        <v>39</v>
      </c>
      <c r="C961" s="3">
        <v>954</v>
      </c>
      <c r="D961" s="3">
        <v>365</v>
      </c>
      <c r="E961" s="9">
        <v>43.1</v>
      </c>
      <c r="F961" s="31">
        <f t="shared" si="228"/>
        <v>11.972222222222223</v>
      </c>
      <c r="G961" s="15">
        <f t="shared" si="234"/>
        <v>-1.4722222222222223</v>
      </c>
      <c r="H961" s="15">
        <f t="shared" si="235"/>
        <v>-5.3000000000000007</v>
      </c>
      <c r="I961" s="15">
        <f t="shared" si="225"/>
        <v>-2566.0833333333335</v>
      </c>
      <c r="J961" s="15">
        <f t="shared" si="226"/>
        <v>205.18596000000002</v>
      </c>
      <c r="K961" s="15">
        <f t="shared" si="227"/>
        <v>68.5832192013889</v>
      </c>
      <c r="L961" s="15">
        <f t="shared" si="229"/>
        <v>-2839.8525125347223</v>
      </c>
      <c r="M961" s="15">
        <f t="shared" si="230"/>
        <v>-33999.345358401821</v>
      </c>
      <c r="N961" s="15">
        <f t="shared" si="231"/>
        <v>-2292.3141541319442</v>
      </c>
      <c r="O961" s="15">
        <f t="shared" si="232"/>
        <v>-27444.094456413</v>
      </c>
      <c r="P961" s="15">
        <f t="shared" si="236"/>
        <v>2263110.7625281597</v>
      </c>
      <c r="Q961" s="15">
        <f t="shared" si="237"/>
        <v>2263.1107625281597</v>
      </c>
      <c r="R961" s="15">
        <f t="shared" si="233"/>
        <v>0.62864187848004438</v>
      </c>
      <c r="S961" s="15">
        <f t="shared" si="240"/>
        <v>2495825.370370368</v>
      </c>
      <c r="T961" s="15">
        <f t="shared" si="238"/>
        <v>0.69328482510288003</v>
      </c>
      <c r="U961" s="15"/>
      <c r="V961" s="15">
        <f t="shared" si="239"/>
        <v>880090.42122685106</v>
      </c>
    </row>
    <row r="962" spans="2:22" x14ac:dyDescent="0.3">
      <c r="B962" s="3" t="s">
        <v>39</v>
      </c>
      <c r="C962" s="3">
        <v>955</v>
      </c>
      <c r="D962" s="3">
        <v>366</v>
      </c>
      <c r="E962" s="9">
        <v>37.799999999999997</v>
      </c>
      <c r="F962" s="31">
        <f t="shared" si="228"/>
        <v>10.499999999999998</v>
      </c>
      <c r="G962" s="15">
        <f t="shared" si="234"/>
        <v>-1.4722222222222223</v>
      </c>
      <c r="H962" s="15">
        <f t="shared" si="235"/>
        <v>-5.3000000000000007</v>
      </c>
      <c r="I962" s="15">
        <f t="shared" si="225"/>
        <v>-2566.0833333333335</v>
      </c>
      <c r="J962" s="15">
        <f t="shared" si="226"/>
        <v>205.18596000000002</v>
      </c>
      <c r="K962" s="15">
        <f t="shared" si="227"/>
        <v>52.752971249999987</v>
      </c>
      <c r="L962" s="15">
        <f t="shared" si="229"/>
        <v>-2824.0222645833337</v>
      </c>
      <c r="M962" s="15">
        <f t="shared" si="230"/>
        <v>-29652.233778124999</v>
      </c>
      <c r="N962" s="15">
        <f t="shared" si="231"/>
        <v>-2308.1444020833333</v>
      </c>
      <c r="O962" s="15">
        <f t="shared" si="232"/>
        <v>-24235.516221874994</v>
      </c>
      <c r="P962" s="15">
        <f t="shared" si="236"/>
        <v>2238875.2463062848</v>
      </c>
      <c r="Q962" s="15">
        <f t="shared" si="237"/>
        <v>2238.8752463062847</v>
      </c>
      <c r="R962" s="15">
        <f t="shared" si="233"/>
        <v>0.62190979064063467</v>
      </c>
      <c r="S962" s="15">
        <f t="shared" si="240"/>
        <v>2524658.1678240718</v>
      </c>
      <c r="T962" s="15">
        <f t="shared" si="238"/>
        <v>0.70129393550668662</v>
      </c>
      <c r="U962" s="15"/>
      <c r="V962" s="15">
        <f t="shared" si="239"/>
        <v>890257.58642896323</v>
      </c>
    </row>
    <row r="963" spans="2:22" x14ac:dyDescent="0.3">
      <c r="B963" s="3" t="s">
        <v>39</v>
      </c>
      <c r="C963" s="3">
        <v>956</v>
      </c>
      <c r="D963" s="3">
        <v>367</v>
      </c>
      <c r="E963" s="9">
        <v>32.5</v>
      </c>
      <c r="F963" s="31">
        <f t="shared" si="228"/>
        <v>9.0277777777777768</v>
      </c>
      <c r="G963" s="15">
        <f t="shared" si="234"/>
        <v>-1.4722222222222219</v>
      </c>
      <c r="H963" s="15">
        <f t="shared" si="235"/>
        <v>-5.2999999999999989</v>
      </c>
      <c r="I963" s="15">
        <f t="shared" si="225"/>
        <v>-2566.0833333333326</v>
      </c>
      <c r="J963" s="15">
        <f t="shared" si="226"/>
        <v>205.18596000000002</v>
      </c>
      <c r="K963" s="15">
        <f t="shared" si="227"/>
        <v>38.996896701388884</v>
      </c>
      <c r="L963" s="15">
        <f t="shared" si="229"/>
        <v>-2810.2661900347216</v>
      </c>
      <c r="M963" s="15">
        <f t="shared" si="230"/>
        <v>-25370.458660035678</v>
      </c>
      <c r="N963" s="15">
        <f t="shared" si="231"/>
        <v>-2321.9004766319435</v>
      </c>
      <c r="O963" s="15">
        <f t="shared" si="232"/>
        <v>-20961.601525149486</v>
      </c>
      <c r="P963" s="15">
        <f t="shared" si="236"/>
        <v>2217913.6447811355</v>
      </c>
      <c r="Q963" s="15">
        <f t="shared" si="237"/>
        <v>2217.9136447811356</v>
      </c>
      <c r="R963" s="15">
        <f t="shared" si="233"/>
        <v>0.61608712355031547</v>
      </c>
      <c r="S963" s="15">
        <f t="shared" si="240"/>
        <v>2549713.120370368</v>
      </c>
      <c r="T963" s="15">
        <f t="shared" si="238"/>
        <v>0.70825364454732442</v>
      </c>
      <c r="U963" s="15"/>
      <c r="V963" s="15">
        <f t="shared" si="239"/>
        <v>899092.58907060104</v>
      </c>
    </row>
    <row r="964" spans="2:22" x14ac:dyDescent="0.3">
      <c r="B964" s="3" t="s">
        <v>39</v>
      </c>
      <c r="C964" s="3">
        <v>957</v>
      </c>
      <c r="D964" s="3">
        <v>368</v>
      </c>
      <c r="E964" s="9">
        <v>27.2</v>
      </c>
      <c r="F964" s="31">
        <f t="shared" si="228"/>
        <v>7.5555555555555554</v>
      </c>
      <c r="G964" s="15">
        <f t="shared" si="234"/>
        <v>-1.0277777777777775</v>
      </c>
      <c r="H964" s="15">
        <f t="shared" si="235"/>
        <v>-3.6999999999999993</v>
      </c>
      <c r="I964" s="15">
        <f t="shared" si="225"/>
        <v>-1791.4166666666661</v>
      </c>
      <c r="J964" s="15">
        <f t="shared" si="226"/>
        <v>205.18596000000002</v>
      </c>
      <c r="K964" s="15">
        <f t="shared" si="227"/>
        <v>27.314995555555559</v>
      </c>
      <c r="L964" s="15">
        <f t="shared" si="229"/>
        <v>-2023.9176222222216</v>
      </c>
      <c r="M964" s="15">
        <f t="shared" si="230"/>
        <v>-15291.822034567896</v>
      </c>
      <c r="N964" s="15">
        <f t="shared" si="231"/>
        <v>-1558.9157111111106</v>
      </c>
      <c r="O964" s="15">
        <f t="shared" si="232"/>
        <v>-11778.47426172839</v>
      </c>
      <c r="P964" s="15">
        <f t="shared" si="236"/>
        <v>2206135.1705194069</v>
      </c>
      <c r="Q964" s="15">
        <f t="shared" si="237"/>
        <v>2206.135170519407</v>
      </c>
      <c r="R964" s="15">
        <f t="shared" si="233"/>
        <v>0.61281532514427972</v>
      </c>
      <c r="S964" s="15">
        <f t="shared" si="240"/>
        <v>2570990.228009257</v>
      </c>
      <c r="T964" s="15">
        <f t="shared" si="238"/>
        <v>0.71416395222479356</v>
      </c>
      <c r="U964" s="15"/>
      <c r="V964" s="15">
        <f t="shared" si="239"/>
        <v>906595.42915176437</v>
      </c>
    </row>
    <row r="965" spans="2:22" x14ac:dyDescent="0.3">
      <c r="B965" s="3" t="s">
        <v>39</v>
      </c>
      <c r="C965" s="3">
        <v>958</v>
      </c>
      <c r="D965" s="3">
        <v>369</v>
      </c>
      <c r="E965" s="9">
        <v>25.1</v>
      </c>
      <c r="F965" s="31">
        <f t="shared" si="228"/>
        <v>6.9722222222222223</v>
      </c>
      <c r="G965" s="15">
        <f t="shared" si="234"/>
        <v>-0.16666666666666657</v>
      </c>
      <c r="H965" s="15">
        <f t="shared" si="235"/>
        <v>-0.59999999999999964</v>
      </c>
      <c r="I965" s="15">
        <f t="shared" si="225"/>
        <v>-290.49999999999983</v>
      </c>
      <c r="J965" s="15">
        <f t="shared" si="226"/>
        <v>205.18596000000002</v>
      </c>
      <c r="K965" s="15">
        <f t="shared" si="227"/>
        <v>23.260056701388894</v>
      </c>
      <c r="L965" s="15">
        <f t="shared" si="229"/>
        <v>-518.94601670138877</v>
      </c>
      <c r="M965" s="15">
        <f t="shared" si="230"/>
        <v>-3618.2069497791272</v>
      </c>
      <c r="N965" s="15">
        <f t="shared" si="231"/>
        <v>-62.053983298610916</v>
      </c>
      <c r="O965" s="15">
        <f t="shared" si="232"/>
        <v>-432.6541613319817</v>
      </c>
      <c r="P965" s="15">
        <f t="shared" si="236"/>
        <v>2205702.5163580747</v>
      </c>
      <c r="Q965" s="15">
        <f t="shared" si="237"/>
        <v>2205.7025163580747</v>
      </c>
      <c r="R965" s="15">
        <f t="shared" si="233"/>
        <v>0.61269514343279852</v>
      </c>
      <c r="S965" s="15">
        <f t="shared" si="240"/>
        <v>2578375.787037035</v>
      </c>
      <c r="T965" s="15">
        <f t="shared" si="238"/>
        <v>0.71621549639917637</v>
      </c>
      <c r="U965" s="15"/>
      <c r="V965" s="15">
        <f t="shared" si="239"/>
        <v>909199.76190393441</v>
      </c>
    </row>
    <row r="966" spans="2:22" x14ac:dyDescent="0.3">
      <c r="B966" s="3" t="s">
        <v>39</v>
      </c>
      <c r="C966" s="3">
        <v>959</v>
      </c>
      <c r="D966" s="3">
        <v>370</v>
      </c>
      <c r="E966" s="9">
        <v>26</v>
      </c>
      <c r="F966" s="31">
        <f t="shared" si="228"/>
        <v>7.2222222222222223</v>
      </c>
      <c r="G966" s="15">
        <f t="shared" si="234"/>
        <v>0.58333333333333326</v>
      </c>
      <c r="H966" s="15">
        <f t="shared" si="235"/>
        <v>2.0999999999999996</v>
      </c>
      <c r="I966" s="15">
        <f t="shared" si="225"/>
        <v>1016.7499999999999</v>
      </c>
      <c r="J966" s="15">
        <f t="shared" si="226"/>
        <v>205.18596000000002</v>
      </c>
      <c r="K966" s="15">
        <f t="shared" si="227"/>
        <v>24.958013888888892</v>
      </c>
      <c r="L966" s="15">
        <f t="shared" si="229"/>
        <v>786.60602611111096</v>
      </c>
      <c r="M966" s="15">
        <f t="shared" si="230"/>
        <v>5681.0435219135788</v>
      </c>
      <c r="N966" s="15">
        <f t="shared" si="231"/>
        <v>1246.8939738888887</v>
      </c>
      <c r="O966" s="15">
        <f t="shared" si="232"/>
        <v>9005.3453669753071</v>
      </c>
      <c r="P966" s="15">
        <f t="shared" si="236"/>
        <v>2214707.86172505</v>
      </c>
      <c r="Q966" s="15">
        <f t="shared" si="237"/>
        <v>2214.70786172505</v>
      </c>
      <c r="R966" s="15">
        <f t="shared" si="233"/>
        <v>0.61519662825695831</v>
      </c>
      <c r="S966" s="15">
        <f t="shared" si="240"/>
        <v>2578375.787037035</v>
      </c>
      <c r="T966" s="15">
        <f t="shared" si="238"/>
        <v>0.71621549639917637</v>
      </c>
      <c r="U966" s="15"/>
      <c r="V966" s="15">
        <f t="shared" si="239"/>
        <v>909199.76190393441</v>
      </c>
    </row>
    <row r="967" spans="2:22" x14ac:dyDescent="0.3">
      <c r="B967" s="3" t="s">
        <v>39</v>
      </c>
      <c r="C967" s="3">
        <v>960</v>
      </c>
      <c r="D967" s="3">
        <v>371</v>
      </c>
      <c r="E967" s="9">
        <v>29.3</v>
      </c>
      <c r="F967" s="31">
        <f t="shared" si="228"/>
        <v>8.1388888888888893</v>
      </c>
      <c r="G967" s="15">
        <f t="shared" si="234"/>
        <v>1.1944444444444446</v>
      </c>
      <c r="H967" s="15">
        <f t="shared" si="235"/>
        <v>4.3000000000000007</v>
      </c>
      <c r="I967" s="15">
        <f t="shared" ref="I967:I1030" si="241">$C$3*G967</f>
        <v>2081.916666666667</v>
      </c>
      <c r="J967" s="15">
        <f t="shared" ref="J967:J1030" si="242">IF(OR(I967&gt;0, I967&lt;0), $C$3*9.81*$D$3, 0)</f>
        <v>205.18596000000002</v>
      </c>
      <c r="K967" s="15">
        <f t="shared" ref="K967:K1030" si="243">0.5*$F$3*$H$3*$J$3*(F967^2)</f>
        <v>31.695570034722227</v>
      </c>
      <c r="L967" s="15">
        <f t="shared" si="229"/>
        <v>1845.0351366319446</v>
      </c>
      <c r="M967" s="15">
        <f t="shared" si="230"/>
        <v>15016.535973143327</v>
      </c>
      <c r="N967" s="15">
        <f t="shared" si="231"/>
        <v>2318.7981967013889</v>
      </c>
      <c r="O967" s="15">
        <f t="shared" si="232"/>
        <v>18872.440878708527</v>
      </c>
      <c r="P967" s="15">
        <f t="shared" si="236"/>
        <v>2233580.3026037584</v>
      </c>
      <c r="Q967" s="15">
        <f t="shared" si="237"/>
        <v>2233.5803026037584</v>
      </c>
      <c r="R967" s="15">
        <f t="shared" si="233"/>
        <v>0.62043897294548844</v>
      </c>
      <c r="S967" s="15">
        <f t="shared" si="240"/>
        <v>2578375.787037035</v>
      </c>
      <c r="T967" s="15">
        <f t="shared" si="238"/>
        <v>0.71621549639917637</v>
      </c>
      <c r="U967" s="15"/>
      <c r="V967" s="15">
        <f t="shared" si="239"/>
        <v>909199.76190393441</v>
      </c>
    </row>
    <row r="968" spans="2:22" x14ac:dyDescent="0.3">
      <c r="B968" s="3" t="s">
        <v>39</v>
      </c>
      <c r="C968" s="3">
        <v>961</v>
      </c>
      <c r="D968" s="3">
        <v>372</v>
      </c>
      <c r="E968" s="9">
        <v>34.6</v>
      </c>
      <c r="F968" s="31">
        <f t="shared" ref="F968:F1031" si="244">E968/3.6</f>
        <v>9.6111111111111107</v>
      </c>
      <c r="G968" s="15">
        <f t="shared" si="234"/>
        <v>1.5416666666666663</v>
      </c>
      <c r="H968" s="15">
        <f t="shared" si="235"/>
        <v>5.5499999999999989</v>
      </c>
      <c r="I968" s="15">
        <f t="shared" si="241"/>
        <v>2687.1249999999995</v>
      </c>
      <c r="J968" s="15">
        <f t="shared" si="242"/>
        <v>205.18596000000002</v>
      </c>
      <c r="K968" s="15">
        <f t="shared" si="243"/>
        <v>44.199313472222229</v>
      </c>
      <c r="L968" s="15">
        <f t="shared" ref="L968:L1031" si="245">I968-(J968+K968)</f>
        <v>2437.7397265277773</v>
      </c>
      <c r="M968" s="15">
        <f t="shared" ref="M968:M1031" si="246">L968*F968</f>
        <v>23429.38737162808</v>
      </c>
      <c r="N968" s="15">
        <f t="shared" ref="N968:N1031" si="247">I968+J968+K968</f>
        <v>2936.5102734722223</v>
      </c>
      <c r="O968" s="15">
        <f t="shared" ref="O968:O1031" si="248">N968*F968</f>
        <v>28223.1265172608</v>
      </c>
      <c r="P968" s="15">
        <f t="shared" si="236"/>
        <v>2261803.4291210193</v>
      </c>
      <c r="Q968" s="15">
        <f t="shared" si="237"/>
        <v>2261.8034291210192</v>
      </c>
      <c r="R968" s="15">
        <f t="shared" ref="R968:R1031" si="249">(P968/1000)/3600</f>
        <v>0.62827873031139425</v>
      </c>
      <c r="S968" s="15">
        <f t="shared" si="240"/>
        <v>2578375.787037035</v>
      </c>
      <c r="T968" s="15">
        <f t="shared" si="238"/>
        <v>0.71621549639917637</v>
      </c>
      <c r="U968" s="15"/>
      <c r="V968" s="15">
        <f t="shared" si="239"/>
        <v>909199.76190393441</v>
      </c>
    </row>
    <row r="969" spans="2:22" x14ac:dyDescent="0.3">
      <c r="B969" s="3" t="s">
        <v>39</v>
      </c>
      <c r="C969" s="3">
        <v>962</v>
      </c>
      <c r="D969" s="3">
        <v>373</v>
      </c>
      <c r="E969" s="9">
        <v>40.4</v>
      </c>
      <c r="F969" s="31">
        <f t="shared" si="244"/>
        <v>11.222222222222221</v>
      </c>
      <c r="G969" s="15">
        <f t="shared" ref="G969:G1032" si="250">($E970-$E968)/2/3.6</f>
        <v>1.4861111111111105</v>
      </c>
      <c r="H969" s="15">
        <f t="shared" ref="H969:H1032" si="251">($E970-$E968)/2</f>
        <v>5.3499999999999979</v>
      </c>
      <c r="I969" s="15">
        <f t="shared" si="241"/>
        <v>2590.2916666666656</v>
      </c>
      <c r="J969" s="15">
        <f t="shared" si="242"/>
        <v>205.18596000000002</v>
      </c>
      <c r="K969" s="15">
        <f t="shared" si="243"/>
        <v>60.259573888888887</v>
      </c>
      <c r="L969" s="15">
        <f t="shared" si="245"/>
        <v>2324.8461327777768</v>
      </c>
      <c r="M969" s="15">
        <f t="shared" si="246"/>
        <v>26089.939934506161</v>
      </c>
      <c r="N969" s="15">
        <f t="shared" si="247"/>
        <v>2855.7372005555549</v>
      </c>
      <c r="O969" s="15">
        <f t="shared" si="248"/>
        <v>32047.717472901226</v>
      </c>
      <c r="P969" s="15">
        <f t="shared" ref="P969:P1032" si="252">(P968+O969)*1</f>
        <v>2293851.1465939204</v>
      </c>
      <c r="Q969" s="15">
        <f t="shared" ref="Q969:Q1032" si="253">P969/1000</f>
        <v>2293.8511465939205</v>
      </c>
      <c r="R969" s="15">
        <f t="shared" si="249"/>
        <v>0.63718087405386681</v>
      </c>
      <c r="S969" s="15">
        <f t="shared" si="240"/>
        <v>2578375.787037035</v>
      </c>
      <c r="T969" s="15">
        <f t="shared" ref="T969:T1032" si="254">(S969/1000)/3600</f>
        <v>0.71621549639917637</v>
      </c>
      <c r="U969" s="15"/>
      <c r="V969" s="15">
        <f t="shared" ref="V969:V1032" si="255">((S969*0.65)*0.7)*0.775</f>
        <v>909199.76190393441</v>
      </c>
    </row>
    <row r="970" spans="2:22" x14ac:dyDescent="0.3">
      <c r="B970" s="3" t="s">
        <v>39</v>
      </c>
      <c r="C970" s="3">
        <v>963</v>
      </c>
      <c r="D970" s="3">
        <v>374</v>
      </c>
      <c r="E970" s="9">
        <v>45.3</v>
      </c>
      <c r="F970" s="31">
        <f t="shared" si="244"/>
        <v>12.583333333333332</v>
      </c>
      <c r="G970" s="15">
        <f t="shared" si="250"/>
        <v>1.1944444444444446</v>
      </c>
      <c r="H970" s="15">
        <f t="shared" si="251"/>
        <v>4.3000000000000007</v>
      </c>
      <c r="I970" s="15">
        <f t="shared" si="241"/>
        <v>2081.916666666667</v>
      </c>
      <c r="J970" s="15">
        <f t="shared" si="242"/>
        <v>205.18596000000002</v>
      </c>
      <c r="K970" s="15">
        <f t="shared" si="243"/>
        <v>75.76344781249999</v>
      </c>
      <c r="L970" s="15">
        <f t="shared" si="245"/>
        <v>1800.9672588541671</v>
      </c>
      <c r="M970" s="15">
        <f t="shared" si="246"/>
        <v>22662.171340581601</v>
      </c>
      <c r="N970" s="15">
        <f t="shared" si="247"/>
        <v>2362.8660744791669</v>
      </c>
      <c r="O970" s="15">
        <f t="shared" si="248"/>
        <v>29732.73143719618</v>
      </c>
      <c r="P970" s="15">
        <f t="shared" si="252"/>
        <v>2323583.8780311164</v>
      </c>
      <c r="Q970" s="15">
        <f t="shared" si="253"/>
        <v>2323.5838780311165</v>
      </c>
      <c r="R970" s="15">
        <f t="shared" si="249"/>
        <v>0.64543996611975452</v>
      </c>
      <c r="S970" s="15">
        <f t="shared" si="240"/>
        <v>2578375.787037035</v>
      </c>
      <c r="T970" s="15">
        <f t="shared" si="254"/>
        <v>0.71621549639917637</v>
      </c>
      <c r="U970" s="15"/>
      <c r="V970" s="15">
        <f t="shared" si="255"/>
        <v>909199.76190393441</v>
      </c>
    </row>
    <row r="971" spans="2:22" x14ac:dyDescent="0.3">
      <c r="B971" s="3" t="s">
        <v>39</v>
      </c>
      <c r="C971" s="3">
        <v>964</v>
      </c>
      <c r="D971" s="3">
        <v>375</v>
      </c>
      <c r="E971" s="9">
        <v>49</v>
      </c>
      <c r="F971" s="31">
        <f t="shared" si="244"/>
        <v>13.611111111111111</v>
      </c>
      <c r="G971" s="15">
        <f t="shared" si="250"/>
        <v>0.80555555555555614</v>
      </c>
      <c r="H971" s="15">
        <f t="shared" si="251"/>
        <v>2.9000000000000021</v>
      </c>
      <c r="I971" s="15">
        <f t="shared" si="241"/>
        <v>1404.0833333333344</v>
      </c>
      <c r="J971" s="15">
        <f t="shared" si="242"/>
        <v>205.18596000000002</v>
      </c>
      <c r="K971" s="15">
        <f t="shared" si="243"/>
        <v>88.645253472222223</v>
      </c>
      <c r="L971" s="15">
        <f t="shared" si="245"/>
        <v>1110.2521198611121</v>
      </c>
      <c r="M971" s="15">
        <f t="shared" si="246"/>
        <v>15111.764964776246</v>
      </c>
      <c r="N971" s="15">
        <f t="shared" si="247"/>
        <v>1697.9145468055567</v>
      </c>
      <c r="O971" s="15">
        <f t="shared" si="248"/>
        <v>23110.503553742299</v>
      </c>
      <c r="P971" s="15">
        <f t="shared" si="252"/>
        <v>2346694.3815848585</v>
      </c>
      <c r="Q971" s="15">
        <f t="shared" si="253"/>
        <v>2346.6943815848585</v>
      </c>
      <c r="R971" s="15">
        <f t="shared" si="249"/>
        <v>0.65185955044023847</v>
      </c>
      <c r="S971" s="15">
        <f t="shared" si="240"/>
        <v>2578375.787037035</v>
      </c>
      <c r="T971" s="15">
        <f t="shared" si="254"/>
        <v>0.71621549639917637</v>
      </c>
      <c r="U971" s="15"/>
      <c r="V971" s="15">
        <f t="shared" si="255"/>
        <v>909199.76190393441</v>
      </c>
    </row>
    <row r="972" spans="2:22" x14ac:dyDescent="0.3">
      <c r="B972" s="3" t="s">
        <v>39</v>
      </c>
      <c r="C972" s="3">
        <v>965</v>
      </c>
      <c r="D972" s="3">
        <v>376</v>
      </c>
      <c r="E972" s="9">
        <v>51.1</v>
      </c>
      <c r="F972" s="31">
        <f t="shared" si="244"/>
        <v>14.194444444444445</v>
      </c>
      <c r="G972" s="15">
        <f t="shared" si="250"/>
        <v>0.43055555555555575</v>
      </c>
      <c r="H972" s="15">
        <f t="shared" si="251"/>
        <v>1.5500000000000007</v>
      </c>
      <c r="I972" s="15">
        <f t="shared" si="241"/>
        <v>750.45833333333371</v>
      </c>
      <c r="J972" s="15">
        <f t="shared" si="242"/>
        <v>205.18596000000002</v>
      </c>
      <c r="K972" s="15">
        <f t="shared" si="243"/>
        <v>96.40623586805556</v>
      </c>
      <c r="L972" s="15">
        <f t="shared" si="245"/>
        <v>448.86613746527814</v>
      </c>
      <c r="M972" s="15">
        <f t="shared" si="246"/>
        <v>6371.405451243254</v>
      </c>
      <c r="N972" s="15">
        <f t="shared" si="247"/>
        <v>1052.0505292013893</v>
      </c>
      <c r="O972" s="15">
        <f t="shared" si="248"/>
        <v>14933.272789497498</v>
      </c>
      <c r="P972" s="15">
        <f t="shared" si="252"/>
        <v>2361627.6543743559</v>
      </c>
      <c r="Q972" s="15">
        <f t="shared" si="253"/>
        <v>2361.6276543743561</v>
      </c>
      <c r="R972" s="15">
        <f t="shared" si="249"/>
        <v>0.65600768177065449</v>
      </c>
      <c r="S972" s="15">
        <f t="shared" si="240"/>
        <v>2578375.787037035</v>
      </c>
      <c r="T972" s="15">
        <f t="shared" si="254"/>
        <v>0.71621549639917637</v>
      </c>
      <c r="U972" s="15"/>
      <c r="V972" s="15">
        <f t="shared" si="255"/>
        <v>909199.76190393441</v>
      </c>
    </row>
    <row r="973" spans="2:22" x14ac:dyDescent="0.3">
      <c r="B973" s="3" t="s">
        <v>39</v>
      </c>
      <c r="C973" s="3">
        <v>966</v>
      </c>
      <c r="D973" s="3">
        <v>377</v>
      </c>
      <c r="E973" s="9">
        <v>52.1</v>
      </c>
      <c r="F973" s="31">
        <f t="shared" si="244"/>
        <v>14.472222222222221</v>
      </c>
      <c r="G973" s="15">
        <f t="shared" si="250"/>
        <v>0.15277777777777798</v>
      </c>
      <c r="H973" s="15">
        <f t="shared" si="251"/>
        <v>0.55000000000000071</v>
      </c>
      <c r="I973" s="15">
        <f t="shared" si="241"/>
        <v>266.29166666666703</v>
      </c>
      <c r="J973" s="15">
        <f t="shared" si="242"/>
        <v>205.18596000000002</v>
      </c>
      <c r="K973" s="15">
        <f t="shared" si="243"/>
        <v>100.21639420138888</v>
      </c>
      <c r="L973" s="15">
        <f t="shared" si="245"/>
        <v>-39.110687534721876</v>
      </c>
      <c r="M973" s="15">
        <f t="shared" si="246"/>
        <v>-566.01856126639154</v>
      </c>
      <c r="N973" s="15">
        <f t="shared" si="247"/>
        <v>571.69402086805599</v>
      </c>
      <c r="O973" s="15">
        <f t="shared" si="248"/>
        <v>8273.6829131182549</v>
      </c>
      <c r="P973" s="15">
        <f t="shared" si="252"/>
        <v>2369901.337287474</v>
      </c>
      <c r="Q973" s="15">
        <f t="shared" si="253"/>
        <v>2369.9013372874738</v>
      </c>
      <c r="R973" s="15">
        <f t="shared" si="249"/>
        <v>0.65830592702429824</v>
      </c>
      <c r="S973" s="15">
        <f t="shared" si="240"/>
        <v>2578375.787037035</v>
      </c>
      <c r="T973" s="15">
        <f t="shared" si="254"/>
        <v>0.71621549639917637</v>
      </c>
      <c r="U973" s="15"/>
      <c r="V973" s="15">
        <f t="shared" si="255"/>
        <v>909199.76190393441</v>
      </c>
    </row>
    <row r="974" spans="2:22" x14ac:dyDescent="0.3">
      <c r="B974" s="3" t="s">
        <v>39</v>
      </c>
      <c r="C974" s="3">
        <v>967</v>
      </c>
      <c r="D974" s="3">
        <v>378</v>
      </c>
      <c r="E974" s="9">
        <v>52.2</v>
      </c>
      <c r="F974" s="31">
        <f t="shared" si="244"/>
        <v>14.5</v>
      </c>
      <c r="G974" s="15">
        <f t="shared" si="250"/>
        <v>0</v>
      </c>
      <c r="H974" s="15">
        <f t="shared" si="251"/>
        <v>0</v>
      </c>
      <c r="I974" s="15">
        <f t="shared" si="241"/>
        <v>0</v>
      </c>
      <c r="J974" s="15">
        <f t="shared" si="242"/>
        <v>0</v>
      </c>
      <c r="K974" s="15">
        <f t="shared" si="243"/>
        <v>100.60147125000002</v>
      </c>
      <c r="L974" s="15">
        <f t="shared" si="245"/>
        <v>-100.60147125000002</v>
      </c>
      <c r="M974" s="15">
        <f t="shared" si="246"/>
        <v>-1458.7213331250002</v>
      </c>
      <c r="N974" s="15">
        <f t="shared" si="247"/>
        <v>100.60147125000002</v>
      </c>
      <c r="O974" s="15">
        <f t="shared" si="248"/>
        <v>1458.7213331250002</v>
      </c>
      <c r="P974" s="15">
        <f t="shared" si="252"/>
        <v>2371360.0586205991</v>
      </c>
      <c r="Q974" s="15">
        <f t="shared" si="253"/>
        <v>2371.3600586205989</v>
      </c>
      <c r="R974" s="15">
        <f t="shared" si="249"/>
        <v>0.6587111273946108</v>
      </c>
      <c r="S974" s="15">
        <f t="shared" si="240"/>
        <v>2578375.787037035</v>
      </c>
      <c r="T974" s="15">
        <f t="shared" si="254"/>
        <v>0.71621549639917637</v>
      </c>
      <c r="U974" s="15"/>
      <c r="V974" s="15">
        <f t="shared" si="255"/>
        <v>909199.76190393441</v>
      </c>
    </row>
    <row r="975" spans="2:22" x14ac:dyDescent="0.3">
      <c r="B975" s="3" t="s">
        <v>39</v>
      </c>
      <c r="C975" s="3">
        <v>968</v>
      </c>
      <c r="D975" s="3">
        <v>379</v>
      </c>
      <c r="E975" s="9">
        <v>52.1</v>
      </c>
      <c r="F975" s="31">
        <f t="shared" si="244"/>
        <v>14.472222222222221</v>
      </c>
      <c r="G975" s="15">
        <f t="shared" si="250"/>
        <v>-6.9444444444444448E-2</v>
      </c>
      <c r="H975" s="15">
        <f t="shared" si="251"/>
        <v>-0.25</v>
      </c>
      <c r="I975" s="15">
        <f t="shared" si="241"/>
        <v>-121.04166666666667</v>
      </c>
      <c r="J975" s="15">
        <f t="shared" si="242"/>
        <v>205.18596000000002</v>
      </c>
      <c r="K975" s="15">
        <f t="shared" si="243"/>
        <v>100.21639420138888</v>
      </c>
      <c r="L975" s="15">
        <f t="shared" si="245"/>
        <v>-426.44402086805559</v>
      </c>
      <c r="M975" s="15">
        <f t="shared" si="246"/>
        <v>-6171.5926353404711</v>
      </c>
      <c r="N975" s="15">
        <f t="shared" si="247"/>
        <v>184.36068753472222</v>
      </c>
      <c r="O975" s="15">
        <f t="shared" si="248"/>
        <v>2668.1088390441741</v>
      </c>
      <c r="P975" s="15">
        <f t="shared" si="252"/>
        <v>2374028.1674596434</v>
      </c>
      <c r="Q975" s="15">
        <f t="shared" si="253"/>
        <v>2374.0281674596436</v>
      </c>
      <c r="R975" s="15">
        <f t="shared" si="249"/>
        <v>0.65945226873878993</v>
      </c>
      <c r="S975" s="15">
        <f t="shared" si="240"/>
        <v>2579077.1562499981</v>
      </c>
      <c r="T975" s="15">
        <f t="shared" si="254"/>
        <v>0.71641032118055503</v>
      </c>
      <c r="U975" s="15"/>
      <c r="V975" s="15">
        <f t="shared" si="255"/>
        <v>909447.08222265565</v>
      </c>
    </row>
    <row r="976" spans="2:22" x14ac:dyDescent="0.3">
      <c r="B976" s="3" t="s">
        <v>39</v>
      </c>
      <c r="C976" s="3">
        <v>969</v>
      </c>
      <c r="D976" s="3">
        <v>380</v>
      </c>
      <c r="E976" s="9">
        <v>51.7</v>
      </c>
      <c r="F976" s="31">
        <f t="shared" si="244"/>
        <v>14.361111111111111</v>
      </c>
      <c r="G976" s="15">
        <f t="shared" si="250"/>
        <v>-0.16666666666666705</v>
      </c>
      <c r="H976" s="15">
        <f t="shared" si="251"/>
        <v>-0.60000000000000142</v>
      </c>
      <c r="I976" s="15">
        <f t="shared" si="241"/>
        <v>-290.50000000000068</v>
      </c>
      <c r="J976" s="15">
        <f t="shared" si="242"/>
        <v>205.18596000000002</v>
      </c>
      <c r="K976" s="15">
        <f t="shared" si="243"/>
        <v>98.683470034722234</v>
      </c>
      <c r="L976" s="15">
        <f t="shared" si="245"/>
        <v>-594.36943003472288</v>
      </c>
      <c r="M976" s="15">
        <f t="shared" si="246"/>
        <v>-8535.8054257764361</v>
      </c>
      <c r="N976" s="15">
        <f t="shared" si="247"/>
        <v>13.369430034721574</v>
      </c>
      <c r="O976" s="15">
        <f t="shared" si="248"/>
        <v>191.99987022086262</v>
      </c>
      <c r="P976" s="15">
        <f t="shared" si="252"/>
        <v>2374220.1673298641</v>
      </c>
      <c r="Q976" s="15">
        <f t="shared" si="253"/>
        <v>2374.2201673298641</v>
      </c>
      <c r="R976" s="15">
        <f t="shared" si="249"/>
        <v>0.65950560203607334</v>
      </c>
      <c r="S976" s="15">
        <f t="shared" si="240"/>
        <v>2581869.1840277757</v>
      </c>
      <c r="T976" s="15">
        <f t="shared" si="254"/>
        <v>0.71718588445215992</v>
      </c>
      <c r="U976" s="15"/>
      <c r="V976" s="15">
        <f t="shared" si="255"/>
        <v>910431.62101779447</v>
      </c>
    </row>
    <row r="977" spans="2:22" x14ac:dyDescent="0.3">
      <c r="B977" s="3" t="s">
        <v>39</v>
      </c>
      <c r="C977" s="3">
        <v>970</v>
      </c>
      <c r="D977" s="3">
        <v>381</v>
      </c>
      <c r="E977" s="9">
        <v>50.9</v>
      </c>
      <c r="F977" s="31">
        <f t="shared" si="244"/>
        <v>14.138888888888888</v>
      </c>
      <c r="G977" s="15">
        <f t="shared" si="250"/>
        <v>-0.34722222222222221</v>
      </c>
      <c r="H977" s="15">
        <f t="shared" si="251"/>
        <v>-1.25</v>
      </c>
      <c r="I977" s="15">
        <f t="shared" si="241"/>
        <v>-605.20833333333326</v>
      </c>
      <c r="J977" s="15">
        <f t="shared" si="242"/>
        <v>205.18596000000002</v>
      </c>
      <c r="K977" s="15">
        <f t="shared" si="243"/>
        <v>95.653065034722218</v>
      </c>
      <c r="L977" s="15">
        <f t="shared" si="245"/>
        <v>-906.04735836805548</v>
      </c>
      <c r="M977" s="15">
        <f t="shared" si="246"/>
        <v>-12810.502928037227</v>
      </c>
      <c r="N977" s="15">
        <f t="shared" si="247"/>
        <v>-304.36930829861103</v>
      </c>
      <c r="O977" s="15">
        <f t="shared" si="248"/>
        <v>-4303.4438312220282</v>
      </c>
      <c r="P977" s="15">
        <f t="shared" si="252"/>
        <v>2369916.723498642</v>
      </c>
      <c r="Q977" s="15">
        <f t="shared" si="253"/>
        <v>2369.9167234986421</v>
      </c>
      <c r="R977" s="15">
        <f t="shared" si="249"/>
        <v>0.65831020097184501</v>
      </c>
      <c r="S977" s="15">
        <f t="shared" si="240"/>
        <v>2587388.6840277757</v>
      </c>
      <c r="T977" s="15">
        <f t="shared" si="254"/>
        <v>0.71871907889660436</v>
      </c>
      <c r="U977" s="15"/>
      <c r="V977" s="15">
        <f t="shared" si="255"/>
        <v>912377.93470529444</v>
      </c>
    </row>
    <row r="978" spans="2:22" x14ac:dyDescent="0.3">
      <c r="B978" s="3" t="s">
        <v>39</v>
      </c>
      <c r="C978" s="3">
        <v>971</v>
      </c>
      <c r="D978" s="3">
        <v>382</v>
      </c>
      <c r="E978" s="9">
        <v>49.2</v>
      </c>
      <c r="F978" s="31">
        <f t="shared" si="244"/>
        <v>13.666666666666668</v>
      </c>
      <c r="G978" s="15">
        <f t="shared" si="250"/>
        <v>-0.69444444444444442</v>
      </c>
      <c r="H978" s="15">
        <f t="shared" si="251"/>
        <v>-2.5</v>
      </c>
      <c r="I978" s="15">
        <f t="shared" si="241"/>
        <v>-1210.4166666666665</v>
      </c>
      <c r="J978" s="15">
        <f t="shared" si="242"/>
        <v>205.18596000000002</v>
      </c>
      <c r="K978" s="15">
        <f t="shared" si="243"/>
        <v>89.370365000000021</v>
      </c>
      <c r="L978" s="15">
        <f t="shared" si="245"/>
        <v>-1504.9729916666665</v>
      </c>
      <c r="M978" s="15">
        <f t="shared" si="246"/>
        <v>-20567.964219444446</v>
      </c>
      <c r="N978" s="15">
        <f t="shared" si="247"/>
        <v>-915.8603416666665</v>
      </c>
      <c r="O978" s="15">
        <f t="shared" si="248"/>
        <v>-12516.758002777777</v>
      </c>
      <c r="P978" s="15">
        <f t="shared" si="252"/>
        <v>2357399.9654958644</v>
      </c>
      <c r="Q978" s="15">
        <f t="shared" si="253"/>
        <v>2357.3999654958643</v>
      </c>
      <c r="R978" s="15">
        <f t="shared" si="249"/>
        <v>0.65483332374885117</v>
      </c>
      <c r="S978" s="15">
        <f t="shared" si="240"/>
        <v>2598831.8287037015</v>
      </c>
      <c r="T978" s="15">
        <f t="shared" si="254"/>
        <v>0.72189773019547265</v>
      </c>
      <c r="U978" s="15"/>
      <c r="V978" s="15">
        <f t="shared" si="255"/>
        <v>916413.07359664282</v>
      </c>
    </row>
    <row r="979" spans="2:22" x14ac:dyDescent="0.3">
      <c r="B979" s="3" t="s">
        <v>39</v>
      </c>
      <c r="C979" s="3">
        <v>972</v>
      </c>
      <c r="D979" s="3">
        <v>383</v>
      </c>
      <c r="E979" s="9">
        <v>45.9</v>
      </c>
      <c r="F979" s="31">
        <f t="shared" si="244"/>
        <v>12.75</v>
      </c>
      <c r="G979" s="15">
        <f t="shared" si="250"/>
        <v>-1.1944444444444446</v>
      </c>
      <c r="H979" s="15">
        <f t="shared" si="251"/>
        <v>-4.3000000000000007</v>
      </c>
      <c r="I979" s="15">
        <f t="shared" si="241"/>
        <v>-2081.916666666667</v>
      </c>
      <c r="J979" s="15">
        <f t="shared" si="242"/>
        <v>205.18596000000002</v>
      </c>
      <c r="K979" s="15">
        <f t="shared" si="243"/>
        <v>77.783717812500015</v>
      </c>
      <c r="L979" s="15">
        <f t="shared" si="245"/>
        <v>-2364.8863444791668</v>
      </c>
      <c r="M979" s="15">
        <f t="shared" si="246"/>
        <v>-30152.300892109379</v>
      </c>
      <c r="N979" s="15">
        <f t="shared" si="247"/>
        <v>-1798.9469888541669</v>
      </c>
      <c r="O979" s="15">
        <f t="shared" si="248"/>
        <v>-22936.574107890629</v>
      </c>
      <c r="P979" s="15">
        <f t="shared" si="252"/>
        <v>2334463.3913879739</v>
      </c>
      <c r="Q979" s="15">
        <f t="shared" si="253"/>
        <v>2334.4633913879738</v>
      </c>
      <c r="R979" s="15">
        <f t="shared" si="249"/>
        <v>0.64846205316332606</v>
      </c>
      <c r="S979" s="15">
        <f t="shared" si="240"/>
        <v>2619935.443287035</v>
      </c>
      <c r="T979" s="15">
        <f t="shared" si="254"/>
        <v>0.7277598453575097</v>
      </c>
      <c r="U979" s="15"/>
      <c r="V979" s="15">
        <f t="shared" si="255"/>
        <v>923854.73568909068</v>
      </c>
    </row>
    <row r="980" spans="2:22" x14ac:dyDescent="0.3">
      <c r="B980" s="3" t="s">
        <v>39</v>
      </c>
      <c r="C980" s="3">
        <v>973</v>
      </c>
      <c r="D980" s="3">
        <v>384</v>
      </c>
      <c r="E980" s="9">
        <v>40.6</v>
      </c>
      <c r="F980" s="31">
        <f t="shared" si="244"/>
        <v>11.277777777777779</v>
      </c>
      <c r="G980" s="15">
        <f t="shared" si="250"/>
        <v>-1.4722222222222223</v>
      </c>
      <c r="H980" s="15">
        <f t="shared" si="251"/>
        <v>-5.3000000000000007</v>
      </c>
      <c r="I980" s="15">
        <f t="shared" si="241"/>
        <v>-2566.0833333333335</v>
      </c>
      <c r="J980" s="15">
        <f t="shared" si="242"/>
        <v>205.18596000000002</v>
      </c>
      <c r="K980" s="15">
        <f t="shared" si="243"/>
        <v>60.857680138888902</v>
      </c>
      <c r="L980" s="15">
        <f t="shared" si="245"/>
        <v>-2832.1269734722223</v>
      </c>
      <c r="M980" s="15">
        <f t="shared" si="246"/>
        <v>-31940.098645270064</v>
      </c>
      <c r="N980" s="15">
        <f t="shared" si="247"/>
        <v>-2300.0396931944442</v>
      </c>
      <c r="O980" s="15">
        <f t="shared" si="248"/>
        <v>-25939.336539915123</v>
      </c>
      <c r="P980" s="15">
        <f t="shared" si="252"/>
        <v>2308524.0548480586</v>
      </c>
      <c r="Q980" s="15">
        <f t="shared" si="253"/>
        <v>2308.5240548480588</v>
      </c>
      <c r="R980" s="15">
        <f t="shared" si="249"/>
        <v>0.6412566819022385</v>
      </c>
      <c r="S980" s="15">
        <f t="shared" si="240"/>
        <v>2650764.0833333312</v>
      </c>
      <c r="T980" s="15">
        <f t="shared" si="254"/>
        <v>0.73632335648148084</v>
      </c>
      <c r="U980" s="15"/>
      <c r="V980" s="15">
        <f t="shared" si="255"/>
        <v>934725.68488541595</v>
      </c>
    </row>
    <row r="981" spans="2:22" x14ac:dyDescent="0.3">
      <c r="B981" s="3" t="s">
        <v>39</v>
      </c>
      <c r="C981" s="3">
        <v>974</v>
      </c>
      <c r="D981" s="3">
        <v>385</v>
      </c>
      <c r="E981" s="9">
        <v>35.299999999999997</v>
      </c>
      <c r="F981" s="31">
        <f t="shared" si="244"/>
        <v>9.8055555555555554</v>
      </c>
      <c r="G981" s="15">
        <f t="shared" si="250"/>
        <v>-1.4722222222222223</v>
      </c>
      <c r="H981" s="15">
        <f t="shared" si="251"/>
        <v>-5.3000000000000007</v>
      </c>
      <c r="I981" s="15">
        <f t="shared" si="241"/>
        <v>-2566.0833333333335</v>
      </c>
      <c r="J981" s="15">
        <f t="shared" si="242"/>
        <v>205.18596000000002</v>
      </c>
      <c r="K981" s="15">
        <f t="shared" si="243"/>
        <v>46.005815868055556</v>
      </c>
      <c r="L981" s="15">
        <f t="shared" si="245"/>
        <v>-2817.2751092013891</v>
      </c>
      <c r="M981" s="15">
        <f t="shared" si="246"/>
        <v>-27624.947598558065</v>
      </c>
      <c r="N981" s="15">
        <f t="shared" si="247"/>
        <v>-2314.8915574652779</v>
      </c>
      <c r="O981" s="15">
        <f t="shared" si="248"/>
        <v>-22698.797771812307</v>
      </c>
      <c r="P981" s="15">
        <f t="shared" si="252"/>
        <v>2285825.2570762462</v>
      </c>
      <c r="Q981" s="15">
        <f t="shared" si="253"/>
        <v>2285.8252570762461</v>
      </c>
      <c r="R981" s="15">
        <f t="shared" si="249"/>
        <v>0.63495146029895722</v>
      </c>
      <c r="S981" s="15">
        <f t="shared" si="240"/>
        <v>2677814.8784722202</v>
      </c>
      <c r="T981" s="15">
        <f t="shared" si="254"/>
        <v>0.74383746624228342</v>
      </c>
      <c r="U981" s="15"/>
      <c r="V981" s="15">
        <f t="shared" si="255"/>
        <v>944264.47152126662</v>
      </c>
    </row>
    <row r="982" spans="2:22" x14ac:dyDescent="0.3">
      <c r="B982" s="3" t="s">
        <v>39</v>
      </c>
      <c r="C982" s="3">
        <v>975</v>
      </c>
      <c r="D982" s="3">
        <v>386</v>
      </c>
      <c r="E982" s="9">
        <v>30</v>
      </c>
      <c r="F982" s="31">
        <f t="shared" si="244"/>
        <v>8.3333333333333339</v>
      </c>
      <c r="G982" s="15">
        <f t="shared" si="250"/>
        <v>-1.4722222222222219</v>
      </c>
      <c r="H982" s="15">
        <f t="shared" si="251"/>
        <v>-5.2999999999999989</v>
      </c>
      <c r="I982" s="15">
        <f t="shared" si="241"/>
        <v>-2566.0833333333326</v>
      </c>
      <c r="J982" s="15">
        <f t="shared" si="242"/>
        <v>205.18596000000002</v>
      </c>
      <c r="K982" s="15">
        <f t="shared" si="243"/>
        <v>33.228125000000013</v>
      </c>
      <c r="L982" s="15">
        <f t="shared" si="245"/>
        <v>-2804.4974183333325</v>
      </c>
      <c r="M982" s="15">
        <f t="shared" si="246"/>
        <v>-23370.81181944444</v>
      </c>
      <c r="N982" s="15">
        <f t="shared" si="247"/>
        <v>-2327.6692483333322</v>
      </c>
      <c r="O982" s="15">
        <f t="shared" si="248"/>
        <v>-19397.243736111104</v>
      </c>
      <c r="P982" s="15">
        <f t="shared" si="252"/>
        <v>2266428.0133401351</v>
      </c>
      <c r="Q982" s="15">
        <f t="shared" si="253"/>
        <v>2266.4280133401353</v>
      </c>
      <c r="R982" s="15">
        <f t="shared" si="249"/>
        <v>0.62956333703892642</v>
      </c>
      <c r="S982" s="15">
        <f t="shared" si="240"/>
        <v>2701087.8287037015</v>
      </c>
      <c r="T982" s="15">
        <f t="shared" si="254"/>
        <v>0.75030217463991711</v>
      </c>
      <c r="U982" s="15"/>
      <c r="V982" s="15">
        <f t="shared" si="255"/>
        <v>952471.09559664258</v>
      </c>
    </row>
    <row r="983" spans="2:22" x14ac:dyDescent="0.3">
      <c r="B983" s="3" t="s">
        <v>39</v>
      </c>
      <c r="C983" s="3">
        <v>976</v>
      </c>
      <c r="D983" s="3">
        <v>387</v>
      </c>
      <c r="E983" s="9">
        <v>24.7</v>
      </c>
      <c r="F983" s="31">
        <f t="shared" si="244"/>
        <v>6.8611111111111107</v>
      </c>
      <c r="G983" s="15">
        <f t="shared" si="250"/>
        <v>-1.4861111111111109</v>
      </c>
      <c r="H983" s="15">
        <f t="shared" si="251"/>
        <v>-5.35</v>
      </c>
      <c r="I983" s="15">
        <f t="shared" si="241"/>
        <v>-2590.2916666666665</v>
      </c>
      <c r="J983" s="15">
        <f t="shared" si="242"/>
        <v>205.18596000000002</v>
      </c>
      <c r="K983" s="15">
        <f t="shared" si="243"/>
        <v>22.524607534722222</v>
      </c>
      <c r="L983" s="15">
        <f t="shared" si="245"/>
        <v>-2818.002234201389</v>
      </c>
      <c r="M983" s="15">
        <f t="shared" si="246"/>
        <v>-19334.626440215085</v>
      </c>
      <c r="N983" s="15">
        <f t="shared" si="247"/>
        <v>-2362.581099131944</v>
      </c>
      <c r="O983" s="15">
        <f t="shared" si="248"/>
        <v>-16209.931430155282</v>
      </c>
      <c r="P983" s="15">
        <f t="shared" si="252"/>
        <v>2250218.0819099797</v>
      </c>
      <c r="Q983" s="15">
        <f t="shared" si="253"/>
        <v>2250.2180819099799</v>
      </c>
      <c r="R983" s="15">
        <f t="shared" si="249"/>
        <v>0.62506057830832773</v>
      </c>
      <c r="S983" s="15">
        <f t="shared" si="240"/>
        <v>2720582.9340277757</v>
      </c>
      <c r="T983" s="15">
        <f t="shared" si="254"/>
        <v>0.75571748167438213</v>
      </c>
      <c r="U983" s="15"/>
      <c r="V983" s="15">
        <f t="shared" si="255"/>
        <v>959345.55711154442</v>
      </c>
    </row>
    <row r="984" spans="2:22" x14ac:dyDescent="0.3">
      <c r="B984" s="3" t="s">
        <v>39</v>
      </c>
      <c r="C984" s="3">
        <v>977</v>
      </c>
      <c r="D984" s="3">
        <v>388</v>
      </c>
      <c r="E984" s="9">
        <v>19.3</v>
      </c>
      <c r="F984" s="31">
        <f t="shared" si="244"/>
        <v>5.3611111111111116</v>
      </c>
      <c r="G984" s="15">
        <f t="shared" si="250"/>
        <v>-1.2083333333333333</v>
      </c>
      <c r="H984" s="15">
        <f t="shared" si="251"/>
        <v>-4.3499999999999996</v>
      </c>
      <c r="I984" s="15">
        <f t="shared" si="241"/>
        <v>-2106.125</v>
      </c>
      <c r="J984" s="15">
        <f t="shared" si="242"/>
        <v>205.18596000000002</v>
      </c>
      <c r="K984" s="15">
        <f t="shared" si="243"/>
        <v>13.752382534722226</v>
      </c>
      <c r="L984" s="15">
        <f t="shared" si="245"/>
        <v>-2325.0633425347223</v>
      </c>
      <c r="M984" s="15">
        <f t="shared" si="246"/>
        <v>-12464.92291970004</v>
      </c>
      <c r="N984" s="15">
        <f t="shared" si="247"/>
        <v>-1887.1866574652777</v>
      </c>
      <c r="O984" s="15">
        <f t="shared" si="248"/>
        <v>-10117.417358077739</v>
      </c>
      <c r="P984" s="15">
        <f t="shared" si="252"/>
        <v>2240100.6645519021</v>
      </c>
      <c r="Q984" s="15">
        <f t="shared" si="253"/>
        <v>2240.1006645519019</v>
      </c>
      <c r="R984" s="15">
        <f t="shared" si="249"/>
        <v>0.6222501845977505</v>
      </c>
      <c r="S984" s="15">
        <f t="shared" si="240"/>
        <v>2736560.4340277757</v>
      </c>
      <c r="T984" s="15">
        <f t="shared" si="254"/>
        <v>0.76015567611882651</v>
      </c>
      <c r="U984" s="15"/>
      <c r="V984" s="15">
        <f t="shared" si="255"/>
        <v>964979.6230490444</v>
      </c>
    </row>
    <row r="985" spans="2:22" x14ac:dyDescent="0.3">
      <c r="B985" s="3" t="s">
        <v>39</v>
      </c>
      <c r="C985" s="3">
        <v>978</v>
      </c>
      <c r="D985" s="3">
        <v>389</v>
      </c>
      <c r="E985" s="9">
        <v>16</v>
      </c>
      <c r="F985" s="31">
        <f t="shared" si="244"/>
        <v>4.4444444444444446</v>
      </c>
      <c r="G985" s="15">
        <f t="shared" si="250"/>
        <v>-0.84722222222222243</v>
      </c>
      <c r="H985" s="15">
        <f t="shared" si="251"/>
        <v>-3.0500000000000007</v>
      </c>
      <c r="I985" s="15">
        <f t="shared" si="241"/>
        <v>-1476.7083333333337</v>
      </c>
      <c r="J985" s="15">
        <f t="shared" si="242"/>
        <v>205.18596000000002</v>
      </c>
      <c r="K985" s="15">
        <f t="shared" si="243"/>
        <v>9.4515555555555579</v>
      </c>
      <c r="L985" s="15">
        <f t="shared" si="245"/>
        <v>-1691.3458488888893</v>
      </c>
      <c r="M985" s="15">
        <f t="shared" si="246"/>
        <v>-7517.0926617283976</v>
      </c>
      <c r="N985" s="15">
        <f t="shared" si="247"/>
        <v>-1262.0708177777781</v>
      </c>
      <c r="O985" s="15">
        <f t="shared" si="248"/>
        <v>-5609.2036345679026</v>
      </c>
      <c r="P985" s="15">
        <f t="shared" si="252"/>
        <v>2234491.4609173341</v>
      </c>
      <c r="Q985" s="15">
        <f t="shared" si="253"/>
        <v>2234.4914609173343</v>
      </c>
      <c r="R985" s="15">
        <f t="shared" si="249"/>
        <v>0.62069207247703728</v>
      </c>
      <c r="S985" s="15">
        <f t="shared" si="240"/>
        <v>2744393.8472222202</v>
      </c>
      <c r="T985" s="15">
        <f t="shared" si="254"/>
        <v>0.76233162422839451</v>
      </c>
      <c r="U985" s="15"/>
      <c r="V985" s="15">
        <f t="shared" si="255"/>
        <v>967741.88037673547</v>
      </c>
    </row>
    <row r="986" spans="2:22" x14ac:dyDescent="0.3">
      <c r="B986" s="3" t="s">
        <v>39</v>
      </c>
      <c r="C986" s="3">
        <v>979</v>
      </c>
      <c r="D986" s="3">
        <v>390</v>
      </c>
      <c r="E986" s="9">
        <v>13.2</v>
      </c>
      <c r="F986" s="31">
        <f t="shared" si="244"/>
        <v>3.6666666666666665</v>
      </c>
      <c r="G986" s="15">
        <f t="shared" si="250"/>
        <v>-0.73611111111111116</v>
      </c>
      <c r="H986" s="15">
        <f t="shared" si="251"/>
        <v>-2.6500000000000004</v>
      </c>
      <c r="I986" s="15">
        <f t="shared" si="241"/>
        <v>-1283.0416666666667</v>
      </c>
      <c r="J986" s="15">
        <f t="shared" si="242"/>
        <v>205.18596000000002</v>
      </c>
      <c r="K986" s="15">
        <f t="shared" si="243"/>
        <v>6.4329650000000003</v>
      </c>
      <c r="L986" s="15">
        <f t="shared" si="245"/>
        <v>-1494.6605916666667</v>
      </c>
      <c r="M986" s="15">
        <f t="shared" si="246"/>
        <v>-5480.4221694444441</v>
      </c>
      <c r="N986" s="15">
        <f t="shared" si="247"/>
        <v>-1071.4227416666668</v>
      </c>
      <c r="O986" s="15">
        <f t="shared" si="248"/>
        <v>-3928.5500527777781</v>
      </c>
      <c r="P986" s="15">
        <f t="shared" si="252"/>
        <v>2230562.9108645562</v>
      </c>
      <c r="Q986" s="15">
        <f t="shared" si="253"/>
        <v>2230.5629108645562</v>
      </c>
      <c r="R986" s="15">
        <f t="shared" si="249"/>
        <v>0.61960080857348787</v>
      </c>
      <c r="S986" s="15">
        <f t="shared" si="240"/>
        <v>2749891.8287037015</v>
      </c>
      <c r="T986" s="15">
        <f t="shared" si="254"/>
        <v>0.76385884130658366</v>
      </c>
      <c r="U986" s="15"/>
      <c r="V986" s="15">
        <f t="shared" si="255"/>
        <v>969680.60609664267</v>
      </c>
    </row>
    <row r="987" spans="2:22" x14ac:dyDescent="0.3">
      <c r="B987" s="3" t="s">
        <v>39</v>
      </c>
      <c r="C987" s="3">
        <v>980</v>
      </c>
      <c r="D987" s="3">
        <v>391</v>
      </c>
      <c r="E987" s="9">
        <v>10.7</v>
      </c>
      <c r="F987" s="31">
        <f t="shared" si="244"/>
        <v>2.9722222222222219</v>
      </c>
      <c r="G987" s="15">
        <f t="shared" si="250"/>
        <v>-0.61111111111111094</v>
      </c>
      <c r="H987" s="15">
        <f t="shared" si="251"/>
        <v>-2.1999999999999993</v>
      </c>
      <c r="I987" s="15">
        <f t="shared" si="241"/>
        <v>-1065.1666666666663</v>
      </c>
      <c r="J987" s="15">
        <f t="shared" si="242"/>
        <v>205.18596000000002</v>
      </c>
      <c r="K987" s="15">
        <f t="shared" si="243"/>
        <v>4.2269867013888884</v>
      </c>
      <c r="L987" s="15">
        <f t="shared" si="245"/>
        <v>-1274.5796133680551</v>
      </c>
      <c r="M987" s="15">
        <f t="shared" si="246"/>
        <v>-3788.333850843941</v>
      </c>
      <c r="N987" s="15">
        <f t="shared" si="247"/>
        <v>-855.75371996527736</v>
      </c>
      <c r="O987" s="15">
        <f t="shared" si="248"/>
        <v>-2543.4902232301297</v>
      </c>
      <c r="P987" s="15">
        <f t="shared" si="252"/>
        <v>2228019.4206413259</v>
      </c>
      <c r="Q987" s="15">
        <f t="shared" si="253"/>
        <v>2228.0194206413257</v>
      </c>
      <c r="R987" s="15">
        <f t="shared" si="249"/>
        <v>0.61889428351147935</v>
      </c>
      <c r="S987" s="15">
        <f t="shared" si="240"/>
        <v>2753909.7395833312</v>
      </c>
      <c r="T987" s="15">
        <f t="shared" si="254"/>
        <v>0.76497492766203634</v>
      </c>
      <c r="U987" s="15"/>
      <c r="V987" s="15">
        <f t="shared" si="255"/>
        <v>971097.42192057217</v>
      </c>
    </row>
    <row r="988" spans="2:22" x14ac:dyDescent="0.3">
      <c r="B988" s="3" t="s">
        <v>39</v>
      </c>
      <c r="C988" s="3">
        <v>981</v>
      </c>
      <c r="D988" s="3">
        <v>392</v>
      </c>
      <c r="E988" s="9">
        <v>8.8000000000000007</v>
      </c>
      <c r="F988" s="31">
        <f t="shared" si="244"/>
        <v>2.4444444444444446</v>
      </c>
      <c r="G988" s="15">
        <f t="shared" si="250"/>
        <v>-0.48611111111111099</v>
      </c>
      <c r="H988" s="15">
        <f t="shared" si="251"/>
        <v>-1.7499999999999996</v>
      </c>
      <c r="I988" s="15">
        <f t="shared" si="241"/>
        <v>-847.29166666666652</v>
      </c>
      <c r="J988" s="15">
        <f t="shared" si="242"/>
        <v>205.18596000000002</v>
      </c>
      <c r="K988" s="15">
        <f t="shared" si="243"/>
        <v>2.8590955555555562</v>
      </c>
      <c r="L988" s="15">
        <f t="shared" si="245"/>
        <v>-1055.3367222222221</v>
      </c>
      <c r="M988" s="15">
        <f t="shared" si="246"/>
        <v>-2579.7119876543206</v>
      </c>
      <c r="N988" s="15">
        <f t="shared" si="247"/>
        <v>-639.24661111111095</v>
      </c>
      <c r="O988" s="15">
        <f t="shared" si="248"/>
        <v>-1562.6028271604935</v>
      </c>
      <c r="P988" s="15">
        <f t="shared" si="252"/>
        <v>2226456.8178141653</v>
      </c>
      <c r="Q988" s="15">
        <f t="shared" si="253"/>
        <v>2226.4568178141653</v>
      </c>
      <c r="R988" s="15">
        <f t="shared" si="249"/>
        <v>0.61846022717060145</v>
      </c>
      <c r="S988" s="15">
        <f t="shared" si="240"/>
        <v>2756401.1805555532</v>
      </c>
      <c r="T988" s="15">
        <f t="shared" si="254"/>
        <v>0.76566699459876486</v>
      </c>
      <c r="U988" s="15"/>
      <c r="V988" s="15">
        <f t="shared" si="255"/>
        <v>971975.96629340202</v>
      </c>
    </row>
    <row r="989" spans="2:22" x14ac:dyDescent="0.3">
      <c r="B989" s="3" t="s">
        <v>39</v>
      </c>
      <c r="C989" s="3">
        <v>982</v>
      </c>
      <c r="D989" s="3">
        <v>393</v>
      </c>
      <c r="E989" s="9">
        <v>7.2</v>
      </c>
      <c r="F989" s="31">
        <f t="shared" si="244"/>
        <v>2</v>
      </c>
      <c r="G989" s="15">
        <f t="shared" si="250"/>
        <v>-0.45833333333333343</v>
      </c>
      <c r="H989" s="15">
        <f t="shared" si="251"/>
        <v>-1.6500000000000004</v>
      </c>
      <c r="I989" s="15">
        <f t="shared" si="241"/>
        <v>-798.87500000000011</v>
      </c>
      <c r="J989" s="15">
        <f t="shared" si="242"/>
        <v>205.18596000000002</v>
      </c>
      <c r="K989" s="15">
        <f t="shared" si="243"/>
        <v>1.9139400000000002</v>
      </c>
      <c r="L989" s="15">
        <f t="shared" si="245"/>
        <v>-1005.9749000000002</v>
      </c>
      <c r="M989" s="15">
        <f t="shared" si="246"/>
        <v>-2011.9498000000003</v>
      </c>
      <c r="N989" s="15">
        <f t="shared" si="247"/>
        <v>-591.77510000000007</v>
      </c>
      <c r="O989" s="15">
        <f t="shared" si="248"/>
        <v>-1183.5502000000001</v>
      </c>
      <c r="P989" s="15">
        <f t="shared" si="252"/>
        <v>2225273.2676141653</v>
      </c>
      <c r="Q989" s="15">
        <f t="shared" si="253"/>
        <v>2225.2732676141654</v>
      </c>
      <c r="R989" s="15">
        <f t="shared" si="249"/>
        <v>0.61813146322615709</v>
      </c>
      <c r="S989" s="15">
        <f t="shared" si="240"/>
        <v>2758122.6620370345</v>
      </c>
      <c r="T989" s="15">
        <f t="shared" si="254"/>
        <v>0.76614518389917619</v>
      </c>
      <c r="U989" s="15"/>
      <c r="V989" s="15">
        <f t="shared" si="255"/>
        <v>972583.0037008092</v>
      </c>
    </row>
    <row r="990" spans="2:22" x14ac:dyDescent="0.3">
      <c r="B990" s="3" t="s">
        <v>39</v>
      </c>
      <c r="C990" s="3">
        <v>983</v>
      </c>
      <c r="D990" s="3">
        <v>394</v>
      </c>
      <c r="E990" s="9">
        <v>5.5</v>
      </c>
      <c r="F990" s="31">
        <f t="shared" si="244"/>
        <v>1.5277777777777777</v>
      </c>
      <c r="G990" s="15">
        <f t="shared" si="250"/>
        <v>-0.55555555555555558</v>
      </c>
      <c r="H990" s="15">
        <f t="shared" si="251"/>
        <v>-2</v>
      </c>
      <c r="I990" s="15">
        <f t="shared" si="241"/>
        <v>-968.33333333333337</v>
      </c>
      <c r="J990" s="15">
        <f t="shared" si="242"/>
        <v>205.18596000000002</v>
      </c>
      <c r="K990" s="15">
        <f t="shared" si="243"/>
        <v>1.116834201388889</v>
      </c>
      <c r="L990" s="15">
        <f t="shared" si="245"/>
        <v>-1174.6361275347222</v>
      </c>
      <c r="M990" s="15">
        <f t="shared" si="246"/>
        <v>-1794.582972622492</v>
      </c>
      <c r="N990" s="15">
        <f t="shared" si="247"/>
        <v>-762.03053913194447</v>
      </c>
      <c r="O990" s="15">
        <f t="shared" si="248"/>
        <v>-1164.2133236738039</v>
      </c>
      <c r="P990" s="15">
        <f t="shared" si="252"/>
        <v>2224109.0542904916</v>
      </c>
      <c r="Q990" s="15">
        <f t="shared" si="253"/>
        <v>2224.1090542904917</v>
      </c>
      <c r="R990" s="15">
        <f t="shared" si="249"/>
        <v>0.61780807063624765</v>
      </c>
      <c r="S990" s="15">
        <f t="shared" si="240"/>
        <v>2759574.4895833307</v>
      </c>
      <c r="T990" s="15">
        <f t="shared" si="254"/>
        <v>0.76654846932870302</v>
      </c>
      <c r="U990" s="15"/>
      <c r="V990" s="15">
        <f t="shared" si="255"/>
        <v>973094.95438932185</v>
      </c>
    </row>
    <row r="991" spans="2:22" x14ac:dyDescent="0.3">
      <c r="B991" s="3" t="s">
        <v>39</v>
      </c>
      <c r="C991" s="3">
        <v>984</v>
      </c>
      <c r="D991" s="3">
        <v>395</v>
      </c>
      <c r="E991" s="9">
        <v>3.2</v>
      </c>
      <c r="F991" s="31">
        <f t="shared" si="244"/>
        <v>0.88888888888888895</v>
      </c>
      <c r="G991" s="15">
        <f t="shared" si="250"/>
        <v>-0.61111111111111116</v>
      </c>
      <c r="H991" s="15">
        <f t="shared" si="251"/>
        <v>-2.2000000000000002</v>
      </c>
      <c r="I991" s="15">
        <f t="shared" si="241"/>
        <v>-1065.1666666666667</v>
      </c>
      <c r="J991" s="15">
        <f t="shared" si="242"/>
        <v>205.18596000000002</v>
      </c>
      <c r="K991" s="15">
        <f t="shared" si="243"/>
        <v>0.3780622222222223</v>
      </c>
      <c r="L991" s="15">
        <f t="shared" si="245"/>
        <v>-1270.7306888888891</v>
      </c>
      <c r="M991" s="15">
        <f t="shared" si="246"/>
        <v>-1129.538390123457</v>
      </c>
      <c r="N991" s="15">
        <f t="shared" si="247"/>
        <v>-859.60264444444454</v>
      </c>
      <c r="O991" s="15">
        <f t="shared" si="248"/>
        <v>-764.091239506173</v>
      </c>
      <c r="P991" s="15">
        <f t="shared" si="252"/>
        <v>2223344.9630509852</v>
      </c>
      <c r="Q991" s="15">
        <f t="shared" si="253"/>
        <v>2223.3449630509854</v>
      </c>
      <c r="R991" s="15">
        <f t="shared" si="249"/>
        <v>0.61759582306971816</v>
      </c>
      <c r="S991" s="15">
        <f t="shared" si="240"/>
        <v>2760920.0694444417</v>
      </c>
      <c r="T991" s="15">
        <f t="shared" si="254"/>
        <v>0.76692224151234489</v>
      </c>
      <c r="U991" s="15"/>
      <c r="V991" s="15">
        <f t="shared" si="255"/>
        <v>973569.43948784622</v>
      </c>
    </row>
    <row r="992" spans="2:22" x14ac:dyDescent="0.3">
      <c r="B992" s="3" t="s">
        <v>39</v>
      </c>
      <c r="C992" s="3">
        <v>985</v>
      </c>
      <c r="D992" s="3">
        <v>396</v>
      </c>
      <c r="E992" s="9">
        <v>1.1000000000000001</v>
      </c>
      <c r="F992" s="31">
        <f t="shared" si="244"/>
        <v>0.30555555555555558</v>
      </c>
      <c r="G992" s="15">
        <f t="shared" si="250"/>
        <v>-0.44444444444444448</v>
      </c>
      <c r="H992" s="15">
        <f t="shared" si="251"/>
        <v>-1.6</v>
      </c>
      <c r="I992" s="15">
        <f t="shared" si="241"/>
        <v>-774.66666666666674</v>
      </c>
      <c r="J992" s="15">
        <f t="shared" si="242"/>
        <v>205.18596000000002</v>
      </c>
      <c r="K992" s="15">
        <f t="shared" si="243"/>
        <v>4.4673368055555565E-2</v>
      </c>
      <c r="L992" s="15">
        <f t="shared" si="245"/>
        <v>-979.89730003472232</v>
      </c>
      <c r="M992" s="15">
        <f t="shared" si="246"/>
        <v>-299.41306389949852</v>
      </c>
      <c r="N992" s="15">
        <f t="shared" si="247"/>
        <v>-569.43603329861116</v>
      </c>
      <c r="O992" s="15">
        <f t="shared" si="248"/>
        <v>-173.99434350790898</v>
      </c>
      <c r="P992" s="15">
        <f t="shared" si="252"/>
        <v>2223170.9687074772</v>
      </c>
      <c r="Q992" s="15">
        <f t="shared" si="253"/>
        <v>2223.1709687074772</v>
      </c>
      <c r="R992" s="15">
        <f t="shared" si="249"/>
        <v>0.61754749130763253</v>
      </c>
      <c r="S992" s="15">
        <f t="shared" si="240"/>
        <v>2761527.2951388862</v>
      </c>
      <c r="T992" s="15">
        <f t="shared" si="254"/>
        <v>0.7670909153163572</v>
      </c>
      <c r="U992" s="15"/>
      <c r="V992" s="15">
        <f t="shared" si="255"/>
        <v>973783.5624483499</v>
      </c>
    </row>
    <row r="993" spans="2:22" x14ac:dyDescent="0.3">
      <c r="B993" s="3" t="s">
        <v>39</v>
      </c>
      <c r="C993" s="3">
        <v>986</v>
      </c>
      <c r="D993" s="3">
        <v>397</v>
      </c>
      <c r="E993" s="9">
        <v>0</v>
      </c>
      <c r="F993" s="31">
        <f t="shared" si="244"/>
        <v>0</v>
      </c>
      <c r="G993" s="15">
        <f t="shared" si="250"/>
        <v>-0.15277777777777779</v>
      </c>
      <c r="H993" s="15">
        <f t="shared" si="251"/>
        <v>-0.55000000000000004</v>
      </c>
      <c r="I993" s="15">
        <f t="shared" si="241"/>
        <v>-266.29166666666669</v>
      </c>
      <c r="J993" s="15">
        <f t="shared" si="242"/>
        <v>205.18596000000002</v>
      </c>
      <c r="K993" s="15">
        <f t="shared" si="243"/>
        <v>0</v>
      </c>
      <c r="L993" s="15">
        <f t="shared" si="245"/>
        <v>-471.47762666666671</v>
      </c>
      <c r="M993" s="15">
        <f t="shared" si="246"/>
        <v>0</v>
      </c>
      <c r="N993" s="15">
        <f t="shared" si="247"/>
        <v>-61.105706666666663</v>
      </c>
      <c r="O993" s="15">
        <f t="shared" si="248"/>
        <v>0</v>
      </c>
      <c r="P993" s="15">
        <f t="shared" si="252"/>
        <v>2223170.9687074772</v>
      </c>
      <c r="Q993" s="15">
        <f t="shared" si="253"/>
        <v>2223.1709687074772</v>
      </c>
      <c r="R993" s="15">
        <f t="shared" si="249"/>
        <v>0.61754749130763253</v>
      </c>
      <c r="S993" s="15">
        <f t="shared" si="240"/>
        <v>2761608.6620370345</v>
      </c>
      <c r="T993" s="15">
        <f t="shared" si="254"/>
        <v>0.76711351723250965</v>
      </c>
      <c r="U993" s="15"/>
      <c r="V993" s="15">
        <f t="shared" si="255"/>
        <v>973812.25445080933</v>
      </c>
    </row>
    <row r="994" spans="2:22" x14ac:dyDescent="0.3">
      <c r="B994" s="3" t="s">
        <v>39</v>
      </c>
      <c r="C994" s="3">
        <v>987</v>
      </c>
      <c r="D994" s="3">
        <v>398</v>
      </c>
      <c r="E994" s="9">
        <v>0</v>
      </c>
      <c r="F994" s="31">
        <f t="shared" si="244"/>
        <v>0</v>
      </c>
      <c r="G994" s="15">
        <f t="shared" si="250"/>
        <v>0</v>
      </c>
      <c r="H994" s="15">
        <f t="shared" si="251"/>
        <v>0</v>
      </c>
      <c r="I994" s="15">
        <f t="shared" si="241"/>
        <v>0</v>
      </c>
      <c r="J994" s="15">
        <f t="shared" si="242"/>
        <v>0</v>
      </c>
      <c r="K994" s="15">
        <f t="shared" si="243"/>
        <v>0</v>
      </c>
      <c r="L994" s="15">
        <f t="shared" si="245"/>
        <v>0</v>
      </c>
      <c r="M994" s="15">
        <f t="shared" si="246"/>
        <v>0</v>
      </c>
      <c r="N994" s="15">
        <f t="shared" si="247"/>
        <v>0</v>
      </c>
      <c r="O994" s="15">
        <f t="shared" si="248"/>
        <v>0</v>
      </c>
      <c r="P994" s="15">
        <f t="shared" si="252"/>
        <v>2223170.9687074772</v>
      </c>
      <c r="Q994" s="15">
        <f t="shared" si="253"/>
        <v>2223.1709687074772</v>
      </c>
      <c r="R994" s="15">
        <f t="shared" si="249"/>
        <v>0.61754749130763253</v>
      </c>
      <c r="S994" s="15">
        <f t="shared" si="240"/>
        <v>2761608.6620370345</v>
      </c>
      <c r="T994" s="15">
        <f t="shared" si="254"/>
        <v>0.76711351723250965</v>
      </c>
      <c r="U994" s="15"/>
      <c r="V994" s="15">
        <f t="shared" si="255"/>
        <v>973812.25445080933</v>
      </c>
    </row>
    <row r="995" spans="2:22" x14ac:dyDescent="0.3">
      <c r="B995" s="3" t="s">
        <v>39</v>
      </c>
      <c r="C995" s="3">
        <v>988</v>
      </c>
      <c r="D995" s="3">
        <v>399</v>
      </c>
      <c r="E995" s="9">
        <v>0</v>
      </c>
      <c r="F995" s="31">
        <f t="shared" si="244"/>
        <v>0</v>
      </c>
      <c r="G995" s="15">
        <f t="shared" si="250"/>
        <v>0</v>
      </c>
      <c r="H995" s="15">
        <f t="shared" si="251"/>
        <v>0</v>
      </c>
      <c r="I995" s="15">
        <f t="shared" si="241"/>
        <v>0</v>
      </c>
      <c r="J995" s="15">
        <f t="shared" si="242"/>
        <v>0</v>
      </c>
      <c r="K995" s="15">
        <f t="shared" si="243"/>
        <v>0</v>
      </c>
      <c r="L995" s="15">
        <f t="shared" si="245"/>
        <v>0</v>
      </c>
      <c r="M995" s="15">
        <f t="shared" si="246"/>
        <v>0</v>
      </c>
      <c r="N995" s="15">
        <f t="shared" si="247"/>
        <v>0</v>
      </c>
      <c r="O995" s="15">
        <f t="shared" si="248"/>
        <v>0</v>
      </c>
      <c r="P995" s="15">
        <f t="shared" si="252"/>
        <v>2223170.9687074772</v>
      </c>
      <c r="Q995" s="15">
        <f t="shared" si="253"/>
        <v>2223.1709687074772</v>
      </c>
      <c r="R995" s="15">
        <f t="shared" si="249"/>
        <v>0.61754749130763253</v>
      </c>
      <c r="S995" s="15">
        <f t="shared" si="240"/>
        <v>2761608.6620370345</v>
      </c>
      <c r="T995" s="15">
        <f t="shared" si="254"/>
        <v>0.76711351723250965</v>
      </c>
      <c r="U995" s="15"/>
      <c r="V995" s="15">
        <f t="shared" si="255"/>
        <v>973812.25445080933</v>
      </c>
    </row>
    <row r="996" spans="2:22" x14ac:dyDescent="0.3">
      <c r="B996" s="3" t="s">
        <v>39</v>
      </c>
      <c r="C996" s="3">
        <v>989</v>
      </c>
      <c r="D996" s="3">
        <v>400</v>
      </c>
      <c r="E996" s="9">
        <v>0</v>
      </c>
      <c r="F996" s="31">
        <f t="shared" si="244"/>
        <v>0</v>
      </c>
      <c r="G996" s="15">
        <f t="shared" si="250"/>
        <v>0</v>
      </c>
      <c r="H996" s="15">
        <f t="shared" si="251"/>
        <v>0</v>
      </c>
      <c r="I996" s="15">
        <f t="shared" si="241"/>
        <v>0</v>
      </c>
      <c r="J996" s="15">
        <f t="shared" si="242"/>
        <v>0</v>
      </c>
      <c r="K996" s="15">
        <f t="shared" si="243"/>
        <v>0</v>
      </c>
      <c r="L996" s="15">
        <f t="shared" si="245"/>
        <v>0</v>
      </c>
      <c r="M996" s="15">
        <f t="shared" si="246"/>
        <v>0</v>
      </c>
      <c r="N996" s="15">
        <f t="shared" si="247"/>
        <v>0</v>
      </c>
      <c r="O996" s="15">
        <f t="shared" si="248"/>
        <v>0</v>
      </c>
      <c r="P996" s="15">
        <f t="shared" si="252"/>
        <v>2223170.9687074772</v>
      </c>
      <c r="Q996" s="15">
        <f t="shared" si="253"/>
        <v>2223.1709687074772</v>
      </c>
      <c r="R996" s="15">
        <f t="shared" si="249"/>
        <v>0.61754749130763253</v>
      </c>
      <c r="S996" s="15">
        <f t="shared" si="240"/>
        <v>2761608.6620370345</v>
      </c>
      <c r="T996" s="15">
        <f t="shared" si="254"/>
        <v>0.76711351723250965</v>
      </c>
      <c r="U996" s="15"/>
      <c r="V996" s="15">
        <f t="shared" si="255"/>
        <v>973812.25445080933</v>
      </c>
    </row>
    <row r="997" spans="2:22" x14ac:dyDescent="0.3">
      <c r="B997" s="3" t="s">
        <v>39</v>
      </c>
      <c r="C997" s="3">
        <v>990</v>
      </c>
      <c r="D997" s="3">
        <v>401</v>
      </c>
      <c r="E997" s="9">
        <v>0</v>
      </c>
      <c r="F997" s="31">
        <f t="shared" si="244"/>
        <v>0</v>
      </c>
      <c r="G997" s="15">
        <f t="shared" si="250"/>
        <v>0</v>
      </c>
      <c r="H997" s="15">
        <f t="shared" si="251"/>
        <v>0</v>
      </c>
      <c r="I997" s="15">
        <f t="shared" si="241"/>
        <v>0</v>
      </c>
      <c r="J997" s="15">
        <f t="shared" si="242"/>
        <v>0</v>
      </c>
      <c r="K997" s="15">
        <f t="shared" si="243"/>
        <v>0</v>
      </c>
      <c r="L997" s="15">
        <f t="shared" si="245"/>
        <v>0</v>
      </c>
      <c r="M997" s="15">
        <f t="shared" si="246"/>
        <v>0</v>
      </c>
      <c r="N997" s="15">
        <f t="shared" si="247"/>
        <v>0</v>
      </c>
      <c r="O997" s="15">
        <f t="shared" si="248"/>
        <v>0</v>
      </c>
      <c r="P997" s="15">
        <f t="shared" si="252"/>
        <v>2223170.9687074772</v>
      </c>
      <c r="Q997" s="15">
        <f t="shared" si="253"/>
        <v>2223.1709687074772</v>
      </c>
      <c r="R997" s="15">
        <f t="shared" si="249"/>
        <v>0.61754749130763253</v>
      </c>
      <c r="S997" s="15">
        <f t="shared" si="240"/>
        <v>2761608.6620370345</v>
      </c>
      <c r="T997" s="15">
        <f t="shared" si="254"/>
        <v>0.76711351723250965</v>
      </c>
      <c r="U997" s="15"/>
      <c r="V997" s="15">
        <f t="shared" si="255"/>
        <v>973812.25445080933</v>
      </c>
    </row>
    <row r="998" spans="2:22" x14ac:dyDescent="0.3">
      <c r="B998" s="3" t="s">
        <v>39</v>
      </c>
      <c r="C998" s="3">
        <v>991</v>
      </c>
      <c r="D998" s="3">
        <v>402</v>
      </c>
      <c r="E998" s="9">
        <v>0</v>
      </c>
      <c r="F998" s="31">
        <f t="shared" si="244"/>
        <v>0</v>
      </c>
      <c r="G998" s="15">
        <f t="shared" si="250"/>
        <v>0</v>
      </c>
      <c r="H998" s="15">
        <f t="shared" si="251"/>
        <v>0</v>
      </c>
      <c r="I998" s="15">
        <f t="shared" si="241"/>
        <v>0</v>
      </c>
      <c r="J998" s="15">
        <f t="shared" si="242"/>
        <v>0</v>
      </c>
      <c r="K998" s="15">
        <f t="shared" si="243"/>
        <v>0</v>
      </c>
      <c r="L998" s="15">
        <f t="shared" si="245"/>
        <v>0</v>
      </c>
      <c r="M998" s="15">
        <f t="shared" si="246"/>
        <v>0</v>
      </c>
      <c r="N998" s="15">
        <f t="shared" si="247"/>
        <v>0</v>
      </c>
      <c r="O998" s="15">
        <f t="shared" si="248"/>
        <v>0</v>
      </c>
      <c r="P998" s="15">
        <f t="shared" si="252"/>
        <v>2223170.9687074772</v>
      </c>
      <c r="Q998" s="15">
        <f t="shared" si="253"/>
        <v>2223.1709687074772</v>
      </c>
      <c r="R998" s="15">
        <f t="shared" si="249"/>
        <v>0.61754749130763253</v>
      </c>
      <c r="S998" s="15">
        <f t="shared" si="240"/>
        <v>2761608.6620370345</v>
      </c>
      <c r="T998" s="15">
        <f t="shared" si="254"/>
        <v>0.76711351723250965</v>
      </c>
      <c r="U998" s="15"/>
      <c r="V998" s="15">
        <f t="shared" si="255"/>
        <v>973812.25445080933</v>
      </c>
    </row>
    <row r="999" spans="2:22" x14ac:dyDescent="0.3">
      <c r="B999" s="3" t="s">
        <v>39</v>
      </c>
      <c r="C999" s="3">
        <v>992</v>
      </c>
      <c r="D999" s="3">
        <v>403</v>
      </c>
      <c r="E999" s="9">
        <v>0</v>
      </c>
      <c r="F999" s="31">
        <f t="shared" si="244"/>
        <v>0</v>
      </c>
      <c r="G999" s="15">
        <f t="shared" si="250"/>
        <v>0</v>
      </c>
      <c r="H999" s="15">
        <f t="shared" si="251"/>
        <v>0</v>
      </c>
      <c r="I999" s="15">
        <f t="shared" si="241"/>
        <v>0</v>
      </c>
      <c r="J999" s="15">
        <f t="shared" si="242"/>
        <v>0</v>
      </c>
      <c r="K999" s="15">
        <f t="shared" si="243"/>
        <v>0</v>
      </c>
      <c r="L999" s="15">
        <f t="shared" si="245"/>
        <v>0</v>
      </c>
      <c r="M999" s="15">
        <f t="shared" si="246"/>
        <v>0</v>
      </c>
      <c r="N999" s="15">
        <f t="shared" si="247"/>
        <v>0</v>
      </c>
      <c r="O999" s="15">
        <f t="shared" si="248"/>
        <v>0</v>
      </c>
      <c r="P999" s="15">
        <f t="shared" si="252"/>
        <v>2223170.9687074772</v>
      </c>
      <c r="Q999" s="15">
        <f t="shared" si="253"/>
        <v>2223.1709687074772</v>
      </c>
      <c r="R999" s="15">
        <f t="shared" si="249"/>
        <v>0.61754749130763253</v>
      </c>
      <c r="S999" s="15">
        <f t="shared" si="240"/>
        <v>2761608.6620370345</v>
      </c>
      <c r="T999" s="15">
        <f t="shared" si="254"/>
        <v>0.76711351723250965</v>
      </c>
      <c r="U999" s="15"/>
      <c r="V999" s="15">
        <f t="shared" si="255"/>
        <v>973812.25445080933</v>
      </c>
    </row>
    <row r="1000" spans="2:22" x14ac:dyDescent="0.3">
      <c r="B1000" s="3" t="s">
        <v>39</v>
      </c>
      <c r="C1000" s="3">
        <v>993</v>
      </c>
      <c r="D1000" s="3">
        <v>404</v>
      </c>
      <c r="E1000" s="9">
        <v>0</v>
      </c>
      <c r="F1000" s="31">
        <f t="shared" si="244"/>
        <v>0</v>
      </c>
      <c r="G1000" s="15">
        <f t="shared" si="250"/>
        <v>0</v>
      </c>
      <c r="H1000" s="15">
        <f t="shared" si="251"/>
        <v>0</v>
      </c>
      <c r="I1000" s="15">
        <f t="shared" si="241"/>
        <v>0</v>
      </c>
      <c r="J1000" s="15">
        <f t="shared" si="242"/>
        <v>0</v>
      </c>
      <c r="K1000" s="15">
        <f t="shared" si="243"/>
        <v>0</v>
      </c>
      <c r="L1000" s="15">
        <f t="shared" si="245"/>
        <v>0</v>
      </c>
      <c r="M1000" s="15">
        <f t="shared" si="246"/>
        <v>0</v>
      </c>
      <c r="N1000" s="15">
        <f t="shared" si="247"/>
        <v>0</v>
      </c>
      <c r="O1000" s="15">
        <f t="shared" si="248"/>
        <v>0</v>
      </c>
      <c r="P1000" s="15">
        <f t="shared" si="252"/>
        <v>2223170.9687074772</v>
      </c>
      <c r="Q1000" s="15">
        <f t="shared" si="253"/>
        <v>2223.1709687074772</v>
      </c>
      <c r="R1000" s="15">
        <f t="shared" si="249"/>
        <v>0.61754749130763253</v>
      </c>
      <c r="S1000" s="15">
        <f t="shared" si="240"/>
        <v>2761608.6620370345</v>
      </c>
      <c r="T1000" s="15">
        <f t="shared" si="254"/>
        <v>0.76711351723250965</v>
      </c>
      <c r="U1000" s="15"/>
      <c r="V1000" s="15">
        <f t="shared" si="255"/>
        <v>973812.25445080933</v>
      </c>
    </row>
    <row r="1001" spans="2:22" x14ac:dyDescent="0.3">
      <c r="B1001" s="3" t="s">
        <v>39</v>
      </c>
      <c r="C1001" s="3">
        <v>994</v>
      </c>
      <c r="D1001" s="3">
        <v>405</v>
      </c>
      <c r="E1001" s="9">
        <v>0</v>
      </c>
      <c r="F1001" s="31">
        <f t="shared" si="244"/>
        <v>0</v>
      </c>
      <c r="G1001" s="15">
        <f t="shared" si="250"/>
        <v>0</v>
      </c>
      <c r="H1001" s="15">
        <f t="shared" si="251"/>
        <v>0</v>
      </c>
      <c r="I1001" s="15">
        <f t="shared" si="241"/>
        <v>0</v>
      </c>
      <c r="J1001" s="15">
        <f t="shared" si="242"/>
        <v>0</v>
      </c>
      <c r="K1001" s="15">
        <f t="shared" si="243"/>
        <v>0</v>
      </c>
      <c r="L1001" s="15">
        <f t="shared" si="245"/>
        <v>0</v>
      </c>
      <c r="M1001" s="15">
        <f t="shared" si="246"/>
        <v>0</v>
      </c>
      <c r="N1001" s="15">
        <f t="shared" si="247"/>
        <v>0</v>
      </c>
      <c r="O1001" s="15">
        <f t="shared" si="248"/>
        <v>0</v>
      </c>
      <c r="P1001" s="15">
        <f t="shared" si="252"/>
        <v>2223170.9687074772</v>
      </c>
      <c r="Q1001" s="15">
        <f t="shared" si="253"/>
        <v>2223.1709687074772</v>
      </c>
      <c r="R1001" s="15">
        <f t="shared" si="249"/>
        <v>0.61754749130763253</v>
      </c>
      <c r="S1001" s="15">
        <f t="shared" si="240"/>
        <v>2761608.6620370345</v>
      </c>
      <c r="T1001" s="15">
        <f t="shared" si="254"/>
        <v>0.76711351723250965</v>
      </c>
      <c r="U1001" s="15"/>
      <c r="V1001" s="15">
        <f t="shared" si="255"/>
        <v>973812.25445080933</v>
      </c>
    </row>
    <row r="1002" spans="2:22" x14ac:dyDescent="0.3">
      <c r="B1002" s="3" t="s">
        <v>39</v>
      </c>
      <c r="C1002" s="3">
        <v>995</v>
      </c>
      <c r="D1002" s="3">
        <v>406</v>
      </c>
      <c r="E1002" s="9">
        <v>0</v>
      </c>
      <c r="F1002" s="31">
        <f t="shared" si="244"/>
        <v>0</v>
      </c>
      <c r="G1002" s="15">
        <f t="shared" si="250"/>
        <v>0</v>
      </c>
      <c r="H1002" s="15">
        <f t="shared" si="251"/>
        <v>0</v>
      </c>
      <c r="I1002" s="15">
        <f t="shared" si="241"/>
        <v>0</v>
      </c>
      <c r="J1002" s="15">
        <f t="shared" si="242"/>
        <v>0</v>
      </c>
      <c r="K1002" s="15">
        <f t="shared" si="243"/>
        <v>0</v>
      </c>
      <c r="L1002" s="15">
        <f t="shared" si="245"/>
        <v>0</v>
      </c>
      <c r="M1002" s="15">
        <f t="shared" si="246"/>
        <v>0</v>
      </c>
      <c r="N1002" s="15">
        <f t="shared" si="247"/>
        <v>0</v>
      </c>
      <c r="O1002" s="15">
        <f t="shared" si="248"/>
        <v>0</v>
      </c>
      <c r="P1002" s="15">
        <f t="shared" si="252"/>
        <v>2223170.9687074772</v>
      </c>
      <c r="Q1002" s="15">
        <f t="shared" si="253"/>
        <v>2223.1709687074772</v>
      </c>
      <c r="R1002" s="15">
        <f t="shared" si="249"/>
        <v>0.61754749130763253</v>
      </c>
      <c r="S1002" s="15">
        <f t="shared" si="240"/>
        <v>2761608.6620370345</v>
      </c>
      <c r="T1002" s="15">
        <f t="shared" si="254"/>
        <v>0.76711351723250965</v>
      </c>
      <c r="U1002" s="15"/>
      <c r="V1002" s="15">
        <f t="shared" si="255"/>
        <v>973812.25445080933</v>
      </c>
    </row>
    <row r="1003" spans="2:22" x14ac:dyDescent="0.3">
      <c r="B1003" s="3" t="s">
        <v>39</v>
      </c>
      <c r="C1003" s="3">
        <v>996</v>
      </c>
      <c r="D1003" s="3">
        <v>407</v>
      </c>
      <c r="E1003" s="9">
        <v>0</v>
      </c>
      <c r="F1003" s="31">
        <f t="shared" si="244"/>
        <v>0</v>
      </c>
      <c r="G1003" s="15">
        <f t="shared" si="250"/>
        <v>0</v>
      </c>
      <c r="H1003" s="15">
        <f t="shared" si="251"/>
        <v>0</v>
      </c>
      <c r="I1003" s="15">
        <f t="shared" si="241"/>
        <v>0</v>
      </c>
      <c r="J1003" s="15">
        <f t="shared" si="242"/>
        <v>0</v>
      </c>
      <c r="K1003" s="15">
        <f t="shared" si="243"/>
        <v>0</v>
      </c>
      <c r="L1003" s="15">
        <f t="shared" si="245"/>
        <v>0</v>
      </c>
      <c r="M1003" s="15">
        <f t="shared" si="246"/>
        <v>0</v>
      </c>
      <c r="N1003" s="15">
        <f t="shared" si="247"/>
        <v>0</v>
      </c>
      <c r="O1003" s="15">
        <f t="shared" si="248"/>
        <v>0</v>
      </c>
      <c r="P1003" s="15">
        <f t="shared" si="252"/>
        <v>2223170.9687074772</v>
      </c>
      <c r="Q1003" s="15">
        <f t="shared" si="253"/>
        <v>2223.1709687074772</v>
      </c>
      <c r="R1003" s="15">
        <f t="shared" si="249"/>
        <v>0.61754749130763253</v>
      </c>
      <c r="S1003" s="15">
        <f t="shared" si="240"/>
        <v>2761608.6620370345</v>
      </c>
      <c r="T1003" s="15">
        <f t="shared" si="254"/>
        <v>0.76711351723250965</v>
      </c>
      <c r="U1003" s="15"/>
      <c r="V1003" s="15">
        <f t="shared" si="255"/>
        <v>973812.25445080933</v>
      </c>
    </row>
    <row r="1004" spans="2:22" x14ac:dyDescent="0.3">
      <c r="B1004" s="3" t="s">
        <v>39</v>
      </c>
      <c r="C1004" s="3">
        <v>997</v>
      </c>
      <c r="D1004" s="3">
        <v>408</v>
      </c>
      <c r="E1004" s="9">
        <v>0</v>
      </c>
      <c r="F1004" s="31">
        <f t="shared" si="244"/>
        <v>0</v>
      </c>
      <c r="G1004" s="15">
        <f t="shared" si="250"/>
        <v>0</v>
      </c>
      <c r="H1004" s="15">
        <f t="shared" si="251"/>
        <v>0</v>
      </c>
      <c r="I1004" s="15">
        <f t="shared" si="241"/>
        <v>0</v>
      </c>
      <c r="J1004" s="15">
        <f t="shared" si="242"/>
        <v>0</v>
      </c>
      <c r="K1004" s="15">
        <f t="shared" si="243"/>
        <v>0</v>
      </c>
      <c r="L1004" s="15">
        <f t="shared" si="245"/>
        <v>0</v>
      </c>
      <c r="M1004" s="15">
        <f t="shared" si="246"/>
        <v>0</v>
      </c>
      <c r="N1004" s="15">
        <f t="shared" si="247"/>
        <v>0</v>
      </c>
      <c r="O1004" s="15">
        <f t="shared" si="248"/>
        <v>0</v>
      </c>
      <c r="P1004" s="15">
        <f t="shared" si="252"/>
        <v>2223170.9687074772</v>
      </c>
      <c r="Q1004" s="15">
        <f t="shared" si="253"/>
        <v>2223.1709687074772</v>
      </c>
      <c r="R1004" s="15">
        <f t="shared" si="249"/>
        <v>0.61754749130763253</v>
      </c>
      <c r="S1004" s="15">
        <f t="shared" ref="S1004:S1067" si="256">(IF(F1004&lt;F1003,(S1003+(0.5*$C$3*(F1003^2-F1004^2))),S1003))</f>
        <v>2761608.6620370345</v>
      </c>
      <c r="T1004" s="15">
        <f t="shared" si="254"/>
        <v>0.76711351723250965</v>
      </c>
      <c r="U1004" s="15"/>
      <c r="V1004" s="15">
        <f t="shared" si="255"/>
        <v>973812.25445080933</v>
      </c>
    </row>
    <row r="1005" spans="2:22" x14ac:dyDescent="0.3">
      <c r="B1005" s="3" t="s">
        <v>39</v>
      </c>
      <c r="C1005" s="3">
        <v>998</v>
      </c>
      <c r="D1005" s="3">
        <v>409</v>
      </c>
      <c r="E1005" s="9">
        <v>0</v>
      </c>
      <c r="F1005" s="31">
        <f t="shared" si="244"/>
        <v>0</v>
      </c>
      <c r="G1005" s="15">
        <f t="shared" si="250"/>
        <v>0</v>
      </c>
      <c r="H1005" s="15">
        <f t="shared" si="251"/>
        <v>0</v>
      </c>
      <c r="I1005" s="15">
        <f t="shared" si="241"/>
        <v>0</v>
      </c>
      <c r="J1005" s="15">
        <f t="shared" si="242"/>
        <v>0</v>
      </c>
      <c r="K1005" s="15">
        <f t="shared" si="243"/>
        <v>0</v>
      </c>
      <c r="L1005" s="15">
        <f t="shared" si="245"/>
        <v>0</v>
      </c>
      <c r="M1005" s="15">
        <f t="shared" si="246"/>
        <v>0</v>
      </c>
      <c r="N1005" s="15">
        <f t="shared" si="247"/>
        <v>0</v>
      </c>
      <c r="O1005" s="15">
        <f t="shared" si="248"/>
        <v>0</v>
      </c>
      <c r="P1005" s="15">
        <f t="shared" si="252"/>
        <v>2223170.9687074772</v>
      </c>
      <c r="Q1005" s="15">
        <f t="shared" si="253"/>
        <v>2223.1709687074772</v>
      </c>
      <c r="R1005" s="15">
        <f t="shared" si="249"/>
        <v>0.61754749130763253</v>
      </c>
      <c r="S1005" s="15">
        <f t="shared" si="256"/>
        <v>2761608.6620370345</v>
      </c>
      <c r="T1005" s="15">
        <f t="shared" si="254"/>
        <v>0.76711351723250965</v>
      </c>
      <c r="U1005" s="15"/>
      <c r="V1005" s="15">
        <f t="shared" si="255"/>
        <v>973812.25445080933</v>
      </c>
    </row>
    <row r="1006" spans="2:22" x14ac:dyDescent="0.3">
      <c r="B1006" s="3" t="s">
        <v>39</v>
      </c>
      <c r="C1006" s="3">
        <v>999</v>
      </c>
      <c r="D1006" s="3">
        <v>410</v>
      </c>
      <c r="E1006" s="9">
        <v>0</v>
      </c>
      <c r="F1006" s="31">
        <f t="shared" si="244"/>
        <v>0</v>
      </c>
      <c r="G1006" s="15">
        <f t="shared" si="250"/>
        <v>0</v>
      </c>
      <c r="H1006" s="15">
        <f t="shared" si="251"/>
        <v>0</v>
      </c>
      <c r="I1006" s="15">
        <f t="shared" si="241"/>
        <v>0</v>
      </c>
      <c r="J1006" s="15">
        <f t="shared" si="242"/>
        <v>0</v>
      </c>
      <c r="K1006" s="15">
        <f t="shared" si="243"/>
        <v>0</v>
      </c>
      <c r="L1006" s="15">
        <f t="shared" si="245"/>
        <v>0</v>
      </c>
      <c r="M1006" s="15">
        <f t="shared" si="246"/>
        <v>0</v>
      </c>
      <c r="N1006" s="15">
        <f t="shared" si="247"/>
        <v>0</v>
      </c>
      <c r="O1006" s="15">
        <f t="shared" si="248"/>
        <v>0</v>
      </c>
      <c r="P1006" s="15">
        <f t="shared" si="252"/>
        <v>2223170.9687074772</v>
      </c>
      <c r="Q1006" s="15">
        <f t="shared" si="253"/>
        <v>2223.1709687074772</v>
      </c>
      <c r="R1006" s="15">
        <f t="shared" si="249"/>
        <v>0.61754749130763253</v>
      </c>
      <c r="S1006" s="15">
        <f t="shared" si="256"/>
        <v>2761608.6620370345</v>
      </c>
      <c r="T1006" s="15">
        <f t="shared" si="254"/>
        <v>0.76711351723250965</v>
      </c>
      <c r="U1006" s="15"/>
      <c r="V1006" s="15">
        <f t="shared" si="255"/>
        <v>973812.25445080933</v>
      </c>
    </row>
    <row r="1007" spans="2:22" x14ac:dyDescent="0.3">
      <c r="B1007" s="3" t="s">
        <v>39</v>
      </c>
      <c r="C1007" s="3">
        <v>1000</v>
      </c>
      <c r="D1007" s="3">
        <v>411</v>
      </c>
      <c r="E1007" s="9">
        <v>0</v>
      </c>
      <c r="F1007" s="31">
        <f t="shared" si="244"/>
        <v>0</v>
      </c>
      <c r="G1007" s="15">
        <f t="shared" si="250"/>
        <v>0</v>
      </c>
      <c r="H1007" s="15">
        <f t="shared" si="251"/>
        <v>0</v>
      </c>
      <c r="I1007" s="15">
        <f t="shared" si="241"/>
        <v>0</v>
      </c>
      <c r="J1007" s="15">
        <f t="shared" si="242"/>
        <v>0</v>
      </c>
      <c r="K1007" s="15">
        <f t="shared" si="243"/>
        <v>0</v>
      </c>
      <c r="L1007" s="15">
        <f t="shared" si="245"/>
        <v>0</v>
      </c>
      <c r="M1007" s="15">
        <f t="shared" si="246"/>
        <v>0</v>
      </c>
      <c r="N1007" s="15">
        <f t="shared" si="247"/>
        <v>0</v>
      </c>
      <c r="O1007" s="15">
        <f t="shared" si="248"/>
        <v>0</v>
      </c>
      <c r="P1007" s="15">
        <f t="shared" si="252"/>
        <v>2223170.9687074772</v>
      </c>
      <c r="Q1007" s="15">
        <f t="shared" si="253"/>
        <v>2223.1709687074772</v>
      </c>
      <c r="R1007" s="15">
        <f t="shared" si="249"/>
        <v>0.61754749130763253</v>
      </c>
      <c r="S1007" s="15">
        <f t="shared" si="256"/>
        <v>2761608.6620370345</v>
      </c>
      <c r="T1007" s="15">
        <f t="shared" si="254"/>
        <v>0.76711351723250965</v>
      </c>
      <c r="U1007" s="15"/>
      <c r="V1007" s="15">
        <f t="shared" si="255"/>
        <v>973812.25445080933</v>
      </c>
    </row>
    <row r="1008" spans="2:22" x14ac:dyDescent="0.3">
      <c r="B1008" s="3" t="s">
        <v>39</v>
      </c>
      <c r="C1008" s="3">
        <v>1001</v>
      </c>
      <c r="D1008" s="3">
        <v>412</v>
      </c>
      <c r="E1008" s="9">
        <v>0</v>
      </c>
      <c r="F1008" s="31">
        <f t="shared" si="244"/>
        <v>0</v>
      </c>
      <c r="G1008" s="15">
        <f t="shared" si="250"/>
        <v>0</v>
      </c>
      <c r="H1008" s="15">
        <f t="shared" si="251"/>
        <v>0</v>
      </c>
      <c r="I1008" s="15">
        <f t="shared" si="241"/>
        <v>0</v>
      </c>
      <c r="J1008" s="15">
        <f t="shared" si="242"/>
        <v>0</v>
      </c>
      <c r="K1008" s="15">
        <f t="shared" si="243"/>
        <v>0</v>
      </c>
      <c r="L1008" s="15">
        <f t="shared" si="245"/>
        <v>0</v>
      </c>
      <c r="M1008" s="15">
        <f t="shared" si="246"/>
        <v>0</v>
      </c>
      <c r="N1008" s="15">
        <f t="shared" si="247"/>
        <v>0</v>
      </c>
      <c r="O1008" s="15">
        <f t="shared" si="248"/>
        <v>0</v>
      </c>
      <c r="P1008" s="15">
        <f t="shared" si="252"/>
        <v>2223170.9687074772</v>
      </c>
      <c r="Q1008" s="15">
        <f t="shared" si="253"/>
        <v>2223.1709687074772</v>
      </c>
      <c r="R1008" s="15">
        <f t="shared" si="249"/>
        <v>0.61754749130763253</v>
      </c>
      <c r="S1008" s="15">
        <f t="shared" si="256"/>
        <v>2761608.6620370345</v>
      </c>
      <c r="T1008" s="15">
        <f t="shared" si="254"/>
        <v>0.76711351723250965</v>
      </c>
      <c r="U1008" s="15"/>
      <c r="V1008" s="15">
        <f t="shared" si="255"/>
        <v>973812.25445080933</v>
      </c>
    </row>
    <row r="1009" spans="2:22" x14ac:dyDescent="0.3">
      <c r="B1009" s="3" t="s">
        <v>39</v>
      </c>
      <c r="C1009" s="3">
        <v>1002</v>
      </c>
      <c r="D1009" s="3">
        <v>413</v>
      </c>
      <c r="E1009" s="9">
        <v>0</v>
      </c>
      <c r="F1009" s="31">
        <f t="shared" si="244"/>
        <v>0</v>
      </c>
      <c r="G1009" s="15">
        <f t="shared" si="250"/>
        <v>0</v>
      </c>
      <c r="H1009" s="15">
        <f t="shared" si="251"/>
        <v>0</v>
      </c>
      <c r="I1009" s="15">
        <f t="shared" si="241"/>
        <v>0</v>
      </c>
      <c r="J1009" s="15">
        <f t="shared" si="242"/>
        <v>0</v>
      </c>
      <c r="K1009" s="15">
        <f t="shared" si="243"/>
        <v>0</v>
      </c>
      <c r="L1009" s="15">
        <f t="shared" si="245"/>
        <v>0</v>
      </c>
      <c r="M1009" s="15">
        <f t="shared" si="246"/>
        <v>0</v>
      </c>
      <c r="N1009" s="15">
        <f t="shared" si="247"/>
        <v>0</v>
      </c>
      <c r="O1009" s="15">
        <f t="shared" si="248"/>
        <v>0</v>
      </c>
      <c r="P1009" s="15">
        <f t="shared" si="252"/>
        <v>2223170.9687074772</v>
      </c>
      <c r="Q1009" s="15">
        <f t="shared" si="253"/>
        <v>2223.1709687074772</v>
      </c>
      <c r="R1009" s="15">
        <f t="shared" si="249"/>
        <v>0.61754749130763253</v>
      </c>
      <c r="S1009" s="15">
        <f t="shared" si="256"/>
        <v>2761608.6620370345</v>
      </c>
      <c r="T1009" s="15">
        <f t="shared" si="254"/>
        <v>0.76711351723250965</v>
      </c>
      <c r="U1009" s="15"/>
      <c r="V1009" s="15">
        <f t="shared" si="255"/>
        <v>973812.25445080933</v>
      </c>
    </row>
    <row r="1010" spans="2:22" x14ac:dyDescent="0.3">
      <c r="B1010" s="3" t="s">
        <v>39</v>
      </c>
      <c r="C1010" s="3">
        <v>1003</v>
      </c>
      <c r="D1010" s="3">
        <v>414</v>
      </c>
      <c r="E1010" s="9">
        <v>0</v>
      </c>
      <c r="F1010" s="31">
        <f t="shared" si="244"/>
        <v>0</v>
      </c>
      <c r="G1010" s="15">
        <f t="shared" si="250"/>
        <v>0</v>
      </c>
      <c r="H1010" s="15">
        <f t="shared" si="251"/>
        <v>0</v>
      </c>
      <c r="I1010" s="15">
        <f t="shared" si="241"/>
        <v>0</v>
      </c>
      <c r="J1010" s="15">
        <f t="shared" si="242"/>
        <v>0</v>
      </c>
      <c r="K1010" s="15">
        <f t="shared" si="243"/>
        <v>0</v>
      </c>
      <c r="L1010" s="15">
        <f t="shared" si="245"/>
        <v>0</v>
      </c>
      <c r="M1010" s="15">
        <f t="shared" si="246"/>
        <v>0</v>
      </c>
      <c r="N1010" s="15">
        <f t="shared" si="247"/>
        <v>0</v>
      </c>
      <c r="O1010" s="15">
        <f t="shared" si="248"/>
        <v>0</v>
      </c>
      <c r="P1010" s="15">
        <f t="shared" si="252"/>
        <v>2223170.9687074772</v>
      </c>
      <c r="Q1010" s="15">
        <f t="shared" si="253"/>
        <v>2223.1709687074772</v>
      </c>
      <c r="R1010" s="15">
        <f t="shared" si="249"/>
        <v>0.61754749130763253</v>
      </c>
      <c r="S1010" s="15">
        <f t="shared" si="256"/>
        <v>2761608.6620370345</v>
      </c>
      <c r="T1010" s="15">
        <f t="shared" si="254"/>
        <v>0.76711351723250965</v>
      </c>
      <c r="U1010" s="15"/>
      <c r="V1010" s="15">
        <f t="shared" si="255"/>
        <v>973812.25445080933</v>
      </c>
    </row>
    <row r="1011" spans="2:22" x14ac:dyDescent="0.3">
      <c r="B1011" s="3" t="s">
        <v>39</v>
      </c>
      <c r="C1011" s="3">
        <v>1004</v>
      </c>
      <c r="D1011" s="3">
        <v>415</v>
      </c>
      <c r="E1011" s="9">
        <v>0</v>
      </c>
      <c r="F1011" s="31">
        <f t="shared" si="244"/>
        <v>0</v>
      </c>
      <c r="G1011" s="15">
        <f t="shared" si="250"/>
        <v>0</v>
      </c>
      <c r="H1011" s="15">
        <f t="shared" si="251"/>
        <v>0</v>
      </c>
      <c r="I1011" s="15">
        <f t="shared" si="241"/>
        <v>0</v>
      </c>
      <c r="J1011" s="15">
        <f t="shared" si="242"/>
        <v>0</v>
      </c>
      <c r="K1011" s="15">
        <f t="shared" si="243"/>
        <v>0</v>
      </c>
      <c r="L1011" s="15">
        <f t="shared" si="245"/>
        <v>0</v>
      </c>
      <c r="M1011" s="15">
        <f t="shared" si="246"/>
        <v>0</v>
      </c>
      <c r="N1011" s="15">
        <f t="shared" si="247"/>
        <v>0</v>
      </c>
      <c r="O1011" s="15">
        <f t="shared" si="248"/>
        <v>0</v>
      </c>
      <c r="P1011" s="15">
        <f t="shared" si="252"/>
        <v>2223170.9687074772</v>
      </c>
      <c r="Q1011" s="15">
        <f t="shared" si="253"/>
        <v>2223.1709687074772</v>
      </c>
      <c r="R1011" s="15">
        <f t="shared" si="249"/>
        <v>0.61754749130763253</v>
      </c>
      <c r="S1011" s="15">
        <f t="shared" si="256"/>
        <v>2761608.6620370345</v>
      </c>
      <c r="T1011" s="15">
        <f t="shared" si="254"/>
        <v>0.76711351723250965</v>
      </c>
      <c r="U1011" s="15"/>
      <c r="V1011" s="15">
        <f t="shared" si="255"/>
        <v>973812.25445080933</v>
      </c>
    </row>
    <row r="1012" spans="2:22" x14ac:dyDescent="0.3">
      <c r="B1012" s="3" t="s">
        <v>39</v>
      </c>
      <c r="C1012" s="3">
        <v>1005</v>
      </c>
      <c r="D1012" s="3">
        <v>416</v>
      </c>
      <c r="E1012" s="9">
        <v>0</v>
      </c>
      <c r="F1012" s="31">
        <f t="shared" si="244"/>
        <v>0</v>
      </c>
      <c r="G1012" s="15">
        <f t="shared" si="250"/>
        <v>0</v>
      </c>
      <c r="H1012" s="15">
        <f t="shared" si="251"/>
        <v>0</v>
      </c>
      <c r="I1012" s="15">
        <f t="shared" si="241"/>
        <v>0</v>
      </c>
      <c r="J1012" s="15">
        <f t="shared" si="242"/>
        <v>0</v>
      </c>
      <c r="K1012" s="15">
        <f t="shared" si="243"/>
        <v>0</v>
      </c>
      <c r="L1012" s="15">
        <f t="shared" si="245"/>
        <v>0</v>
      </c>
      <c r="M1012" s="15">
        <f t="shared" si="246"/>
        <v>0</v>
      </c>
      <c r="N1012" s="15">
        <f t="shared" si="247"/>
        <v>0</v>
      </c>
      <c r="O1012" s="15">
        <f t="shared" si="248"/>
        <v>0</v>
      </c>
      <c r="P1012" s="15">
        <f t="shared" si="252"/>
        <v>2223170.9687074772</v>
      </c>
      <c r="Q1012" s="15">
        <f t="shared" si="253"/>
        <v>2223.1709687074772</v>
      </c>
      <c r="R1012" s="15">
        <f t="shared" si="249"/>
        <v>0.61754749130763253</v>
      </c>
      <c r="S1012" s="15">
        <f t="shared" si="256"/>
        <v>2761608.6620370345</v>
      </c>
      <c r="T1012" s="15">
        <f t="shared" si="254"/>
        <v>0.76711351723250965</v>
      </c>
      <c r="U1012" s="15"/>
      <c r="V1012" s="15">
        <f t="shared" si="255"/>
        <v>973812.25445080933</v>
      </c>
    </row>
    <row r="1013" spans="2:22" x14ac:dyDescent="0.3">
      <c r="B1013" s="3" t="s">
        <v>39</v>
      </c>
      <c r="C1013" s="3">
        <v>1006</v>
      </c>
      <c r="D1013" s="3">
        <v>417</v>
      </c>
      <c r="E1013" s="9">
        <v>0</v>
      </c>
      <c r="F1013" s="31">
        <f t="shared" si="244"/>
        <v>0</v>
      </c>
      <c r="G1013" s="15">
        <f t="shared" si="250"/>
        <v>0</v>
      </c>
      <c r="H1013" s="15">
        <f t="shared" si="251"/>
        <v>0</v>
      </c>
      <c r="I1013" s="15">
        <f t="shared" si="241"/>
        <v>0</v>
      </c>
      <c r="J1013" s="15">
        <f t="shared" si="242"/>
        <v>0</v>
      </c>
      <c r="K1013" s="15">
        <f t="shared" si="243"/>
        <v>0</v>
      </c>
      <c r="L1013" s="15">
        <f t="shared" si="245"/>
        <v>0</v>
      </c>
      <c r="M1013" s="15">
        <f t="shared" si="246"/>
        <v>0</v>
      </c>
      <c r="N1013" s="15">
        <f t="shared" si="247"/>
        <v>0</v>
      </c>
      <c r="O1013" s="15">
        <f t="shared" si="248"/>
        <v>0</v>
      </c>
      <c r="P1013" s="15">
        <f t="shared" si="252"/>
        <v>2223170.9687074772</v>
      </c>
      <c r="Q1013" s="15">
        <f t="shared" si="253"/>
        <v>2223.1709687074772</v>
      </c>
      <c r="R1013" s="15">
        <f t="shared" si="249"/>
        <v>0.61754749130763253</v>
      </c>
      <c r="S1013" s="15">
        <f t="shared" si="256"/>
        <v>2761608.6620370345</v>
      </c>
      <c r="T1013" s="15">
        <f t="shared" si="254"/>
        <v>0.76711351723250965</v>
      </c>
      <c r="U1013" s="15"/>
      <c r="V1013" s="15">
        <f t="shared" si="255"/>
        <v>973812.25445080933</v>
      </c>
    </row>
    <row r="1014" spans="2:22" x14ac:dyDescent="0.3">
      <c r="B1014" s="3" t="s">
        <v>39</v>
      </c>
      <c r="C1014" s="3">
        <v>1007</v>
      </c>
      <c r="D1014" s="3">
        <v>418</v>
      </c>
      <c r="E1014" s="9">
        <v>0</v>
      </c>
      <c r="F1014" s="31">
        <f t="shared" si="244"/>
        <v>0</v>
      </c>
      <c r="G1014" s="15">
        <f t="shared" si="250"/>
        <v>0</v>
      </c>
      <c r="H1014" s="15">
        <f t="shared" si="251"/>
        <v>0</v>
      </c>
      <c r="I1014" s="15">
        <f t="shared" si="241"/>
        <v>0</v>
      </c>
      <c r="J1014" s="15">
        <f t="shared" si="242"/>
        <v>0</v>
      </c>
      <c r="K1014" s="15">
        <f t="shared" si="243"/>
        <v>0</v>
      </c>
      <c r="L1014" s="15">
        <f t="shared" si="245"/>
        <v>0</v>
      </c>
      <c r="M1014" s="15">
        <f t="shared" si="246"/>
        <v>0</v>
      </c>
      <c r="N1014" s="15">
        <f t="shared" si="247"/>
        <v>0</v>
      </c>
      <c r="O1014" s="15">
        <f t="shared" si="248"/>
        <v>0</v>
      </c>
      <c r="P1014" s="15">
        <f t="shared" si="252"/>
        <v>2223170.9687074772</v>
      </c>
      <c r="Q1014" s="15">
        <f t="shared" si="253"/>
        <v>2223.1709687074772</v>
      </c>
      <c r="R1014" s="15">
        <f t="shared" si="249"/>
        <v>0.61754749130763253</v>
      </c>
      <c r="S1014" s="15">
        <f t="shared" si="256"/>
        <v>2761608.6620370345</v>
      </c>
      <c r="T1014" s="15">
        <f t="shared" si="254"/>
        <v>0.76711351723250965</v>
      </c>
      <c r="U1014" s="15"/>
      <c r="V1014" s="15">
        <f t="shared" si="255"/>
        <v>973812.25445080933</v>
      </c>
    </row>
    <row r="1015" spans="2:22" x14ac:dyDescent="0.3">
      <c r="B1015" s="3" t="s">
        <v>39</v>
      </c>
      <c r="C1015" s="3">
        <v>1008</v>
      </c>
      <c r="D1015" s="3">
        <v>419</v>
      </c>
      <c r="E1015" s="9">
        <v>0</v>
      </c>
      <c r="F1015" s="31">
        <f t="shared" si="244"/>
        <v>0</v>
      </c>
      <c r="G1015" s="15">
        <f t="shared" si="250"/>
        <v>0</v>
      </c>
      <c r="H1015" s="15">
        <f t="shared" si="251"/>
        <v>0</v>
      </c>
      <c r="I1015" s="15">
        <f t="shared" si="241"/>
        <v>0</v>
      </c>
      <c r="J1015" s="15">
        <f t="shared" si="242"/>
        <v>0</v>
      </c>
      <c r="K1015" s="15">
        <f t="shared" si="243"/>
        <v>0</v>
      </c>
      <c r="L1015" s="15">
        <f t="shared" si="245"/>
        <v>0</v>
      </c>
      <c r="M1015" s="15">
        <f t="shared" si="246"/>
        <v>0</v>
      </c>
      <c r="N1015" s="15">
        <f t="shared" si="247"/>
        <v>0</v>
      </c>
      <c r="O1015" s="15">
        <f t="shared" si="248"/>
        <v>0</v>
      </c>
      <c r="P1015" s="15">
        <f t="shared" si="252"/>
        <v>2223170.9687074772</v>
      </c>
      <c r="Q1015" s="15">
        <f t="shared" si="253"/>
        <v>2223.1709687074772</v>
      </c>
      <c r="R1015" s="15">
        <f t="shared" si="249"/>
        <v>0.61754749130763253</v>
      </c>
      <c r="S1015" s="15">
        <f t="shared" si="256"/>
        <v>2761608.6620370345</v>
      </c>
      <c r="T1015" s="15">
        <f t="shared" si="254"/>
        <v>0.76711351723250965</v>
      </c>
      <c r="U1015" s="15"/>
      <c r="V1015" s="15">
        <f t="shared" si="255"/>
        <v>973812.25445080933</v>
      </c>
    </row>
    <row r="1016" spans="2:22" x14ac:dyDescent="0.3">
      <c r="B1016" s="3" t="s">
        <v>39</v>
      </c>
      <c r="C1016" s="3">
        <v>1009</v>
      </c>
      <c r="D1016" s="3">
        <v>420</v>
      </c>
      <c r="E1016" s="9">
        <v>0</v>
      </c>
      <c r="F1016" s="31">
        <f t="shared" si="244"/>
        <v>0</v>
      </c>
      <c r="G1016" s="15">
        <f t="shared" si="250"/>
        <v>0</v>
      </c>
      <c r="H1016" s="15">
        <f t="shared" si="251"/>
        <v>0</v>
      </c>
      <c r="I1016" s="15">
        <f t="shared" si="241"/>
        <v>0</v>
      </c>
      <c r="J1016" s="15">
        <f t="shared" si="242"/>
        <v>0</v>
      </c>
      <c r="K1016" s="15">
        <f t="shared" si="243"/>
        <v>0</v>
      </c>
      <c r="L1016" s="15">
        <f t="shared" si="245"/>
        <v>0</v>
      </c>
      <c r="M1016" s="15">
        <f t="shared" si="246"/>
        <v>0</v>
      </c>
      <c r="N1016" s="15">
        <f t="shared" si="247"/>
        <v>0</v>
      </c>
      <c r="O1016" s="15">
        <f t="shared" si="248"/>
        <v>0</v>
      </c>
      <c r="P1016" s="15">
        <f t="shared" si="252"/>
        <v>2223170.9687074772</v>
      </c>
      <c r="Q1016" s="15">
        <f t="shared" si="253"/>
        <v>2223.1709687074772</v>
      </c>
      <c r="R1016" s="15">
        <f t="shared" si="249"/>
        <v>0.61754749130763253</v>
      </c>
      <c r="S1016" s="15">
        <f t="shared" si="256"/>
        <v>2761608.6620370345</v>
      </c>
      <c r="T1016" s="15">
        <f t="shared" si="254"/>
        <v>0.76711351723250965</v>
      </c>
      <c r="U1016" s="15"/>
      <c r="V1016" s="15">
        <f t="shared" si="255"/>
        <v>973812.25445080933</v>
      </c>
    </row>
    <row r="1017" spans="2:22" x14ac:dyDescent="0.3">
      <c r="B1017" s="3" t="s">
        <v>39</v>
      </c>
      <c r="C1017" s="3">
        <v>1010</v>
      </c>
      <c r="D1017" s="3">
        <v>421</v>
      </c>
      <c r="E1017" s="9">
        <v>0</v>
      </c>
      <c r="F1017" s="31">
        <f t="shared" si="244"/>
        <v>0</v>
      </c>
      <c r="G1017" s="15">
        <f t="shared" si="250"/>
        <v>0</v>
      </c>
      <c r="H1017" s="15">
        <f t="shared" si="251"/>
        <v>0</v>
      </c>
      <c r="I1017" s="15">
        <f t="shared" si="241"/>
        <v>0</v>
      </c>
      <c r="J1017" s="15">
        <f t="shared" si="242"/>
        <v>0</v>
      </c>
      <c r="K1017" s="15">
        <f t="shared" si="243"/>
        <v>0</v>
      </c>
      <c r="L1017" s="15">
        <f t="shared" si="245"/>
        <v>0</v>
      </c>
      <c r="M1017" s="15">
        <f t="shared" si="246"/>
        <v>0</v>
      </c>
      <c r="N1017" s="15">
        <f t="shared" si="247"/>
        <v>0</v>
      </c>
      <c r="O1017" s="15">
        <f t="shared" si="248"/>
        <v>0</v>
      </c>
      <c r="P1017" s="15">
        <f t="shared" si="252"/>
        <v>2223170.9687074772</v>
      </c>
      <c r="Q1017" s="15">
        <f t="shared" si="253"/>
        <v>2223.1709687074772</v>
      </c>
      <c r="R1017" s="15">
        <f t="shared" si="249"/>
        <v>0.61754749130763253</v>
      </c>
      <c r="S1017" s="15">
        <f t="shared" si="256"/>
        <v>2761608.6620370345</v>
      </c>
      <c r="T1017" s="15">
        <f t="shared" si="254"/>
        <v>0.76711351723250965</v>
      </c>
      <c r="U1017" s="15"/>
      <c r="V1017" s="15">
        <f t="shared" si="255"/>
        <v>973812.25445080933</v>
      </c>
    </row>
    <row r="1018" spans="2:22" x14ac:dyDescent="0.3">
      <c r="B1018" s="3" t="s">
        <v>39</v>
      </c>
      <c r="C1018" s="3">
        <v>1011</v>
      </c>
      <c r="D1018" s="3">
        <v>422</v>
      </c>
      <c r="E1018" s="9">
        <v>0</v>
      </c>
      <c r="F1018" s="31">
        <f t="shared" si="244"/>
        <v>0</v>
      </c>
      <c r="G1018" s="15">
        <f t="shared" si="250"/>
        <v>0</v>
      </c>
      <c r="H1018" s="15">
        <f t="shared" si="251"/>
        <v>0</v>
      </c>
      <c r="I1018" s="15">
        <f t="shared" si="241"/>
        <v>0</v>
      </c>
      <c r="J1018" s="15">
        <f t="shared" si="242"/>
        <v>0</v>
      </c>
      <c r="K1018" s="15">
        <f t="shared" si="243"/>
        <v>0</v>
      </c>
      <c r="L1018" s="15">
        <f t="shared" si="245"/>
        <v>0</v>
      </c>
      <c r="M1018" s="15">
        <f t="shared" si="246"/>
        <v>0</v>
      </c>
      <c r="N1018" s="15">
        <f t="shared" si="247"/>
        <v>0</v>
      </c>
      <c r="O1018" s="15">
        <f t="shared" si="248"/>
        <v>0</v>
      </c>
      <c r="P1018" s="15">
        <f t="shared" si="252"/>
        <v>2223170.9687074772</v>
      </c>
      <c r="Q1018" s="15">
        <f t="shared" si="253"/>
        <v>2223.1709687074772</v>
      </c>
      <c r="R1018" s="15">
        <f t="shared" si="249"/>
        <v>0.61754749130763253</v>
      </c>
      <c r="S1018" s="15">
        <f t="shared" si="256"/>
        <v>2761608.6620370345</v>
      </c>
      <c r="T1018" s="15">
        <f t="shared" si="254"/>
        <v>0.76711351723250965</v>
      </c>
      <c r="U1018" s="15"/>
      <c r="V1018" s="15">
        <f t="shared" si="255"/>
        <v>973812.25445080933</v>
      </c>
    </row>
    <row r="1019" spans="2:22" x14ac:dyDescent="0.3">
      <c r="B1019" s="3" t="s">
        <v>39</v>
      </c>
      <c r="C1019" s="3">
        <v>1012</v>
      </c>
      <c r="D1019" s="3">
        <v>423</v>
      </c>
      <c r="E1019" s="9">
        <v>0</v>
      </c>
      <c r="F1019" s="31">
        <f t="shared" si="244"/>
        <v>0</v>
      </c>
      <c r="G1019" s="15">
        <f t="shared" si="250"/>
        <v>0</v>
      </c>
      <c r="H1019" s="15">
        <f t="shared" si="251"/>
        <v>0</v>
      </c>
      <c r="I1019" s="15">
        <f t="shared" si="241"/>
        <v>0</v>
      </c>
      <c r="J1019" s="15">
        <f t="shared" si="242"/>
        <v>0</v>
      </c>
      <c r="K1019" s="15">
        <f t="shared" si="243"/>
        <v>0</v>
      </c>
      <c r="L1019" s="15">
        <f t="shared" si="245"/>
        <v>0</v>
      </c>
      <c r="M1019" s="15">
        <f t="shared" si="246"/>
        <v>0</v>
      </c>
      <c r="N1019" s="15">
        <f t="shared" si="247"/>
        <v>0</v>
      </c>
      <c r="O1019" s="15">
        <f t="shared" si="248"/>
        <v>0</v>
      </c>
      <c r="P1019" s="15">
        <f t="shared" si="252"/>
        <v>2223170.9687074772</v>
      </c>
      <c r="Q1019" s="15">
        <f t="shared" si="253"/>
        <v>2223.1709687074772</v>
      </c>
      <c r="R1019" s="15">
        <f t="shared" si="249"/>
        <v>0.61754749130763253</v>
      </c>
      <c r="S1019" s="15">
        <f t="shared" si="256"/>
        <v>2761608.6620370345</v>
      </c>
      <c r="T1019" s="15">
        <f t="shared" si="254"/>
        <v>0.76711351723250965</v>
      </c>
      <c r="U1019" s="15"/>
      <c r="V1019" s="15">
        <f t="shared" si="255"/>
        <v>973812.25445080933</v>
      </c>
    </row>
    <row r="1020" spans="2:22" x14ac:dyDescent="0.3">
      <c r="B1020" s="3" t="s">
        <v>39</v>
      </c>
      <c r="C1020" s="3">
        <v>1013</v>
      </c>
      <c r="D1020" s="3">
        <v>424</v>
      </c>
      <c r="E1020" s="9">
        <v>0</v>
      </c>
      <c r="F1020" s="31">
        <f t="shared" si="244"/>
        <v>0</v>
      </c>
      <c r="G1020" s="15">
        <f t="shared" si="250"/>
        <v>0</v>
      </c>
      <c r="H1020" s="15">
        <f t="shared" si="251"/>
        <v>0</v>
      </c>
      <c r="I1020" s="15">
        <f t="shared" si="241"/>
        <v>0</v>
      </c>
      <c r="J1020" s="15">
        <f t="shared" si="242"/>
        <v>0</v>
      </c>
      <c r="K1020" s="15">
        <f t="shared" si="243"/>
        <v>0</v>
      </c>
      <c r="L1020" s="15">
        <f t="shared" si="245"/>
        <v>0</v>
      </c>
      <c r="M1020" s="15">
        <f t="shared" si="246"/>
        <v>0</v>
      </c>
      <c r="N1020" s="15">
        <f t="shared" si="247"/>
        <v>0</v>
      </c>
      <c r="O1020" s="15">
        <f t="shared" si="248"/>
        <v>0</v>
      </c>
      <c r="P1020" s="15">
        <f t="shared" si="252"/>
        <v>2223170.9687074772</v>
      </c>
      <c r="Q1020" s="15">
        <f t="shared" si="253"/>
        <v>2223.1709687074772</v>
      </c>
      <c r="R1020" s="15">
        <f t="shared" si="249"/>
        <v>0.61754749130763253</v>
      </c>
      <c r="S1020" s="15">
        <f t="shared" si="256"/>
        <v>2761608.6620370345</v>
      </c>
      <c r="T1020" s="15">
        <f t="shared" si="254"/>
        <v>0.76711351723250965</v>
      </c>
      <c r="U1020" s="15"/>
      <c r="V1020" s="15">
        <f t="shared" si="255"/>
        <v>973812.25445080933</v>
      </c>
    </row>
    <row r="1021" spans="2:22" x14ac:dyDescent="0.3">
      <c r="B1021" s="3" t="s">
        <v>39</v>
      </c>
      <c r="C1021" s="3">
        <v>1014</v>
      </c>
      <c r="D1021" s="3">
        <v>425</v>
      </c>
      <c r="E1021" s="9">
        <v>0</v>
      </c>
      <c r="F1021" s="31">
        <f t="shared" si="244"/>
        <v>0</v>
      </c>
      <c r="G1021" s="15">
        <f t="shared" si="250"/>
        <v>0</v>
      </c>
      <c r="H1021" s="15">
        <f t="shared" si="251"/>
        <v>0</v>
      </c>
      <c r="I1021" s="15">
        <f t="shared" si="241"/>
        <v>0</v>
      </c>
      <c r="J1021" s="15">
        <f t="shared" si="242"/>
        <v>0</v>
      </c>
      <c r="K1021" s="15">
        <f t="shared" si="243"/>
        <v>0</v>
      </c>
      <c r="L1021" s="15">
        <f t="shared" si="245"/>
        <v>0</v>
      </c>
      <c r="M1021" s="15">
        <f t="shared" si="246"/>
        <v>0</v>
      </c>
      <c r="N1021" s="15">
        <f t="shared" si="247"/>
        <v>0</v>
      </c>
      <c r="O1021" s="15">
        <f t="shared" si="248"/>
        <v>0</v>
      </c>
      <c r="P1021" s="15">
        <f t="shared" si="252"/>
        <v>2223170.9687074772</v>
      </c>
      <c r="Q1021" s="15">
        <f t="shared" si="253"/>
        <v>2223.1709687074772</v>
      </c>
      <c r="R1021" s="15">
        <f t="shared" si="249"/>
        <v>0.61754749130763253</v>
      </c>
      <c r="S1021" s="15">
        <f t="shared" si="256"/>
        <v>2761608.6620370345</v>
      </c>
      <c r="T1021" s="15">
        <f t="shared" si="254"/>
        <v>0.76711351723250965</v>
      </c>
      <c r="U1021" s="15"/>
      <c r="V1021" s="15">
        <f t="shared" si="255"/>
        <v>973812.25445080933</v>
      </c>
    </row>
    <row r="1022" spans="2:22" x14ac:dyDescent="0.3">
      <c r="B1022" s="3" t="s">
        <v>39</v>
      </c>
      <c r="C1022" s="3">
        <v>1015</v>
      </c>
      <c r="D1022" s="3">
        <v>426</v>
      </c>
      <c r="E1022" s="9">
        <v>0</v>
      </c>
      <c r="F1022" s="31">
        <f t="shared" si="244"/>
        <v>0</v>
      </c>
      <c r="G1022" s="15">
        <f t="shared" si="250"/>
        <v>0</v>
      </c>
      <c r="H1022" s="15">
        <f t="shared" si="251"/>
        <v>0</v>
      </c>
      <c r="I1022" s="15">
        <f t="shared" si="241"/>
        <v>0</v>
      </c>
      <c r="J1022" s="15">
        <f t="shared" si="242"/>
        <v>0</v>
      </c>
      <c r="K1022" s="15">
        <f t="shared" si="243"/>
        <v>0</v>
      </c>
      <c r="L1022" s="15">
        <f t="shared" si="245"/>
        <v>0</v>
      </c>
      <c r="M1022" s="15">
        <f t="shared" si="246"/>
        <v>0</v>
      </c>
      <c r="N1022" s="15">
        <f t="shared" si="247"/>
        <v>0</v>
      </c>
      <c r="O1022" s="15">
        <f t="shared" si="248"/>
        <v>0</v>
      </c>
      <c r="P1022" s="15">
        <f t="shared" si="252"/>
        <v>2223170.9687074772</v>
      </c>
      <c r="Q1022" s="15">
        <f t="shared" si="253"/>
        <v>2223.1709687074772</v>
      </c>
      <c r="R1022" s="15">
        <f t="shared" si="249"/>
        <v>0.61754749130763253</v>
      </c>
      <c r="S1022" s="15">
        <f t="shared" si="256"/>
        <v>2761608.6620370345</v>
      </c>
      <c r="T1022" s="15">
        <f t="shared" si="254"/>
        <v>0.76711351723250965</v>
      </c>
      <c r="U1022" s="15"/>
      <c r="V1022" s="15">
        <f t="shared" si="255"/>
        <v>973812.25445080933</v>
      </c>
    </row>
    <row r="1023" spans="2:22" x14ac:dyDescent="0.3">
      <c r="B1023" s="3" t="s">
        <v>39</v>
      </c>
      <c r="C1023" s="3">
        <v>1016</v>
      </c>
      <c r="D1023" s="3">
        <v>427</v>
      </c>
      <c r="E1023" s="9">
        <v>0</v>
      </c>
      <c r="F1023" s="31">
        <f t="shared" si="244"/>
        <v>0</v>
      </c>
      <c r="G1023" s="15">
        <f t="shared" si="250"/>
        <v>0</v>
      </c>
      <c r="H1023" s="15">
        <f t="shared" si="251"/>
        <v>0</v>
      </c>
      <c r="I1023" s="15">
        <f t="shared" si="241"/>
        <v>0</v>
      </c>
      <c r="J1023" s="15">
        <f t="shared" si="242"/>
        <v>0</v>
      </c>
      <c r="K1023" s="15">
        <f t="shared" si="243"/>
        <v>0</v>
      </c>
      <c r="L1023" s="15">
        <f t="shared" si="245"/>
        <v>0</v>
      </c>
      <c r="M1023" s="15">
        <f t="shared" si="246"/>
        <v>0</v>
      </c>
      <c r="N1023" s="15">
        <f t="shared" si="247"/>
        <v>0</v>
      </c>
      <c r="O1023" s="15">
        <f t="shared" si="248"/>
        <v>0</v>
      </c>
      <c r="P1023" s="15">
        <f t="shared" si="252"/>
        <v>2223170.9687074772</v>
      </c>
      <c r="Q1023" s="15">
        <f t="shared" si="253"/>
        <v>2223.1709687074772</v>
      </c>
      <c r="R1023" s="15">
        <f t="shared" si="249"/>
        <v>0.61754749130763253</v>
      </c>
      <c r="S1023" s="15">
        <f t="shared" si="256"/>
        <v>2761608.6620370345</v>
      </c>
      <c r="T1023" s="15">
        <f t="shared" si="254"/>
        <v>0.76711351723250965</v>
      </c>
      <c r="U1023" s="15"/>
      <c r="V1023" s="15">
        <f t="shared" si="255"/>
        <v>973812.25445080933</v>
      </c>
    </row>
    <row r="1024" spans="2:22" x14ac:dyDescent="0.3">
      <c r="B1024" s="3" t="s">
        <v>39</v>
      </c>
      <c r="C1024" s="3">
        <v>1017</v>
      </c>
      <c r="D1024" s="3">
        <v>428</v>
      </c>
      <c r="E1024" s="9">
        <v>0</v>
      </c>
      <c r="F1024" s="31">
        <f t="shared" si="244"/>
        <v>0</v>
      </c>
      <c r="G1024" s="15">
        <f t="shared" si="250"/>
        <v>0</v>
      </c>
      <c r="H1024" s="15">
        <f t="shared" si="251"/>
        <v>0</v>
      </c>
      <c r="I1024" s="15">
        <f t="shared" si="241"/>
        <v>0</v>
      </c>
      <c r="J1024" s="15">
        <f t="shared" si="242"/>
        <v>0</v>
      </c>
      <c r="K1024" s="15">
        <f t="shared" si="243"/>
        <v>0</v>
      </c>
      <c r="L1024" s="15">
        <f t="shared" si="245"/>
        <v>0</v>
      </c>
      <c r="M1024" s="15">
        <f t="shared" si="246"/>
        <v>0</v>
      </c>
      <c r="N1024" s="15">
        <f t="shared" si="247"/>
        <v>0</v>
      </c>
      <c r="O1024" s="15">
        <f t="shared" si="248"/>
        <v>0</v>
      </c>
      <c r="P1024" s="15">
        <f t="shared" si="252"/>
        <v>2223170.9687074772</v>
      </c>
      <c r="Q1024" s="15">
        <f t="shared" si="253"/>
        <v>2223.1709687074772</v>
      </c>
      <c r="R1024" s="15">
        <f t="shared" si="249"/>
        <v>0.61754749130763253</v>
      </c>
      <c r="S1024" s="15">
        <f t="shared" si="256"/>
        <v>2761608.6620370345</v>
      </c>
      <c r="T1024" s="15">
        <f t="shared" si="254"/>
        <v>0.76711351723250965</v>
      </c>
      <c r="U1024" s="15"/>
      <c r="V1024" s="15">
        <f t="shared" si="255"/>
        <v>973812.25445080933</v>
      </c>
    </row>
    <row r="1025" spans="2:22" x14ac:dyDescent="0.3">
      <c r="B1025" s="3" t="s">
        <v>39</v>
      </c>
      <c r="C1025" s="3">
        <v>1018</v>
      </c>
      <c r="D1025" s="3">
        <v>429</v>
      </c>
      <c r="E1025" s="9">
        <v>0</v>
      </c>
      <c r="F1025" s="31">
        <f t="shared" si="244"/>
        <v>0</v>
      </c>
      <c r="G1025" s="15">
        <f t="shared" si="250"/>
        <v>0</v>
      </c>
      <c r="H1025" s="15">
        <f t="shared" si="251"/>
        <v>0</v>
      </c>
      <c r="I1025" s="15">
        <f t="shared" si="241"/>
        <v>0</v>
      </c>
      <c r="J1025" s="15">
        <f t="shared" si="242"/>
        <v>0</v>
      </c>
      <c r="K1025" s="15">
        <f t="shared" si="243"/>
        <v>0</v>
      </c>
      <c r="L1025" s="15">
        <f t="shared" si="245"/>
        <v>0</v>
      </c>
      <c r="M1025" s="15">
        <f t="shared" si="246"/>
        <v>0</v>
      </c>
      <c r="N1025" s="15">
        <f t="shared" si="247"/>
        <v>0</v>
      </c>
      <c r="O1025" s="15">
        <f t="shared" si="248"/>
        <v>0</v>
      </c>
      <c r="P1025" s="15">
        <f t="shared" si="252"/>
        <v>2223170.9687074772</v>
      </c>
      <c r="Q1025" s="15">
        <f t="shared" si="253"/>
        <v>2223.1709687074772</v>
      </c>
      <c r="R1025" s="15">
        <f t="shared" si="249"/>
        <v>0.61754749130763253</v>
      </c>
      <c r="S1025" s="15">
        <f t="shared" si="256"/>
        <v>2761608.6620370345</v>
      </c>
      <c r="T1025" s="15">
        <f t="shared" si="254"/>
        <v>0.76711351723250965</v>
      </c>
      <c r="U1025" s="15"/>
      <c r="V1025" s="15">
        <f t="shared" si="255"/>
        <v>973812.25445080933</v>
      </c>
    </row>
    <row r="1026" spans="2:22" x14ac:dyDescent="0.3">
      <c r="B1026" s="3" t="s">
        <v>39</v>
      </c>
      <c r="C1026" s="3">
        <v>1019</v>
      </c>
      <c r="D1026" s="3">
        <v>430</v>
      </c>
      <c r="E1026" s="9">
        <v>0</v>
      </c>
      <c r="F1026" s="31">
        <f t="shared" si="244"/>
        <v>0</v>
      </c>
      <c r="G1026" s="15">
        <f t="shared" si="250"/>
        <v>0</v>
      </c>
      <c r="H1026" s="15">
        <f t="shared" si="251"/>
        <v>0</v>
      </c>
      <c r="I1026" s="15">
        <f t="shared" si="241"/>
        <v>0</v>
      </c>
      <c r="J1026" s="15">
        <f t="shared" si="242"/>
        <v>0</v>
      </c>
      <c r="K1026" s="15">
        <f t="shared" si="243"/>
        <v>0</v>
      </c>
      <c r="L1026" s="15">
        <f t="shared" si="245"/>
        <v>0</v>
      </c>
      <c r="M1026" s="15">
        <f t="shared" si="246"/>
        <v>0</v>
      </c>
      <c r="N1026" s="15">
        <f t="shared" si="247"/>
        <v>0</v>
      </c>
      <c r="O1026" s="15">
        <f t="shared" si="248"/>
        <v>0</v>
      </c>
      <c r="P1026" s="15">
        <f t="shared" si="252"/>
        <v>2223170.9687074772</v>
      </c>
      <c r="Q1026" s="15">
        <f t="shared" si="253"/>
        <v>2223.1709687074772</v>
      </c>
      <c r="R1026" s="15">
        <f t="shared" si="249"/>
        <v>0.61754749130763253</v>
      </c>
      <c r="S1026" s="15">
        <f t="shared" si="256"/>
        <v>2761608.6620370345</v>
      </c>
      <c r="T1026" s="15">
        <f t="shared" si="254"/>
        <v>0.76711351723250965</v>
      </c>
      <c r="U1026" s="15"/>
      <c r="V1026" s="15">
        <f t="shared" si="255"/>
        <v>973812.25445080933</v>
      </c>
    </row>
    <row r="1027" spans="2:22" x14ac:dyDescent="0.3">
      <c r="B1027" s="3" t="s">
        <v>39</v>
      </c>
      <c r="C1027" s="3">
        <v>1020</v>
      </c>
      <c r="D1027" s="3">
        <v>431</v>
      </c>
      <c r="E1027" s="9">
        <v>0</v>
      </c>
      <c r="F1027" s="31">
        <f t="shared" si="244"/>
        <v>0</v>
      </c>
      <c r="G1027" s="15">
        <f t="shared" si="250"/>
        <v>0</v>
      </c>
      <c r="H1027" s="15">
        <f t="shared" si="251"/>
        <v>0</v>
      </c>
      <c r="I1027" s="15">
        <f t="shared" si="241"/>
        <v>0</v>
      </c>
      <c r="J1027" s="15">
        <f t="shared" si="242"/>
        <v>0</v>
      </c>
      <c r="K1027" s="15">
        <f t="shared" si="243"/>
        <v>0</v>
      </c>
      <c r="L1027" s="15">
        <f t="shared" si="245"/>
        <v>0</v>
      </c>
      <c r="M1027" s="15">
        <f t="shared" si="246"/>
        <v>0</v>
      </c>
      <c r="N1027" s="15">
        <f t="shared" si="247"/>
        <v>0</v>
      </c>
      <c r="O1027" s="15">
        <f t="shared" si="248"/>
        <v>0</v>
      </c>
      <c r="P1027" s="15">
        <f t="shared" si="252"/>
        <v>2223170.9687074772</v>
      </c>
      <c r="Q1027" s="15">
        <f t="shared" si="253"/>
        <v>2223.1709687074772</v>
      </c>
      <c r="R1027" s="15">
        <f t="shared" si="249"/>
        <v>0.61754749130763253</v>
      </c>
      <c r="S1027" s="15">
        <f t="shared" si="256"/>
        <v>2761608.6620370345</v>
      </c>
      <c r="T1027" s="15">
        <f t="shared" si="254"/>
        <v>0.76711351723250965</v>
      </c>
      <c r="U1027" s="15"/>
      <c r="V1027" s="15">
        <f t="shared" si="255"/>
        <v>973812.25445080933</v>
      </c>
    </row>
    <row r="1028" spans="2:22" x14ac:dyDescent="0.3">
      <c r="B1028" s="3" t="s">
        <v>39</v>
      </c>
      <c r="C1028" s="3">
        <v>1021</v>
      </c>
      <c r="D1028" s="3">
        <v>432</v>
      </c>
      <c r="E1028" s="9">
        <v>0</v>
      </c>
      <c r="F1028" s="31">
        <f t="shared" si="244"/>
        <v>0</v>
      </c>
      <c r="G1028" s="15">
        <f t="shared" si="250"/>
        <v>0</v>
      </c>
      <c r="H1028" s="15">
        <f t="shared" si="251"/>
        <v>0</v>
      </c>
      <c r="I1028" s="15">
        <f t="shared" si="241"/>
        <v>0</v>
      </c>
      <c r="J1028" s="15">
        <f t="shared" si="242"/>
        <v>0</v>
      </c>
      <c r="K1028" s="15">
        <f t="shared" si="243"/>
        <v>0</v>
      </c>
      <c r="L1028" s="15">
        <f t="shared" si="245"/>
        <v>0</v>
      </c>
      <c r="M1028" s="15">
        <f t="shared" si="246"/>
        <v>0</v>
      </c>
      <c r="N1028" s="15">
        <f t="shared" si="247"/>
        <v>0</v>
      </c>
      <c r="O1028" s="15">
        <f t="shared" si="248"/>
        <v>0</v>
      </c>
      <c r="P1028" s="15">
        <f t="shared" si="252"/>
        <v>2223170.9687074772</v>
      </c>
      <c r="Q1028" s="15">
        <f t="shared" si="253"/>
        <v>2223.1709687074772</v>
      </c>
      <c r="R1028" s="15">
        <f t="shared" si="249"/>
        <v>0.61754749130763253</v>
      </c>
      <c r="S1028" s="15">
        <f t="shared" si="256"/>
        <v>2761608.6620370345</v>
      </c>
      <c r="T1028" s="15">
        <f t="shared" si="254"/>
        <v>0.76711351723250965</v>
      </c>
      <c r="U1028" s="15"/>
      <c r="V1028" s="15">
        <f t="shared" si="255"/>
        <v>973812.25445080933</v>
      </c>
    </row>
    <row r="1029" spans="2:22" x14ac:dyDescent="0.3">
      <c r="B1029" s="3" t="s">
        <v>39</v>
      </c>
      <c r="C1029" s="3">
        <v>1022</v>
      </c>
      <c r="D1029" s="3">
        <v>433</v>
      </c>
      <c r="E1029" s="9">
        <v>0</v>
      </c>
      <c r="F1029" s="31">
        <f t="shared" si="244"/>
        <v>0</v>
      </c>
      <c r="G1029" s="15">
        <f t="shared" si="250"/>
        <v>0</v>
      </c>
      <c r="H1029" s="15">
        <f t="shared" si="251"/>
        <v>0</v>
      </c>
      <c r="I1029" s="15">
        <f t="shared" si="241"/>
        <v>0</v>
      </c>
      <c r="J1029" s="15">
        <f t="shared" si="242"/>
        <v>0</v>
      </c>
      <c r="K1029" s="15">
        <f t="shared" si="243"/>
        <v>0</v>
      </c>
      <c r="L1029" s="15">
        <f t="shared" si="245"/>
        <v>0</v>
      </c>
      <c r="M1029" s="15">
        <f t="shared" si="246"/>
        <v>0</v>
      </c>
      <c r="N1029" s="15">
        <f t="shared" si="247"/>
        <v>0</v>
      </c>
      <c r="O1029" s="15">
        <f t="shared" si="248"/>
        <v>0</v>
      </c>
      <c r="P1029" s="15">
        <f t="shared" si="252"/>
        <v>2223170.9687074772</v>
      </c>
      <c r="Q1029" s="15">
        <f t="shared" si="253"/>
        <v>2223.1709687074772</v>
      </c>
      <c r="R1029" s="15">
        <f t="shared" si="249"/>
        <v>0.61754749130763253</v>
      </c>
      <c r="S1029" s="15">
        <f t="shared" si="256"/>
        <v>2761608.6620370345</v>
      </c>
      <c r="T1029" s="15">
        <f t="shared" si="254"/>
        <v>0.76711351723250965</v>
      </c>
      <c r="U1029" s="15"/>
      <c r="V1029" s="15">
        <f t="shared" si="255"/>
        <v>973812.25445080933</v>
      </c>
    </row>
    <row r="1030" spans="2:22" x14ac:dyDescent="0.3">
      <c r="B1030" s="5" t="s">
        <v>40</v>
      </c>
      <c r="C1030" s="5">
        <v>1023</v>
      </c>
      <c r="D1030" s="5">
        <v>1</v>
      </c>
      <c r="E1030" s="10">
        <v>0</v>
      </c>
      <c r="F1030" s="32">
        <f t="shared" si="244"/>
        <v>0</v>
      </c>
      <c r="G1030" s="15">
        <f t="shared" si="250"/>
        <v>0</v>
      </c>
      <c r="H1030" s="15">
        <f t="shared" si="251"/>
        <v>0</v>
      </c>
      <c r="I1030" s="15">
        <f t="shared" si="241"/>
        <v>0</v>
      </c>
      <c r="J1030" s="15">
        <f t="shared" si="242"/>
        <v>0</v>
      </c>
      <c r="K1030" s="15">
        <f t="shared" si="243"/>
        <v>0</v>
      </c>
      <c r="L1030" s="15">
        <f t="shared" si="245"/>
        <v>0</v>
      </c>
      <c r="M1030" s="15">
        <f t="shared" si="246"/>
        <v>0</v>
      </c>
      <c r="N1030" s="15">
        <f t="shared" si="247"/>
        <v>0</v>
      </c>
      <c r="O1030" s="15">
        <f t="shared" si="248"/>
        <v>0</v>
      </c>
      <c r="P1030" s="15">
        <f t="shared" si="252"/>
        <v>2223170.9687074772</v>
      </c>
      <c r="Q1030" s="15">
        <f t="shared" si="253"/>
        <v>2223.1709687074772</v>
      </c>
      <c r="R1030" s="15">
        <f t="shared" si="249"/>
        <v>0.61754749130763253</v>
      </c>
      <c r="S1030" s="15">
        <f t="shared" si="256"/>
        <v>2761608.6620370345</v>
      </c>
      <c r="T1030" s="15">
        <f t="shared" si="254"/>
        <v>0.76711351723250965</v>
      </c>
      <c r="U1030" s="15"/>
      <c r="V1030" s="15">
        <f t="shared" si="255"/>
        <v>973812.25445080933</v>
      </c>
    </row>
    <row r="1031" spans="2:22" x14ac:dyDescent="0.3">
      <c r="B1031" s="5" t="s">
        <v>40</v>
      </c>
      <c r="C1031" s="5">
        <v>1024</v>
      </c>
      <c r="D1031" s="5">
        <v>2</v>
      </c>
      <c r="E1031" s="10">
        <v>0</v>
      </c>
      <c r="F1031" s="32">
        <f t="shared" si="244"/>
        <v>0</v>
      </c>
      <c r="G1031" s="15">
        <f t="shared" si="250"/>
        <v>0</v>
      </c>
      <c r="H1031" s="15">
        <f t="shared" si="251"/>
        <v>0</v>
      </c>
      <c r="I1031" s="15">
        <f t="shared" ref="I1031:I1094" si="257">$C$3*G1031</f>
        <v>0</v>
      </c>
      <c r="J1031" s="15">
        <f t="shared" ref="J1031:J1094" si="258">IF(OR(I1031&gt;0, I1031&lt;0), $C$3*9.81*$D$3, 0)</f>
        <v>0</v>
      </c>
      <c r="K1031" s="15">
        <f t="shared" ref="K1031:K1094" si="259">0.5*$F$3*$H$3*$J$3*(F1031^2)</f>
        <v>0</v>
      </c>
      <c r="L1031" s="15">
        <f t="shared" si="245"/>
        <v>0</v>
      </c>
      <c r="M1031" s="15">
        <f t="shared" si="246"/>
        <v>0</v>
      </c>
      <c r="N1031" s="15">
        <f t="shared" si="247"/>
        <v>0</v>
      </c>
      <c r="O1031" s="15">
        <f t="shared" si="248"/>
        <v>0</v>
      </c>
      <c r="P1031" s="15">
        <f t="shared" si="252"/>
        <v>2223170.9687074772</v>
      </c>
      <c r="Q1031" s="15">
        <f t="shared" si="253"/>
        <v>2223.1709687074772</v>
      </c>
      <c r="R1031" s="15">
        <f t="shared" si="249"/>
        <v>0.61754749130763253</v>
      </c>
      <c r="S1031" s="15">
        <f t="shared" si="256"/>
        <v>2761608.6620370345</v>
      </c>
      <c r="T1031" s="15">
        <f t="shared" si="254"/>
        <v>0.76711351723250965</v>
      </c>
      <c r="U1031" s="15"/>
      <c r="V1031" s="15">
        <f t="shared" si="255"/>
        <v>973812.25445080933</v>
      </c>
    </row>
    <row r="1032" spans="2:22" x14ac:dyDescent="0.3">
      <c r="B1032" s="5" t="s">
        <v>40</v>
      </c>
      <c r="C1032" s="5">
        <v>1025</v>
      </c>
      <c r="D1032" s="5">
        <v>3</v>
      </c>
      <c r="E1032" s="10">
        <v>0</v>
      </c>
      <c r="F1032" s="32">
        <f t="shared" ref="F1032:F1095" si="260">E1032/3.6</f>
        <v>0</v>
      </c>
      <c r="G1032" s="15">
        <f t="shared" si="250"/>
        <v>0</v>
      </c>
      <c r="H1032" s="15">
        <f t="shared" si="251"/>
        <v>0</v>
      </c>
      <c r="I1032" s="15">
        <f t="shared" si="257"/>
        <v>0</v>
      </c>
      <c r="J1032" s="15">
        <f t="shared" si="258"/>
        <v>0</v>
      </c>
      <c r="K1032" s="15">
        <f t="shared" si="259"/>
        <v>0</v>
      </c>
      <c r="L1032" s="15">
        <f t="shared" ref="L1032:L1095" si="261">I1032-(J1032+K1032)</f>
        <v>0</v>
      </c>
      <c r="M1032" s="15">
        <f t="shared" ref="M1032:M1095" si="262">L1032*F1032</f>
        <v>0</v>
      </c>
      <c r="N1032" s="15">
        <f t="shared" ref="N1032:N1095" si="263">I1032+J1032+K1032</f>
        <v>0</v>
      </c>
      <c r="O1032" s="15">
        <f t="shared" ref="O1032:O1095" si="264">N1032*F1032</f>
        <v>0</v>
      </c>
      <c r="P1032" s="15">
        <f t="shared" si="252"/>
        <v>2223170.9687074772</v>
      </c>
      <c r="Q1032" s="15">
        <f t="shared" si="253"/>
        <v>2223.1709687074772</v>
      </c>
      <c r="R1032" s="15">
        <f t="shared" ref="R1032:R1095" si="265">(P1032/1000)/3600</f>
        <v>0.61754749130763253</v>
      </c>
      <c r="S1032" s="15">
        <f t="shared" si="256"/>
        <v>2761608.6620370345</v>
      </c>
      <c r="T1032" s="15">
        <f t="shared" si="254"/>
        <v>0.76711351723250965</v>
      </c>
      <c r="U1032" s="15"/>
      <c r="V1032" s="15">
        <f t="shared" si="255"/>
        <v>973812.25445080933</v>
      </c>
    </row>
    <row r="1033" spans="2:22" x14ac:dyDescent="0.3">
      <c r="B1033" s="5" t="s">
        <v>40</v>
      </c>
      <c r="C1033" s="5">
        <v>1026</v>
      </c>
      <c r="D1033" s="5">
        <v>4</v>
      </c>
      <c r="E1033" s="10">
        <v>0</v>
      </c>
      <c r="F1033" s="32">
        <f t="shared" si="260"/>
        <v>0</v>
      </c>
      <c r="G1033" s="15">
        <f t="shared" ref="G1033:G1096" si="266">($E1034-$E1032)/2/3.6</f>
        <v>0.11111111111111112</v>
      </c>
      <c r="H1033" s="15">
        <f t="shared" ref="H1033:H1096" si="267">($E1034-$E1032)/2</f>
        <v>0.4</v>
      </c>
      <c r="I1033" s="15">
        <f t="shared" si="257"/>
        <v>193.66666666666669</v>
      </c>
      <c r="J1033" s="15">
        <f t="shared" si="258"/>
        <v>205.18596000000002</v>
      </c>
      <c r="K1033" s="15">
        <f t="shared" si="259"/>
        <v>0</v>
      </c>
      <c r="L1033" s="15">
        <f t="shared" si="261"/>
        <v>-11.519293333333337</v>
      </c>
      <c r="M1033" s="15">
        <f t="shared" si="262"/>
        <v>0</v>
      </c>
      <c r="N1033" s="15">
        <f t="shared" si="263"/>
        <v>398.85262666666671</v>
      </c>
      <c r="O1033" s="15">
        <f t="shared" si="264"/>
        <v>0</v>
      </c>
      <c r="P1033" s="15">
        <f t="shared" ref="P1033:P1096" si="268">(P1032+O1033)*1</f>
        <v>2223170.9687074772</v>
      </c>
      <c r="Q1033" s="15">
        <f t="shared" ref="Q1033:Q1096" si="269">P1033/1000</f>
        <v>2223.1709687074772</v>
      </c>
      <c r="R1033" s="15">
        <f t="shared" si="265"/>
        <v>0.61754749130763253</v>
      </c>
      <c r="S1033" s="15">
        <f t="shared" si="256"/>
        <v>2761608.6620370345</v>
      </c>
      <c r="T1033" s="15">
        <f t="shared" ref="T1033:T1096" si="270">(S1033/1000)/3600</f>
        <v>0.76711351723250965</v>
      </c>
      <c r="U1033" s="15"/>
      <c r="V1033" s="15">
        <f t="shared" ref="V1033:V1096" si="271">((S1033*0.65)*0.7)*0.775</f>
        <v>973812.25445080933</v>
      </c>
    </row>
    <row r="1034" spans="2:22" x14ac:dyDescent="0.3">
      <c r="B1034" s="5" t="s">
        <v>40</v>
      </c>
      <c r="C1034" s="5">
        <v>1027</v>
      </c>
      <c r="D1034" s="5">
        <v>5</v>
      </c>
      <c r="E1034" s="10">
        <v>0.8</v>
      </c>
      <c r="F1034" s="32">
        <f t="shared" si="260"/>
        <v>0.22222222222222224</v>
      </c>
      <c r="G1034" s="15">
        <f t="shared" si="266"/>
        <v>0.5</v>
      </c>
      <c r="H1034" s="15">
        <f t="shared" si="267"/>
        <v>1.8</v>
      </c>
      <c r="I1034" s="15">
        <f t="shared" si="257"/>
        <v>871.5</v>
      </c>
      <c r="J1034" s="15">
        <f t="shared" si="258"/>
        <v>205.18596000000002</v>
      </c>
      <c r="K1034" s="15">
        <f t="shared" si="259"/>
        <v>2.3628888888888894E-2</v>
      </c>
      <c r="L1034" s="15">
        <f t="shared" si="261"/>
        <v>666.2904111111111</v>
      </c>
      <c r="M1034" s="15">
        <f t="shared" si="262"/>
        <v>148.06453580246915</v>
      </c>
      <c r="N1034" s="15">
        <f t="shared" si="263"/>
        <v>1076.7095888888889</v>
      </c>
      <c r="O1034" s="15">
        <f t="shared" si="264"/>
        <v>239.26879753086422</v>
      </c>
      <c r="P1034" s="15">
        <f t="shared" si="268"/>
        <v>2223410.237505008</v>
      </c>
      <c r="Q1034" s="15">
        <f t="shared" si="269"/>
        <v>2223.4102375050079</v>
      </c>
      <c r="R1034" s="15">
        <f t="shared" si="265"/>
        <v>0.61761395486250215</v>
      </c>
      <c r="S1034" s="15">
        <f t="shared" si="256"/>
        <v>2761608.6620370345</v>
      </c>
      <c r="T1034" s="15">
        <f t="shared" si="270"/>
        <v>0.76711351723250965</v>
      </c>
      <c r="U1034" s="15"/>
      <c r="V1034" s="15">
        <f t="shared" si="271"/>
        <v>973812.25445080933</v>
      </c>
    </row>
    <row r="1035" spans="2:22" x14ac:dyDescent="0.3">
      <c r="B1035" s="5" t="s">
        <v>40</v>
      </c>
      <c r="C1035" s="5">
        <v>1028</v>
      </c>
      <c r="D1035" s="5">
        <v>6</v>
      </c>
      <c r="E1035" s="10">
        <v>3.6</v>
      </c>
      <c r="F1035" s="32">
        <f t="shared" si="260"/>
        <v>1</v>
      </c>
      <c r="G1035" s="15">
        <f t="shared" si="266"/>
        <v>1.0833333333333333</v>
      </c>
      <c r="H1035" s="15">
        <f t="shared" si="267"/>
        <v>3.9</v>
      </c>
      <c r="I1035" s="15">
        <f t="shared" si="257"/>
        <v>1888.2499999999998</v>
      </c>
      <c r="J1035" s="15">
        <f t="shared" si="258"/>
        <v>205.18596000000002</v>
      </c>
      <c r="K1035" s="15">
        <f t="shared" si="259"/>
        <v>0.47848500000000005</v>
      </c>
      <c r="L1035" s="15">
        <f t="shared" si="261"/>
        <v>1682.5855549999997</v>
      </c>
      <c r="M1035" s="15">
        <f t="shared" si="262"/>
        <v>1682.5855549999997</v>
      </c>
      <c r="N1035" s="15">
        <f t="shared" si="263"/>
        <v>2093.9144449999999</v>
      </c>
      <c r="O1035" s="15">
        <f t="shared" si="264"/>
        <v>2093.9144449999999</v>
      </c>
      <c r="P1035" s="15">
        <f t="shared" si="268"/>
        <v>2225504.1519500078</v>
      </c>
      <c r="Q1035" s="15">
        <f t="shared" si="269"/>
        <v>2225.5041519500078</v>
      </c>
      <c r="R1035" s="15">
        <f t="shared" si="265"/>
        <v>0.6181955977638911</v>
      </c>
      <c r="S1035" s="15">
        <f t="shared" si="256"/>
        <v>2761608.6620370345</v>
      </c>
      <c r="T1035" s="15">
        <f t="shared" si="270"/>
        <v>0.76711351723250965</v>
      </c>
      <c r="U1035" s="15"/>
      <c r="V1035" s="15">
        <f t="shared" si="271"/>
        <v>973812.25445080933</v>
      </c>
    </row>
    <row r="1036" spans="2:22" x14ac:dyDescent="0.3">
      <c r="B1036" s="5" t="s">
        <v>40</v>
      </c>
      <c r="C1036" s="5">
        <v>1029</v>
      </c>
      <c r="D1036" s="5">
        <v>7</v>
      </c>
      <c r="E1036" s="10">
        <v>8.6</v>
      </c>
      <c r="F1036" s="32">
        <f t="shared" si="260"/>
        <v>2.3888888888888888</v>
      </c>
      <c r="G1036" s="15">
        <f t="shared" si="266"/>
        <v>1.5277777777777777</v>
      </c>
      <c r="H1036" s="15">
        <f t="shared" si="267"/>
        <v>5.5</v>
      </c>
      <c r="I1036" s="15">
        <f t="shared" si="257"/>
        <v>2662.9166666666665</v>
      </c>
      <c r="J1036" s="15">
        <f t="shared" si="258"/>
        <v>205.18596000000002</v>
      </c>
      <c r="K1036" s="15">
        <f t="shared" si="259"/>
        <v>2.7306134722222222</v>
      </c>
      <c r="L1036" s="15">
        <f t="shared" si="261"/>
        <v>2455.0000931944442</v>
      </c>
      <c r="M1036" s="15">
        <f t="shared" si="262"/>
        <v>5864.7224448533943</v>
      </c>
      <c r="N1036" s="15">
        <f t="shared" si="263"/>
        <v>2870.8332401388889</v>
      </c>
      <c r="O1036" s="15">
        <f t="shared" si="264"/>
        <v>6858.1016292206787</v>
      </c>
      <c r="P1036" s="15">
        <f t="shared" si="268"/>
        <v>2232362.2535792287</v>
      </c>
      <c r="Q1036" s="15">
        <f t="shared" si="269"/>
        <v>2232.3622535792288</v>
      </c>
      <c r="R1036" s="15">
        <f t="shared" si="265"/>
        <v>0.62010062599423021</v>
      </c>
      <c r="S1036" s="15">
        <f t="shared" si="256"/>
        <v>2761608.6620370345</v>
      </c>
      <c r="T1036" s="15">
        <f t="shared" si="270"/>
        <v>0.76711351723250965</v>
      </c>
      <c r="U1036" s="15"/>
      <c r="V1036" s="15">
        <f t="shared" si="271"/>
        <v>973812.25445080933</v>
      </c>
    </row>
    <row r="1037" spans="2:22" x14ac:dyDescent="0.3">
      <c r="B1037" s="5" t="s">
        <v>40</v>
      </c>
      <c r="C1037" s="5">
        <v>1030</v>
      </c>
      <c r="D1037" s="5">
        <v>8</v>
      </c>
      <c r="E1037" s="10">
        <v>14.6</v>
      </c>
      <c r="F1037" s="32">
        <f t="shared" si="260"/>
        <v>4.0555555555555554</v>
      </c>
      <c r="G1037" s="15">
        <f t="shared" si="266"/>
        <v>1.5833333333333333</v>
      </c>
      <c r="H1037" s="15">
        <f t="shared" si="267"/>
        <v>5.7</v>
      </c>
      <c r="I1037" s="15">
        <f t="shared" si="257"/>
        <v>2759.75</v>
      </c>
      <c r="J1037" s="15">
        <f t="shared" si="258"/>
        <v>205.18596000000002</v>
      </c>
      <c r="K1037" s="15">
        <f t="shared" si="259"/>
        <v>7.8698968055555554</v>
      </c>
      <c r="L1037" s="15">
        <f t="shared" si="261"/>
        <v>2546.6941431944442</v>
      </c>
      <c r="M1037" s="15">
        <f t="shared" si="262"/>
        <v>10328.259580733024</v>
      </c>
      <c r="N1037" s="15">
        <f t="shared" si="263"/>
        <v>2972.8058568055553</v>
      </c>
      <c r="O1037" s="15">
        <f t="shared" si="264"/>
        <v>12056.379308155863</v>
      </c>
      <c r="P1037" s="15">
        <f t="shared" si="268"/>
        <v>2244418.6328873844</v>
      </c>
      <c r="Q1037" s="15">
        <f t="shared" si="269"/>
        <v>2244.4186328873843</v>
      </c>
      <c r="R1037" s="15">
        <f t="shared" si="265"/>
        <v>0.62344962024649564</v>
      </c>
      <c r="S1037" s="15">
        <f t="shared" si="256"/>
        <v>2761608.6620370345</v>
      </c>
      <c r="T1037" s="15">
        <f t="shared" si="270"/>
        <v>0.76711351723250965</v>
      </c>
      <c r="U1037" s="15"/>
      <c r="V1037" s="15">
        <f t="shared" si="271"/>
        <v>973812.25445080933</v>
      </c>
    </row>
    <row r="1038" spans="2:22" x14ac:dyDescent="0.3">
      <c r="B1038" s="5" t="s">
        <v>40</v>
      </c>
      <c r="C1038" s="5">
        <v>1031</v>
      </c>
      <c r="D1038" s="5">
        <v>9</v>
      </c>
      <c r="E1038" s="10">
        <v>20</v>
      </c>
      <c r="F1038" s="32">
        <f t="shared" si="260"/>
        <v>5.5555555555555554</v>
      </c>
      <c r="G1038" s="15">
        <f t="shared" si="266"/>
        <v>1.3611111111111109</v>
      </c>
      <c r="H1038" s="15">
        <f t="shared" si="267"/>
        <v>4.8999999999999995</v>
      </c>
      <c r="I1038" s="15">
        <f t="shared" si="257"/>
        <v>2372.4166666666665</v>
      </c>
      <c r="J1038" s="15">
        <f t="shared" si="258"/>
        <v>205.18596000000002</v>
      </c>
      <c r="K1038" s="15">
        <f t="shared" si="259"/>
        <v>14.768055555555556</v>
      </c>
      <c r="L1038" s="15">
        <f t="shared" si="261"/>
        <v>2152.462651111111</v>
      </c>
      <c r="M1038" s="15">
        <f t="shared" si="262"/>
        <v>11958.125839506172</v>
      </c>
      <c r="N1038" s="15">
        <f t="shared" si="263"/>
        <v>2592.3706822222225</v>
      </c>
      <c r="O1038" s="15">
        <f t="shared" si="264"/>
        <v>14402.059345679014</v>
      </c>
      <c r="P1038" s="15">
        <f t="shared" si="268"/>
        <v>2258820.6922330633</v>
      </c>
      <c r="Q1038" s="15">
        <f t="shared" si="269"/>
        <v>2258.8206922330633</v>
      </c>
      <c r="R1038" s="15">
        <f t="shared" si="265"/>
        <v>0.62745019228696197</v>
      </c>
      <c r="S1038" s="15">
        <f t="shared" si="256"/>
        <v>2761608.6620370345</v>
      </c>
      <c r="T1038" s="15">
        <f t="shared" si="270"/>
        <v>0.76711351723250965</v>
      </c>
      <c r="U1038" s="15"/>
      <c r="V1038" s="15">
        <f t="shared" si="271"/>
        <v>973812.25445080933</v>
      </c>
    </row>
    <row r="1039" spans="2:22" x14ac:dyDescent="0.3">
      <c r="B1039" s="5" t="s">
        <v>40</v>
      </c>
      <c r="C1039" s="5">
        <v>1032</v>
      </c>
      <c r="D1039" s="5">
        <v>10</v>
      </c>
      <c r="E1039" s="10">
        <v>24.4</v>
      </c>
      <c r="F1039" s="32">
        <f t="shared" si="260"/>
        <v>6.7777777777777768</v>
      </c>
      <c r="G1039" s="15">
        <f t="shared" si="266"/>
        <v>1.1388888888888888</v>
      </c>
      <c r="H1039" s="15">
        <f t="shared" si="267"/>
        <v>4.0999999999999996</v>
      </c>
      <c r="I1039" s="15">
        <f t="shared" si="257"/>
        <v>1985.0833333333333</v>
      </c>
      <c r="J1039" s="15">
        <f t="shared" si="258"/>
        <v>205.18596000000002</v>
      </c>
      <c r="K1039" s="15">
        <f t="shared" si="259"/>
        <v>21.980773888888884</v>
      </c>
      <c r="L1039" s="15">
        <f t="shared" si="261"/>
        <v>1757.9165994444443</v>
      </c>
      <c r="M1039" s="15">
        <f t="shared" si="262"/>
        <v>11914.768062901232</v>
      </c>
      <c r="N1039" s="15">
        <f t="shared" si="263"/>
        <v>2212.2500672222222</v>
      </c>
      <c r="O1039" s="15">
        <f t="shared" si="264"/>
        <v>14994.139344506171</v>
      </c>
      <c r="P1039" s="15">
        <f t="shared" si="268"/>
        <v>2273814.8315775692</v>
      </c>
      <c r="Q1039" s="15">
        <f t="shared" si="269"/>
        <v>2273.8148315775693</v>
      </c>
      <c r="R1039" s="15">
        <f t="shared" si="265"/>
        <v>0.63161523099376926</v>
      </c>
      <c r="S1039" s="15">
        <f t="shared" si="256"/>
        <v>2761608.6620370345</v>
      </c>
      <c r="T1039" s="15">
        <f t="shared" si="270"/>
        <v>0.76711351723250965</v>
      </c>
      <c r="U1039" s="15"/>
      <c r="V1039" s="15">
        <f t="shared" si="271"/>
        <v>973812.25445080933</v>
      </c>
    </row>
    <row r="1040" spans="2:22" x14ac:dyDescent="0.3">
      <c r="B1040" s="5" t="s">
        <v>40</v>
      </c>
      <c r="C1040" s="5">
        <v>1033</v>
      </c>
      <c r="D1040" s="5">
        <v>11</v>
      </c>
      <c r="E1040" s="10">
        <v>28.2</v>
      </c>
      <c r="F1040" s="32">
        <f t="shared" si="260"/>
        <v>7.833333333333333</v>
      </c>
      <c r="G1040" s="15">
        <f t="shared" si="266"/>
        <v>1.0138888888888891</v>
      </c>
      <c r="H1040" s="15">
        <f t="shared" si="267"/>
        <v>3.6500000000000004</v>
      </c>
      <c r="I1040" s="15">
        <f t="shared" si="257"/>
        <v>1767.2083333333337</v>
      </c>
      <c r="J1040" s="15">
        <f t="shared" si="258"/>
        <v>205.18596000000002</v>
      </c>
      <c r="K1040" s="15">
        <f t="shared" si="259"/>
        <v>29.36037125</v>
      </c>
      <c r="L1040" s="15">
        <f t="shared" si="261"/>
        <v>1532.6620020833336</v>
      </c>
      <c r="M1040" s="15">
        <f t="shared" si="262"/>
        <v>12005.85234965278</v>
      </c>
      <c r="N1040" s="15">
        <f t="shared" si="263"/>
        <v>2001.7546645833338</v>
      </c>
      <c r="O1040" s="15">
        <f t="shared" si="264"/>
        <v>15680.411539236115</v>
      </c>
      <c r="P1040" s="15">
        <f t="shared" si="268"/>
        <v>2289495.2431168053</v>
      </c>
      <c r="Q1040" s="15">
        <f t="shared" si="269"/>
        <v>2289.4952431168053</v>
      </c>
      <c r="R1040" s="15">
        <f t="shared" si="265"/>
        <v>0.63597090086577923</v>
      </c>
      <c r="S1040" s="15">
        <f t="shared" si="256"/>
        <v>2761608.6620370345</v>
      </c>
      <c r="T1040" s="15">
        <f t="shared" si="270"/>
        <v>0.76711351723250965</v>
      </c>
      <c r="U1040" s="15"/>
      <c r="V1040" s="15">
        <f t="shared" si="271"/>
        <v>973812.25445080933</v>
      </c>
    </row>
    <row r="1041" spans="2:22" x14ac:dyDescent="0.3">
      <c r="B1041" s="5" t="s">
        <v>40</v>
      </c>
      <c r="C1041" s="5">
        <v>1034</v>
      </c>
      <c r="D1041" s="5">
        <v>12</v>
      </c>
      <c r="E1041" s="10">
        <v>31.7</v>
      </c>
      <c r="F1041" s="32">
        <f t="shared" si="260"/>
        <v>8.8055555555555554</v>
      </c>
      <c r="G1041" s="15">
        <f t="shared" si="266"/>
        <v>0.94444444444444453</v>
      </c>
      <c r="H1041" s="15">
        <f t="shared" si="267"/>
        <v>3.4000000000000004</v>
      </c>
      <c r="I1041" s="15">
        <f t="shared" si="257"/>
        <v>1646.1666666666667</v>
      </c>
      <c r="J1041" s="15">
        <f t="shared" si="258"/>
        <v>205.18596000000002</v>
      </c>
      <c r="K1041" s="15">
        <f t="shared" si="259"/>
        <v>37.100678368055554</v>
      </c>
      <c r="L1041" s="15">
        <f t="shared" si="261"/>
        <v>1403.8800282986113</v>
      </c>
      <c r="M1041" s="15">
        <f t="shared" si="262"/>
        <v>12361.943582518326</v>
      </c>
      <c r="N1041" s="15">
        <f t="shared" si="263"/>
        <v>1888.4533050347222</v>
      </c>
      <c r="O1041" s="15">
        <f t="shared" si="264"/>
        <v>16628.880491555748</v>
      </c>
      <c r="P1041" s="15">
        <f t="shared" si="268"/>
        <v>2306124.123608361</v>
      </c>
      <c r="Q1041" s="15">
        <f t="shared" si="269"/>
        <v>2306.1241236083611</v>
      </c>
      <c r="R1041" s="15">
        <f t="shared" si="265"/>
        <v>0.64059003433565587</v>
      </c>
      <c r="S1041" s="15">
        <f t="shared" si="256"/>
        <v>2761608.6620370345</v>
      </c>
      <c r="T1041" s="15">
        <f t="shared" si="270"/>
        <v>0.76711351723250965</v>
      </c>
      <c r="U1041" s="15"/>
      <c r="V1041" s="15">
        <f t="shared" si="271"/>
        <v>973812.25445080933</v>
      </c>
    </row>
    <row r="1042" spans="2:22" x14ac:dyDescent="0.3">
      <c r="B1042" s="5" t="s">
        <v>40</v>
      </c>
      <c r="C1042" s="5">
        <v>1035</v>
      </c>
      <c r="D1042" s="5">
        <v>13</v>
      </c>
      <c r="E1042" s="10">
        <v>35</v>
      </c>
      <c r="F1042" s="32">
        <f t="shared" si="260"/>
        <v>9.7222222222222214</v>
      </c>
      <c r="G1042" s="15">
        <f t="shared" si="266"/>
        <v>0.81944444444444475</v>
      </c>
      <c r="H1042" s="15">
        <f t="shared" si="267"/>
        <v>2.9500000000000011</v>
      </c>
      <c r="I1042" s="15">
        <f t="shared" si="257"/>
        <v>1428.2916666666672</v>
      </c>
      <c r="J1042" s="15">
        <f t="shared" si="258"/>
        <v>205.18596000000002</v>
      </c>
      <c r="K1042" s="15">
        <f t="shared" si="259"/>
        <v>45.227170138888887</v>
      </c>
      <c r="L1042" s="15">
        <f t="shared" si="261"/>
        <v>1177.8785365277784</v>
      </c>
      <c r="M1042" s="15">
        <f t="shared" si="262"/>
        <v>11451.596882908956</v>
      </c>
      <c r="N1042" s="15">
        <f t="shared" si="263"/>
        <v>1678.704796805556</v>
      </c>
      <c r="O1042" s="15">
        <f t="shared" si="264"/>
        <v>16320.741080054016</v>
      </c>
      <c r="P1042" s="15">
        <f t="shared" si="268"/>
        <v>2322444.8646884151</v>
      </c>
      <c r="Q1042" s="15">
        <f t="shared" si="269"/>
        <v>2322.4448646884152</v>
      </c>
      <c r="R1042" s="15">
        <f t="shared" si="265"/>
        <v>0.64512357352455973</v>
      </c>
      <c r="S1042" s="15">
        <f t="shared" si="256"/>
        <v>2761608.6620370345</v>
      </c>
      <c r="T1042" s="15">
        <f t="shared" si="270"/>
        <v>0.76711351723250965</v>
      </c>
      <c r="U1042" s="15"/>
      <c r="V1042" s="15">
        <f t="shared" si="271"/>
        <v>973812.25445080933</v>
      </c>
    </row>
    <row r="1043" spans="2:22" x14ac:dyDescent="0.3">
      <c r="B1043" s="5" t="s">
        <v>40</v>
      </c>
      <c r="C1043" s="5">
        <v>1036</v>
      </c>
      <c r="D1043" s="5">
        <v>14</v>
      </c>
      <c r="E1043" s="10">
        <v>37.6</v>
      </c>
      <c r="F1043" s="32">
        <f t="shared" si="260"/>
        <v>10.444444444444445</v>
      </c>
      <c r="G1043" s="15">
        <f t="shared" si="266"/>
        <v>0.65277777777777812</v>
      </c>
      <c r="H1043" s="15">
        <f t="shared" si="267"/>
        <v>2.3500000000000014</v>
      </c>
      <c r="I1043" s="15">
        <f t="shared" si="257"/>
        <v>1137.7916666666672</v>
      </c>
      <c r="J1043" s="15">
        <f t="shared" si="258"/>
        <v>205.18596000000002</v>
      </c>
      <c r="K1043" s="15">
        <f t="shared" si="259"/>
        <v>52.196215555555561</v>
      </c>
      <c r="L1043" s="15">
        <f t="shared" si="261"/>
        <v>880.40949111111161</v>
      </c>
      <c r="M1043" s="15">
        <f t="shared" si="262"/>
        <v>9195.3880182716111</v>
      </c>
      <c r="N1043" s="15">
        <f t="shared" si="263"/>
        <v>1395.1738422222227</v>
      </c>
      <c r="O1043" s="15">
        <f t="shared" si="264"/>
        <v>14571.815685432104</v>
      </c>
      <c r="P1043" s="15">
        <f t="shared" si="268"/>
        <v>2337016.680373847</v>
      </c>
      <c r="Q1043" s="15">
        <f t="shared" si="269"/>
        <v>2337.0166803738471</v>
      </c>
      <c r="R1043" s="15">
        <f t="shared" si="265"/>
        <v>0.64917130010384638</v>
      </c>
      <c r="S1043" s="15">
        <f t="shared" si="256"/>
        <v>2761608.6620370345</v>
      </c>
      <c r="T1043" s="15">
        <f t="shared" si="270"/>
        <v>0.76711351723250965</v>
      </c>
      <c r="U1043" s="15"/>
      <c r="V1043" s="15">
        <f t="shared" si="271"/>
        <v>973812.25445080933</v>
      </c>
    </row>
    <row r="1044" spans="2:22" x14ac:dyDescent="0.3">
      <c r="B1044" s="5" t="s">
        <v>40</v>
      </c>
      <c r="C1044" s="5">
        <v>1037</v>
      </c>
      <c r="D1044" s="5">
        <v>15</v>
      </c>
      <c r="E1044" s="10">
        <v>39.700000000000003</v>
      </c>
      <c r="F1044" s="32">
        <f t="shared" si="260"/>
        <v>11.027777777777779</v>
      </c>
      <c r="G1044" s="15">
        <f t="shared" si="266"/>
        <v>0.54166666666666641</v>
      </c>
      <c r="H1044" s="15">
        <f t="shared" si="267"/>
        <v>1.9499999999999993</v>
      </c>
      <c r="I1044" s="15">
        <f t="shared" si="257"/>
        <v>944.12499999999955</v>
      </c>
      <c r="J1044" s="15">
        <f t="shared" si="258"/>
        <v>205.18596000000002</v>
      </c>
      <c r="K1044" s="15">
        <f t="shared" si="259"/>
        <v>58.1894617013889</v>
      </c>
      <c r="L1044" s="15">
        <f t="shared" si="261"/>
        <v>680.74957829861069</v>
      </c>
      <c r="M1044" s="15">
        <f t="shared" si="262"/>
        <v>7507.1550717930131</v>
      </c>
      <c r="N1044" s="15">
        <f t="shared" si="263"/>
        <v>1207.5004217013884</v>
      </c>
      <c r="O1044" s="15">
        <f t="shared" si="264"/>
        <v>13316.046317095868</v>
      </c>
      <c r="P1044" s="15">
        <f t="shared" si="268"/>
        <v>2350332.7266909429</v>
      </c>
      <c r="Q1044" s="15">
        <f t="shared" si="269"/>
        <v>2350.3327266909428</v>
      </c>
      <c r="R1044" s="15">
        <f t="shared" si="265"/>
        <v>0.65287020185859523</v>
      </c>
      <c r="S1044" s="15">
        <f t="shared" si="256"/>
        <v>2761608.6620370345</v>
      </c>
      <c r="T1044" s="15">
        <f t="shared" si="270"/>
        <v>0.76711351723250965</v>
      </c>
      <c r="U1044" s="15"/>
      <c r="V1044" s="15">
        <f t="shared" si="271"/>
        <v>973812.25445080933</v>
      </c>
    </row>
    <row r="1045" spans="2:22" x14ac:dyDescent="0.3">
      <c r="B1045" s="5" t="s">
        <v>40</v>
      </c>
      <c r="C1045" s="5">
        <v>1038</v>
      </c>
      <c r="D1045" s="5">
        <v>16</v>
      </c>
      <c r="E1045" s="10">
        <v>41.5</v>
      </c>
      <c r="F1045" s="32">
        <f t="shared" si="260"/>
        <v>11.527777777777777</v>
      </c>
      <c r="G1045" s="15">
        <f t="shared" si="266"/>
        <v>0.54166666666666641</v>
      </c>
      <c r="H1045" s="15">
        <f t="shared" si="267"/>
        <v>1.9499999999999993</v>
      </c>
      <c r="I1045" s="15">
        <f t="shared" si="257"/>
        <v>944.12499999999955</v>
      </c>
      <c r="J1045" s="15">
        <f t="shared" si="258"/>
        <v>205.18596000000002</v>
      </c>
      <c r="K1045" s="15">
        <f t="shared" si="259"/>
        <v>63.585709201388887</v>
      </c>
      <c r="L1045" s="15">
        <f t="shared" si="261"/>
        <v>675.35333079861061</v>
      </c>
      <c r="M1045" s="15">
        <f t="shared" si="262"/>
        <v>7785.323118928427</v>
      </c>
      <c r="N1045" s="15">
        <f t="shared" si="263"/>
        <v>1212.8966692013885</v>
      </c>
      <c r="O1045" s="15">
        <f t="shared" si="264"/>
        <v>13982.003269960449</v>
      </c>
      <c r="P1045" s="15">
        <f t="shared" si="268"/>
        <v>2364314.7299609035</v>
      </c>
      <c r="Q1045" s="15">
        <f t="shared" si="269"/>
        <v>2364.3147299609036</v>
      </c>
      <c r="R1045" s="15">
        <f t="shared" si="265"/>
        <v>0.65675409165580656</v>
      </c>
      <c r="S1045" s="15">
        <f t="shared" si="256"/>
        <v>2761608.6620370345</v>
      </c>
      <c r="T1045" s="15">
        <f t="shared" si="270"/>
        <v>0.76711351723250965</v>
      </c>
      <c r="U1045" s="15"/>
      <c r="V1045" s="15">
        <f t="shared" si="271"/>
        <v>973812.25445080933</v>
      </c>
    </row>
    <row r="1046" spans="2:22" x14ac:dyDescent="0.3">
      <c r="B1046" s="5" t="s">
        <v>40</v>
      </c>
      <c r="C1046" s="5">
        <v>1039</v>
      </c>
      <c r="D1046" s="5">
        <v>17</v>
      </c>
      <c r="E1046" s="10">
        <v>43.6</v>
      </c>
      <c r="F1046" s="32">
        <f t="shared" si="260"/>
        <v>12.111111111111111</v>
      </c>
      <c r="G1046" s="15">
        <f t="shared" si="266"/>
        <v>0.625</v>
      </c>
      <c r="H1046" s="15">
        <f t="shared" si="267"/>
        <v>2.25</v>
      </c>
      <c r="I1046" s="15">
        <f t="shared" si="257"/>
        <v>1089.375</v>
      </c>
      <c r="J1046" s="15">
        <f t="shared" si="258"/>
        <v>205.18596000000002</v>
      </c>
      <c r="K1046" s="15">
        <f t="shared" si="259"/>
        <v>70.183707222222225</v>
      </c>
      <c r="L1046" s="15">
        <f t="shared" si="261"/>
        <v>814.00533277777777</v>
      </c>
      <c r="M1046" s="15">
        <f t="shared" si="262"/>
        <v>9858.5090303086417</v>
      </c>
      <c r="N1046" s="15">
        <f t="shared" si="263"/>
        <v>1364.7446672222222</v>
      </c>
      <c r="O1046" s="15">
        <f t="shared" si="264"/>
        <v>16528.574303024692</v>
      </c>
      <c r="P1046" s="15">
        <f t="shared" si="268"/>
        <v>2380843.3042639284</v>
      </c>
      <c r="Q1046" s="15">
        <f t="shared" si="269"/>
        <v>2380.8433042639285</v>
      </c>
      <c r="R1046" s="15">
        <f t="shared" si="265"/>
        <v>0.66134536229553575</v>
      </c>
      <c r="S1046" s="15">
        <f t="shared" si="256"/>
        <v>2761608.6620370345</v>
      </c>
      <c r="T1046" s="15">
        <f t="shared" si="270"/>
        <v>0.76711351723250965</v>
      </c>
      <c r="U1046" s="15"/>
      <c r="V1046" s="15">
        <f t="shared" si="271"/>
        <v>973812.25445080933</v>
      </c>
    </row>
    <row r="1047" spans="2:22" x14ac:dyDescent="0.3">
      <c r="B1047" s="5" t="s">
        <v>40</v>
      </c>
      <c r="C1047" s="5">
        <v>1040</v>
      </c>
      <c r="D1047" s="5">
        <v>18</v>
      </c>
      <c r="E1047" s="10">
        <v>46</v>
      </c>
      <c r="F1047" s="32">
        <f t="shared" si="260"/>
        <v>12.777777777777777</v>
      </c>
      <c r="G1047" s="15">
        <f t="shared" si="266"/>
        <v>0.6666666666666663</v>
      </c>
      <c r="H1047" s="15">
        <f t="shared" si="267"/>
        <v>2.3999999999999986</v>
      </c>
      <c r="I1047" s="15">
        <f t="shared" si="257"/>
        <v>1161.9999999999993</v>
      </c>
      <c r="J1047" s="15">
        <f t="shared" si="258"/>
        <v>205.18596000000002</v>
      </c>
      <c r="K1047" s="15">
        <f t="shared" si="259"/>
        <v>78.123013888888892</v>
      </c>
      <c r="L1047" s="15">
        <f t="shared" si="261"/>
        <v>878.69102611111043</v>
      </c>
      <c r="M1047" s="15">
        <f t="shared" si="262"/>
        <v>11227.718666975299</v>
      </c>
      <c r="N1047" s="15">
        <f t="shared" si="263"/>
        <v>1445.3089738888882</v>
      </c>
      <c r="O1047" s="15">
        <f t="shared" si="264"/>
        <v>18467.836888580237</v>
      </c>
      <c r="P1047" s="15">
        <f t="shared" si="268"/>
        <v>2399311.1411525086</v>
      </c>
      <c r="Q1047" s="15">
        <f t="shared" si="269"/>
        <v>2399.3111411525088</v>
      </c>
      <c r="R1047" s="15">
        <f t="shared" si="265"/>
        <v>0.66647531698680795</v>
      </c>
      <c r="S1047" s="15">
        <f t="shared" si="256"/>
        <v>2761608.6620370345</v>
      </c>
      <c r="T1047" s="15">
        <f t="shared" si="270"/>
        <v>0.76711351723250965</v>
      </c>
      <c r="U1047" s="15"/>
      <c r="V1047" s="15">
        <f t="shared" si="271"/>
        <v>973812.25445080933</v>
      </c>
    </row>
    <row r="1048" spans="2:22" x14ac:dyDescent="0.3">
      <c r="B1048" s="5" t="s">
        <v>40</v>
      </c>
      <c r="C1048" s="5">
        <v>1041</v>
      </c>
      <c r="D1048" s="5">
        <v>19</v>
      </c>
      <c r="E1048" s="10">
        <v>48.4</v>
      </c>
      <c r="F1048" s="32">
        <f t="shared" si="260"/>
        <v>13.444444444444443</v>
      </c>
      <c r="G1048" s="15">
        <f t="shared" si="266"/>
        <v>0.625</v>
      </c>
      <c r="H1048" s="15">
        <f t="shared" si="267"/>
        <v>2.25</v>
      </c>
      <c r="I1048" s="15">
        <f t="shared" si="257"/>
        <v>1089.375</v>
      </c>
      <c r="J1048" s="15">
        <f t="shared" si="258"/>
        <v>205.18596000000002</v>
      </c>
      <c r="K1048" s="15">
        <f t="shared" si="259"/>
        <v>86.487640555555544</v>
      </c>
      <c r="L1048" s="15">
        <f t="shared" si="261"/>
        <v>797.70139944444441</v>
      </c>
      <c r="M1048" s="15">
        <f t="shared" si="262"/>
        <v>10724.652148086418</v>
      </c>
      <c r="N1048" s="15">
        <f t="shared" si="263"/>
        <v>1381.0486005555556</v>
      </c>
      <c r="O1048" s="15">
        <f t="shared" si="264"/>
        <v>18567.431185246911</v>
      </c>
      <c r="P1048" s="15">
        <f t="shared" si="268"/>
        <v>2417878.5723377555</v>
      </c>
      <c r="Q1048" s="15">
        <f t="shared" si="269"/>
        <v>2417.8785723377555</v>
      </c>
      <c r="R1048" s="15">
        <f t="shared" si="265"/>
        <v>0.67163293676048763</v>
      </c>
      <c r="S1048" s="15">
        <f t="shared" si="256"/>
        <v>2761608.6620370345</v>
      </c>
      <c r="T1048" s="15">
        <f t="shared" si="270"/>
        <v>0.76711351723250965</v>
      </c>
      <c r="U1048" s="15"/>
      <c r="V1048" s="15">
        <f t="shared" si="271"/>
        <v>973812.25445080933</v>
      </c>
    </row>
    <row r="1049" spans="2:22" x14ac:dyDescent="0.3">
      <c r="B1049" s="5" t="s">
        <v>40</v>
      </c>
      <c r="C1049" s="5">
        <v>1042</v>
      </c>
      <c r="D1049" s="5">
        <v>20</v>
      </c>
      <c r="E1049" s="10">
        <v>50.5</v>
      </c>
      <c r="F1049" s="32">
        <f t="shared" si="260"/>
        <v>14.027777777777777</v>
      </c>
      <c r="G1049" s="15">
        <f t="shared" si="266"/>
        <v>0.4861111111111111</v>
      </c>
      <c r="H1049" s="15">
        <f t="shared" si="267"/>
        <v>1.75</v>
      </c>
      <c r="I1049" s="15">
        <f t="shared" si="257"/>
        <v>847.29166666666663</v>
      </c>
      <c r="J1049" s="15">
        <f t="shared" si="258"/>
        <v>205.18596000000002</v>
      </c>
      <c r="K1049" s="15">
        <f t="shared" si="259"/>
        <v>94.155584201388891</v>
      </c>
      <c r="L1049" s="15">
        <f t="shared" si="261"/>
        <v>547.95012246527767</v>
      </c>
      <c r="M1049" s="15">
        <f t="shared" si="262"/>
        <v>7686.5225512490333</v>
      </c>
      <c r="N1049" s="15">
        <f t="shared" si="263"/>
        <v>1146.6332108680556</v>
      </c>
      <c r="O1049" s="15">
        <f t="shared" si="264"/>
        <v>16084.715874676889</v>
      </c>
      <c r="P1049" s="15">
        <f t="shared" si="268"/>
        <v>2433963.2882124325</v>
      </c>
      <c r="Q1049" s="15">
        <f t="shared" si="269"/>
        <v>2433.9632882124324</v>
      </c>
      <c r="R1049" s="15">
        <f t="shared" si="265"/>
        <v>0.67610091339234235</v>
      </c>
      <c r="S1049" s="15">
        <f t="shared" si="256"/>
        <v>2761608.6620370345</v>
      </c>
      <c r="T1049" s="15">
        <f t="shared" si="270"/>
        <v>0.76711351723250965</v>
      </c>
      <c r="U1049" s="15"/>
      <c r="V1049" s="15">
        <f t="shared" si="271"/>
        <v>973812.25445080933</v>
      </c>
    </row>
    <row r="1050" spans="2:22" x14ac:dyDescent="0.3">
      <c r="B1050" s="5" t="s">
        <v>40</v>
      </c>
      <c r="C1050" s="5">
        <v>1043</v>
      </c>
      <c r="D1050" s="5">
        <v>21</v>
      </c>
      <c r="E1050" s="10">
        <v>51.9</v>
      </c>
      <c r="F1050" s="32">
        <f t="shared" si="260"/>
        <v>14.416666666666666</v>
      </c>
      <c r="G1050" s="15">
        <f t="shared" si="266"/>
        <v>0.29166666666666685</v>
      </c>
      <c r="H1050" s="15">
        <f t="shared" si="267"/>
        <v>1.0500000000000007</v>
      </c>
      <c r="I1050" s="15">
        <f t="shared" si="257"/>
        <v>508.37500000000034</v>
      </c>
      <c r="J1050" s="15">
        <f t="shared" si="258"/>
        <v>205.18596000000002</v>
      </c>
      <c r="K1050" s="15">
        <f t="shared" si="259"/>
        <v>99.448455312500002</v>
      </c>
      <c r="L1050" s="15">
        <f t="shared" si="261"/>
        <v>203.7405846875003</v>
      </c>
      <c r="M1050" s="15">
        <f t="shared" si="262"/>
        <v>2937.2600959114625</v>
      </c>
      <c r="N1050" s="15">
        <f t="shared" si="263"/>
        <v>813.00941531250032</v>
      </c>
      <c r="O1050" s="15">
        <f t="shared" si="264"/>
        <v>11720.885737421879</v>
      </c>
      <c r="P1050" s="15">
        <f t="shared" si="268"/>
        <v>2445684.1739498544</v>
      </c>
      <c r="Q1050" s="15">
        <f t="shared" si="269"/>
        <v>2445.6841739498545</v>
      </c>
      <c r="R1050" s="15">
        <f t="shared" si="265"/>
        <v>0.67935671498607075</v>
      </c>
      <c r="S1050" s="15">
        <f t="shared" si="256"/>
        <v>2761608.6620370345</v>
      </c>
      <c r="T1050" s="15">
        <f t="shared" si="270"/>
        <v>0.76711351723250965</v>
      </c>
      <c r="U1050" s="15"/>
      <c r="V1050" s="15">
        <f t="shared" si="271"/>
        <v>973812.25445080933</v>
      </c>
    </row>
    <row r="1051" spans="2:22" x14ac:dyDescent="0.3">
      <c r="B1051" s="5" t="s">
        <v>40</v>
      </c>
      <c r="C1051" s="5">
        <v>1044</v>
      </c>
      <c r="D1051" s="5">
        <v>22</v>
      </c>
      <c r="E1051" s="10">
        <v>52.6</v>
      </c>
      <c r="F1051" s="32">
        <f t="shared" si="260"/>
        <v>14.611111111111111</v>
      </c>
      <c r="G1051" s="15">
        <f t="shared" si="266"/>
        <v>0.12499999999999981</v>
      </c>
      <c r="H1051" s="15">
        <f t="shared" si="267"/>
        <v>0.44999999999999929</v>
      </c>
      <c r="I1051" s="15">
        <f t="shared" si="257"/>
        <v>217.87499999999966</v>
      </c>
      <c r="J1051" s="15">
        <f t="shared" si="258"/>
        <v>205.18596000000002</v>
      </c>
      <c r="K1051" s="15">
        <f t="shared" si="259"/>
        <v>102.14916347222223</v>
      </c>
      <c r="L1051" s="15">
        <f t="shared" si="261"/>
        <v>-89.460123472222563</v>
      </c>
      <c r="M1051" s="15">
        <f t="shared" si="262"/>
        <v>-1307.111804066363</v>
      </c>
      <c r="N1051" s="15">
        <f t="shared" si="263"/>
        <v>525.21012347222188</v>
      </c>
      <c r="O1051" s="15">
        <f t="shared" si="264"/>
        <v>7673.9034707330193</v>
      </c>
      <c r="P1051" s="15">
        <f t="shared" si="268"/>
        <v>2453358.0774205877</v>
      </c>
      <c r="Q1051" s="15">
        <f t="shared" si="269"/>
        <v>2453.3580774205875</v>
      </c>
      <c r="R1051" s="15">
        <f t="shared" si="265"/>
        <v>0.68148835483905212</v>
      </c>
      <c r="S1051" s="15">
        <f t="shared" si="256"/>
        <v>2761608.6620370345</v>
      </c>
      <c r="T1051" s="15">
        <f t="shared" si="270"/>
        <v>0.76711351723250965</v>
      </c>
      <c r="U1051" s="15"/>
      <c r="V1051" s="15">
        <f t="shared" si="271"/>
        <v>973812.25445080933</v>
      </c>
    </row>
    <row r="1052" spans="2:22" x14ac:dyDescent="0.3">
      <c r="B1052" s="5" t="s">
        <v>40</v>
      </c>
      <c r="C1052" s="5">
        <v>1045</v>
      </c>
      <c r="D1052" s="5">
        <v>23</v>
      </c>
      <c r="E1052" s="10">
        <v>52.8</v>
      </c>
      <c r="F1052" s="32">
        <f t="shared" si="260"/>
        <v>14.666666666666666</v>
      </c>
      <c r="G1052" s="15">
        <f t="shared" si="266"/>
        <v>4.1666666666666269E-2</v>
      </c>
      <c r="H1052" s="15">
        <f t="shared" si="267"/>
        <v>0.14999999999999858</v>
      </c>
      <c r="I1052" s="15">
        <f t="shared" si="257"/>
        <v>72.624999999999304</v>
      </c>
      <c r="J1052" s="15">
        <f t="shared" si="258"/>
        <v>205.18596000000002</v>
      </c>
      <c r="K1052" s="15">
        <f t="shared" si="259"/>
        <v>102.92744</v>
      </c>
      <c r="L1052" s="15">
        <f t="shared" si="261"/>
        <v>-235.48840000000069</v>
      </c>
      <c r="M1052" s="15">
        <f t="shared" si="262"/>
        <v>-3453.8298666666769</v>
      </c>
      <c r="N1052" s="15">
        <f t="shared" si="263"/>
        <v>380.73839999999933</v>
      </c>
      <c r="O1052" s="15">
        <f t="shared" si="264"/>
        <v>5584.16319999999</v>
      </c>
      <c r="P1052" s="15">
        <f t="shared" si="268"/>
        <v>2458942.2406205875</v>
      </c>
      <c r="Q1052" s="15">
        <f t="shared" si="269"/>
        <v>2458.9422406205877</v>
      </c>
      <c r="R1052" s="15">
        <f t="shared" si="265"/>
        <v>0.6830395112834966</v>
      </c>
      <c r="S1052" s="15">
        <f t="shared" si="256"/>
        <v>2761608.6620370345</v>
      </c>
      <c r="T1052" s="15">
        <f t="shared" si="270"/>
        <v>0.76711351723250965</v>
      </c>
      <c r="U1052" s="15"/>
      <c r="V1052" s="15">
        <f t="shared" si="271"/>
        <v>973812.25445080933</v>
      </c>
    </row>
    <row r="1053" spans="2:22" x14ac:dyDescent="0.3">
      <c r="B1053" s="5" t="s">
        <v>40</v>
      </c>
      <c r="C1053" s="5">
        <v>1046</v>
      </c>
      <c r="D1053" s="5">
        <v>24</v>
      </c>
      <c r="E1053" s="10">
        <v>52.9</v>
      </c>
      <c r="F1053" s="32">
        <f t="shared" si="260"/>
        <v>14.694444444444443</v>
      </c>
      <c r="G1053" s="15">
        <f t="shared" si="266"/>
        <v>4.1666666666667261E-2</v>
      </c>
      <c r="H1053" s="15">
        <f t="shared" si="267"/>
        <v>0.15000000000000213</v>
      </c>
      <c r="I1053" s="15">
        <f t="shared" si="257"/>
        <v>72.625000000001037</v>
      </c>
      <c r="J1053" s="15">
        <f t="shared" si="258"/>
        <v>205.18596000000002</v>
      </c>
      <c r="K1053" s="15">
        <f t="shared" si="259"/>
        <v>103.31768586805555</v>
      </c>
      <c r="L1053" s="15">
        <f t="shared" si="261"/>
        <v>-235.87864586805455</v>
      </c>
      <c r="M1053" s="15">
        <f t="shared" si="262"/>
        <v>-3466.1056573389124</v>
      </c>
      <c r="N1053" s="15">
        <f t="shared" si="263"/>
        <v>381.12864586805659</v>
      </c>
      <c r="O1053" s="15">
        <f t="shared" si="264"/>
        <v>5600.473712894498</v>
      </c>
      <c r="P1053" s="15">
        <f t="shared" si="268"/>
        <v>2464542.7143334821</v>
      </c>
      <c r="Q1053" s="15">
        <f t="shared" si="269"/>
        <v>2464.5427143334823</v>
      </c>
      <c r="R1053" s="15">
        <f t="shared" si="265"/>
        <v>0.68459519842596728</v>
      </c>
      <c r="S1053" s="15">
        <f t="shared" si="256"/>
        <v>2761608.6620370345</v>
      </c>
      <c r="T1053" s="15">
        <f t="shared" si="270"/>
        <v>0.76711351723250965</v>
      </c>
      <c r="U1053" s="15"/>
      <c r="V1053" s="15">
        <f t="shared" si="271"/>
        <v>973812.25445080933</v>
      </c>
    </row>
    <row r="1054" spans="2:22" x14ac:dyDescent="0.3">
      <c r="B1054" s="5" t="s">
        <v>40</v>
      </c>
      <c r="C1054" s="5">
        <v>1047</v>
      </c>
      <c r="D1054" s="5">
        <v>25</v>
      </c>
      <c r="E1054" s="10">
        <v>53.1</v>
      </c>
      <c r="F1054" s="32">
        <f t="shared" si="260"/>
        <v>14.75</v>
      </c>
      <c r="G1054" s="15">
        <f t="shared" si="266"/>
        <v>5.5555555555555358E-2</v>
      </c>
      <c r="H1054" s="15">
        <f t="shared" si="267"/>
        <v>0.19999999999999929</v>
      </c>
      <c r="I1054" s="15">
        <f t="shared" si="257"/>
        <v>96.833333333332988</v>
      </c>
      <c r="J1054" s="15">
        <f t="shared" si="258"/>
        <v>205.18596000000002</v>
      </c>
      <c r="K1054" s="15">
        <f t="shared" si="259"/>
        <v>104.1003928125</v>
      </c>
      <c r="L1054" s="15">
        <f t="shared" si="261"/>
        <v>-212.45301947916704</v>
      </c>
      <c r="M1054" s="15">
        <f t="shared" si="262"/>
        <v>-3133.6820373177138</v>
      </c>
      <c r="N1054" s="15">
        <f t="shared" si="263"/>
        <v>406.11968614583299</v>
      </c>
      <c r="O1054" s="15">
        <f t="shared" si="264"/>
        <v>5990.2653706510364</v>
      </c>
      <c r="P1054" s="15">
        <f t="shared" si="268"/>
        <v>2470532.9797041332</v>
      </c>
      <c r="Q1054" s="15">
        <f t="shared" si="269"/>
        <v>2470.5329797041331</v>
      </c>
      <c r="R1054" s="15">
        <f t="shared" si="265"/>
        <v>0.68625916102892592</v>
      </c>
      <c r="S1054" s="15">
        <f t="shared" si="256"/>
        <v>2761608.6620370345</v>
      </c>
      <c r="T1054" s="15">
        <f t="shared" si="270"/>
        <v>0.76711351723250965</v>
      </c>
      <c r="U1054" s="15"/>
      <c r="V1054" s="15">
        <f t="shared" si="271"/>
        <v>973812.25445080933</v>
      </c>
    </row>
    <row r="1055" spans="2:22" x14ac:dyDescent="0.3">
      <c r="B1055" s="5" t="s">
        <v>40</v>
      </c>
      <c r="C1055" s="5">
        <v>1048</v>
      </c>
      <c r="D1055" s="5">
        <v>26</v>
      </c>
      <c r="E1055" s="10">
        <v>53.3</v>
      </c>
      <c r="F1055" s="32">
        <f t="shared" si="260"/>
        <v>14.805555555555554</v>
      </c>
      <c r="G1055" s="15">
        <f t="shared" si="266"/>
        <v>0</v>
      </c>
      <c r="H1055" s="15">
        <f t="shared" si="267"/>
        <v>0</v>
      </c>
      <c r="I1055" s="15">
        <f t="shared" si="257"/>
        <v>0</v>
      </c>
      <c r="J1055" s="15">
        <f t="shared" si="258"/>
        <v>0</v>
      </c>
      <c r="K1055" s="15">
        <f t="shared" si="259"/>
        <v>104.88605336805554</v>
      </c>
      <c r="L1055" s="15">
        <f t="shared" si="261"/>
        <v>-104.88605336805554</v>
      </c>
      <c r="M1055" s="15">
        <f t="shared" si="262"/>
        <v>-1552.896290143711</v>
      </c>
      <c r="N1055" s="15">
        <f t="shared" si="263"/>
        <v>104.88605336805554</v>
      </c>
      <c r="O1055" s="15">
        <f t="shared" si="264"/>
        <v>1552.896290143711</v>
      </c>
      <c r="P1055" s="15">
        <f t="shared" si="268"/>
        <v>2472085.8759942767</v>
      </c>
      <c r="Q1055" s="15">
        <f t="shared" si="269"/>
        <v>2472.0858759942766</v>
      </c>
      <c r="R1055" s="15">
        <f t="shared" si="265"/>
        <v>0.68669052110952133</v>
      </c>
      <c r="S1055" s="15">
        <f t="shared" si="256"/>
        <v>2761608.6620370345</v>
      </c>
      <c r="T1055" s="15">
        <f t="shared" si="270"/>
        <v>0.76711351723250965</v>
      </c>
      <c r="U1055" s="15"/>
      <c r="V1055" s="15">
        <f t="shared" si="271"/>
        <v>973812.25445080933</v>
      </c>
    </row>
    <row r="1056" spans="2:22" x14ac:dyDescent="0.3">
      <c r="B1056" s="5" t="s">
        <v>40</v>
      </c>
      <c r="C1056" s="5">
        <v>1049</v>
      </c>
      <c r="D1056" s="5">
        <v>27</v>
      </c>
      <c r="E1056" s="10">
        <v>53.1</v>
      </c>
      <c r="F1056" s="32">
        <f t="shared" si="260"/>
        <v>14.75</v>
      </c>
      <c r="G1056" s="15">
        <f t="shared" si="266"/>
        <v>-0.1388888888888889</v>
      </c>
      <c r="H1056" s="15">
        <f t="shared" si="267"/>
        <v>-0.5</v>
      </c>
      <c r="I1056" s="15">
        <f t="shared" si="257"/>
        <v>-242.08333333333334</v>
      </c>
      <c r="J1056" s="15">
        <f t="shared" si="258"/>
        <v>205.18596000000002</v>
      </c>
      <c r="K1056" s="15">
        <f t="shared" si="259"/>
        <v>104.1003928125</v>
      </c>
      <c r="L1056" s="15">
        <f t="shared" si="261"/>
        <v>-551.36968614583338</v>
      </c>
      <c r="M1056" s="15">
        <f t="shared" si="262"/>
        <v>-8132.7028706510428</v>
      </c>
      <c r="N1056" s="15">
        <f t="shared" si="263"/>
        <v>67.203019479166684</v>
      </c>
      <c r="O1056" s="15">
        <f t="shared" si="264"/>
        <v>991.24453731770859</v>
      </c>
      <c r="P1056" s="15">
        <f t="shared" si="268"/>
        <v>2473077.1205315944</v>
      </c>
      <c r="Q1056" s="15">
        <f t="shared" si="269"/>
        <v>2473.0771205315946</v>
      </c>
      <c r="R1056" s="15">
        <f t="shared" si="265"/>
        <v>0.6869658668143318</v>
      </c>
      <c r="S1056" s="15">
        <f t="shared" si="256"/>
        <v>2763039.6435185159</v>
      </c>
      <c r="T1056" s="15">
        <f t="shared" si="270"/>
        <v>0.76751101208847661</v>
      </c>
      <c r="U1056" s="15"/>
      <c r="V1056" s="15">
        <f t="shared" si="271"/>
        <v>974316.85429571662</v>
      </c>
    </row>
    <row r="1057" spans="2:22" x14ac:dyDescent="0.3">
      <c r="B1057" s="5" t="s">
        <v>40</v>
      </c>
      <c r="C1057" s="5">
        <v>1050</v>
      </c>
      <c r="D1057" s="5">
        <v>28</v>
      </c>
      <c r="E1057" s="10">
        <v>52.3</v>
      </c>
      <c r="F1057" s="32">
        <f t="shared" si="260"/>
        <v>14.527777777777777</v>
      </c>
      <c r="G1057" s="15">
        <f t="shared" si="266"/>
        <v>-0.33333333333333315</v>
      </c>
      <c r="H1057" s="15">
        <f t="shared" si="267"/>
        <v>-1.1999999999999993</v>
      </c>
      <c r="I1057" s="15">
        <f t="shared" si="257"/>
        <v>-580.99999999999966</v>
      </c>
      <c r="J1057" s="15">
        <f t="shared" si="258"/>
        <v>205.18596000000002</v>
      </c>
      <c r="K1057" s="15">
        <f t="shared" si="259"/>
        <v>100.98728670138888</v>
      </c>
      <c r="L1057" s="15">
        <f t="shared" si="261"/>
        <v>-887.17324670138851</v>
      </c>
      <c r="M1057" s="15">
        <f t="shared" si="262"/>
        <v>-12888.655778467393</v>
      </c>
      <c r="N1057" s="15">
        <f t="shared" si="263"/>
        <v>-274.82675329861075</v>
      </c>
      <c r="O1057" s="15">
        <f t="shared" si="264"/>
        <v>-3992.6219993103728</v>
      </c>
      <c r="P1057" s="15">
        <f t="shared" si="268"/>
        <v>2469084.4985322841</v>
      </c>
      <c r="Q1057" s="15">
        <f t="shared" si="269"/>
        <v>2469.0844985322842</v>
      </c>
      <c r="R1057" s="15">
        <f t="shared" si="265"/>
        <v>0.68585680514785674</v>
      </c>
      <c r="S1057" s="15">
        <f t="shared" si="256"/>
        <v>2768709.7731481455</v>
      </c>
      <c r="T1057" s="15">
        <f t="shared" si="270"/>
        <v>0.769086048096707</v>
      </c>
      <c r="U1057" s="15"/>
      <c r="V1057" s="15">
        <f t="shared" si="271"/>
        <v>976316.28375636484</v>
      </c>
    </row>
    <row r="1058" spans="2:22" x14ac:dyDescent="0.3">
      <c r="B1058" s="5" t="s">
        <v>40</v>
      </c>
      <c r="C1058" s="5">
        <v>1051</v>
      </c>
      <c r="D1058" s="5">
        <v>29</v>
      </c>
      <c r="E1058" s="10">
        <v>50.7</v>
      </c>
      <c r="F1058" s="32">
        <f t="shared" si="260"/>
        <v>14.083333333333334</v>
      </c>
      <c r="G1058" s="15">
        <f t="shared" si="266"/>
        <v>-0.4861111111111111</v>
      </c>
      <c r="H1058" s="15">
        <f t="shared" si="267"/>
        <v>-1.75</v>
      </c>
      <c r="I1058" s="15">
        <f t="shared" si="257"/>
        <v>-847.29166666666663</v>
      </c>
      <c r="J1058" s="15">
        <f t="shared" si="258"/>
        <v>205.18596000000002</v>
      </c>
      <c r="K1058" s="15">
        <f t="shared" si="259"/>
        <v>94.902847812500013</v>
      </c>
      <c r="L1058" s="15">
        <f t="shared" si="261"/>
        <v>-1147.3804744791667</v>
      </c>
      <c r="M1058" s="15">
        <f t="shared" si="262"/>
        <v>-16158.941682248264</v>
      </c>
      <c r="N1058" s="15">
        <f t="shared" si="263"/>
        <v>-547.20285885416661</v>
      </c>
      <c r="O1058" s="15">
        <f t="shared" si="264"/>
        <v>-7706.4402621961799</v>
      </c>
      <c r="P1058" s="15">
        <f t="shared" si="268"/>
        <v>2461378.0582700879</v>
      </c>
      <c r="Q1058" s="15">
        <f t="shared" si="269"/>
        <v>2461.3780582700879</v>
      </c>
      <c r="R1058" s="15">
        <f t="shared" si="265"/>
        <v>0.68371612729724662</v>
      </c>
      <c r="S1058" s="15">
        <f t="shared" si="256"/>
        <v>2779791.8101851824</v>
      </c>
      <c r="T1058" s="15">
        <f t="shared" si="270"/>
        <v>0.77216439171810625</v>
      </c>
      <c r="U1058" s="15"/>
      <c r="V1058" s="15">
        <f t="shared" si="271"/>
        <v>980224.08706654992</v>
      </c>
    </row>
    <row r="1059" spans="2:22" x14ac:dyDescent="0.3">
      <c r="B1059" s="5" t="s">
        <v>40</v>
      </c>
      <c r="C1059" s="5">
        <v>1052</v>
      </c>
      <c r="D1059" s="5">
        <v>30</v>
      </c>
      <c r="E1059" s="10">
        <v>48.8</v>
      </c>
      <c r="F1059" s="32">
        <f t="shared" si="260"/>
        <v>13.555555555555554</v>
      </c>
      <c r="G1059" s="15">
        <f t="shared" si="266"/>
        <v>-0.5833333333333337</v>
      </c>
      <c r="H1059" s="15">
        <f t="shared" si="267"/>
        <v>-2.1000000000000014</v>
      </c>
      <c r="I1059" s="15">
        <f t="shared" si="257"/>
        <v>-1016.7500000000007</v>
      </c>
      <c r="J1059" s="15">
        <f t="shared" si="258"/>
        <v>205.18596000000002</v>
      </c>
      <c r="K1059" s="15">
        <f t="shared" si="259"/>
        <v>87.923095555555534</v>
      </c>
      <c r="L1059" s="15">
        <f t="shared" si="261"/>
        <v>-1309.8590555555561</v>
      </c>
      <c r="M1059" s="15">
        <f t="shared" si="262"/>
        <v>-17755.867197530868</v>
      </c>
      <c r="N1059" s="15">
        <f t="shared" si="263"/>
        <v>-723.64094444444515</v>
      </c>
      <c r="O1059" s="15">
        <f t="shared" si="264"/>
        <v>-9809.3550246913655</v>
      </c>
      <c r="P1059" s="15">
        <f t="shared" si="268"/>
        <v>2451568.7032453967</v>
      </c>
      <c r="Q1059" s="15">
        <f t="shared" si="269"/>
        <v>2451.5687032453966</v>
      </c>
      <c r="R1059" s="15">
        <f t="shared" si="265"/>
        <v>0.68099130645705463</v>
      </c>
      <c r="S1059" s="15">
        <f t="shared" si="256"/>
        <v>2792504.547453701</v>
      </c>
      <c r="T1059" s="15">
        <f t="shared" si="270"/>
        <v>0.77569570762602802</v>
      </c>
      <c r="U1059" s="15"/>
      <c r="V1059" s="15">
        <f t="shared" si="271"/>
        <v>984706.91604586132</v>
      </c>
    </row>
    <row r="1060" spans="2:22" x14ac:dyDescent="0.3">
      <c r="B1060" s="5" t="s">
        <v>40</v>
      </c>
      <c r="C1060" s="5">
        <v>1053</v>
      </c>
      <c r="D1060" s="5">
        <v>31</v>
      </c>
      <c r="E1060" s="10">
        <v>46.5</v>
      </c>
      <c r="F1060" s="32">
        <f t="shared" si="260"/>
        <v>12.916666666666666</v>
      </c>
      <c r="G1060" s="15">
        <f t="shared" si="266"/>
        <v>-0.69444444444444442</v>
      </c>
      <c r="H1060" s="15">
        <f t="shared" si="267"/>
        <v>-2.5</v>
      </c>
      <c r="I1060" s="15">
        <f t="shared" si="257"/>
        <v>-1210.4166666666665</v>
      </c>
      <c r="J1060" s="15">
        <f t="shared" si="258"/>
        <v>205.18596000000002</v>
      </c>
      <c r="K1060" s="15">
        <f t="shared" si="259"/>
        <v>79.830570312500001</v>
      </c>
      <c r="L1060" s="15">
        <f t="shared" si="261"/>
        <v>-1495.4331969791665</v>
      </c>
      <c r="M1060" s="15">
        <f t="shared" si="262"/>
        <v>-19316.012127647566</v>
      </c>
      <c r="N1060" s="15">
        <f t="shared" si="263"/>
        <v>-925.40013635416653</v>
      </c>
      <c r="O1060" s="15">
        <f t="shared" si="264"/>
        <v>-11953.08509457465</v>
      </c>
      <c r="P1060" s="15">
        <f t="shared" si="268"/>
        <v>2439615.6181508219</v>
      </c>
      <c r="Q1060" s="15">
        <f t="shared" si="269"/>
        <v>2439.6156181508218</v>
      </c>
      <c r="R1060" s="15">
        <f t="shared" si="265"/>
        <v>0.67767100504189492</v>
      </c>
      <c r="S1060" s="15">
        <f t="shared" si="256"/>
        <v>2807244.0601851824</v>
      </c>
      <c r="T1060" s="15">
        <f t="shared" si="270"/>
        <v>0.77979001671810622</v>
      </c>
      <c r="U1060" s="15"/>
      <c r="V1060" s="15">
        <f t="shared" si="271"/>
        <v>989904.4367227999</v>
      </c>
    </row>
    <row r="1061" spans="2:22" x14ac:dyDescent="0.3">
      <c r="B1061" s="5" t="s">
        <v>40</v>
      </c>
      <c r="C1061" s="5">
        <v>1054</v>
      </c>
      <c r="D1061" s="5">
        <v>32</v>
      </c>
      <c r="E1061" s="10">
        <v>43.8</v>
      </c>
      <c r="F1061" s="32">
        <f t="shared" si="260"/>
        <v>12.166666666666666</v>
      </c>
      <c r="G1061" s="15">
        <f t="shared" si="266"/>
        <v>-0.86111111111111149</v>
      </c>
      <c r="H1061" s="15">
        <f t="shared" si="267"/>
        <v>-3.1000000000000014</v>
      </c>
      <c r="I1061" s="15">
        <f t="shared" si="257"/>
        <v>-1500.9166666666674</v>
      </c>
      <c r="J1061" s="15">
        <f t="shared" si="258"/>
        <v>205.18596000000002</v>
      </c>
      <c r="K1061" s="15">
        <f t="shared" si="259"/>
        <v>70.829071249999998</v>
      </c>
      <c r="L1061" s="15">
        <f t="shared" si="261"/>
        <v>-1776.9316979166674</v>
      </c>
      <c r="M1061" s="15">
        <f t="shared" si="262"/>
        <v>-21619.335657986117</v>
      </c>
      <c r="N1061" s="15">
        <f t="shared" si="263"/>
        <v>-1224.9016354166674</v>
      </c>
      <c r="O1061" s="15">
        <f t="shared" si="264"/>
        <v>-14902.969897569454</v>
      </c>
      <c r="P1061" s="15">
        <f t="shared" si="268"/>
        <v>2424712.6482532523</v>
      </c>
      <c r="Q1061" s="15">
        <f t="shared" si="269"/>
        <v>2424.7126482532522</v>
      </c>
      <c r="R1061" s="15">
        <f t="shared" si="265"/>
        <v>0.67353129118145894</v>
      </c>
      <c r="S1061" s="15">
        <f t="shared" si="256"/>
        <v>2823639.1539351824</v>
      </c>
      <c r="T1061" s="15">
        <f t="shared" si="270"/>
        <v>0.78434420942643956</v>
      </c>
      <c r="U1061" s="15"/>
      <c r="V1061" s="15">
        <f t="shared" si="271"/>
        <v>995685.75665639376</v>
      </c>
    </row>
    <row r="1062" spans="2:22" x14ac:dyDescent="0.3">
      <c r="B1062" s="5" t="s">
        <v>40</v>
      </c>
      <c r="C1062" s="5">
        <v>1055</v>
      </c>
      <c r="D1062" s="5">
        <v>33</v>
      </c>
      <c r="E1062" s="10">
        <v>40.299999999999997</v>
      </c>
      <c r="F1062" s="32">
        <f t="shared" si="260"/>
        <v>11.194444444444443</v>
      </c>
      <c r="G1062" s="15">
        <f t="shared" si="266"/>
        <v>-1.0833333333333328</v>
      </c>
      <c r="H1062" s="15">
        <f t="shared" si="267"/>
        <v>-3.8999999999999986</v>
      </c>
      <c r="I1062" s="15">
        <f t="shared" si="257"/>
        <v>-1888.2499999999991</v>
      </c>
      <c r="J1062" s="15">
        <f t="shared" si="258"/>
        <v>205.18596000000002</v>
      </c>
      <c r="K1062" s="15">
        <f t="shared" si="259"/>
        <v>59.961628368055543</v>
      </c>
      <c r="L1062" s="15">
        <f t="shared" si="261"/>
        <v>-2153.3975883680546</v>
      </c>
      <c r="M1062" s="15">
        <f t="shared" si="262"/>
        <v>-24106.08966978683</v>
      </c>
      <c r="N1062" s="15">
        <f t="shared" si="263"/>
        <v>-1623.1024116319436</v>
      </c>
      <c r="O1062" s="15">
        <f t="shared" si="264"/>
        <v>-18169.72977465759</v>
      </c>
      <c r="P1062" s="15">
        <f t="shared" si="268"/>
        <v>2406542.9184785946</v>
      </c>
      <c r="Q1062" s="15">
        <f t="shared" si="269"/>
        <v>2406.5429184785944</v>
      </c>
      <c r="R1062" s="15">
        <f t="shared" si="265"/>
        <v>0.66848414402183176</v>
      </c>
      <c r="S1062" s="15">
        <f t="shared" si="256"/>
        <v>2843432.828703701</v>
      </c>
      <c r="T1062" s="15">
        <f t="shared" si="270"/>
        <v>0.78984245241769468</v>
      </c>
      <c r="U1062" s="15"/>
      <c r="V1062" s="15">
        <f t="shared" si="271"/>
        <v>1002665.5012216425</v>
      </c>
    </row>
    <row r="1063" spans="2:22" x14ac:dyDescent="0.3">
      <c r="B1063" s="5" t="s">
        <v>40</v>
      </c>
      <c r="C1063" s="5">
        <v>1056</v>
      </c>
      <c r="D1063" s="5">
        <v>34</v>
      </c>
      <c r="E1063" s="10">
        <v>36</v>
      </c>
      <c r="F1063" s="32">
        <f t="shared" si="260"/>
        <v>10</v>
      </c>
      <c r="G1063" s="15">
        <f t="shared" si="266"/>
        <v>-1.333333333333333</v>
      </c>
      <c r="H1063" s="15">
        <f t="shared" si="267"/>
        <v>-4.7999999999999989</v>
      </c>
      <c r="I1063" s="15">
        <f t="shared" si="257"/>
        <v>-2323.9999999999995</v>
      </c>
      <c r="J1063" s="15">
        <f t="shared" si="258"/>
        <v>205.18596000000002</v>
      </c>
      <c r="K1063" s="15">
        <f t="shared" si="259"/>
        <v>47.848500000000001</v>
      </c>
      <c r="L1063" s="15">
        <f t="shared" si="261"/>
        <v>-2577.0344599999994</v>
      </c>
      <c r="M1063" s="15">
        <f t="shared" si="262"/>
        <v>-25770.344599999993</v>
      </c>
      <c r="N1063" s="15">
        <f t="shared" si="263"/>
        <v>-2070.9655399999992</v>
      </c>
      <c r="O1063" s="15">
        <f t="shared" si="264"/>
        <v>-20709.655399999992</v>
      </c>
      <c r="P1063" s="15">
        <f t="shared" si="268"/>
        <v>2385833.2630785946</v>
      </c>
      <c r="Q1063" s="15">
        <f t="shared" si="269"/>
        <v>2385.8332630785944</v>
      </c>
      <c r="R1063" s="15">
        <f t="shared" si="265"/>
        <v>0.66273146196627619</v>
      </c>
      <c r="S1063" s="15">
        <f t="shared" si="256"/>
        <v>2865495.3622685159</v>
      </c>
      <c r="T1063" s="15">
        <f t="shared" si="270"/>
        <v>0.79597093396347662</v>
      </c>
      <c r="U1063" s="15"/>
      <c r="V1063" s="15">
        <f t="shared" si="271"/>
        <v>1010445.3021199354</v>
      </c>
    </row>
    <row r="1064" spans="2:22" x14ac:dyDescent="0.3">
      <c r="B1064" s="5" t="s">
        <v>40</v>
      </c>
      <c r="C1064" s="5">
        <v>1057</v>
      </c>
      <c r="D1064" s="5">
        <v>35</v>
      </c>
      <c r="E1064" s="10">
        <v>30.7</v>
      </c>
      <c r="F1064" s="32">
        <f t="shared" si="260"/>
        <v>8.5277777777777768</v>
      </c>
      <c r="G1064" s="15">
        <f t="shared" si="266"/>
        <v>-1.4722222222222223</v>
      </c>
      <c r="H1064" s="15">
        <f t="shared" si="267"/>
        <v>-5.3000000000000007</v>
      </c>
      <c r="I1064" s="15">
        <f t="shared" si="257"/>
        <v>-2566.0833333333335</v>
      </c>
      <c r="J1064" s="15">
        <f t="shared" si="258"/>
        <v>205.18596000000002</v>
      </c>
      <c r="K1064" s="15">
        <f t="shared" si="259"/>
        <v>34.796861701388885</v>
      </c>
      <c r="L1064" s="15">
        <f t="shared" si="261"/>
        <v>-2806.0661550347222</v>
      </c>
      <c r="M1064" s="15">
        <f t="shared" si="262"/>
        <v>-23929.508599879435</v>
      </c>
      <c r="N1064" s="15">
        <f t="shared" si="263"/>
        <v>-2326.1005116319443</v>
      </c>
      <c r="O1064" s="15">
        <f t="shared" si="264"/>
        <v>-19836.468251972412</v>
      </c>
      <c r="P1064" s="15">
        <f t="shared" si="268"/>
        <v>2365996.7948266221</v>
      </c>
      <c r="Q1064" s="15">
        <f t="shared" si="269"/>
        <v>2365.9967948266221</v>
      </c>
      <c r="R1064" s="15">
        <f t="shared" si="265"/>
        <v>0.65722133189628396</v>
      </c>
      <c r="S1064" s="15">
        <f t="shared" si="256"/>
        <v>2889267.2731481455</v>
      </c>
      <c r="T1064" s="15">
        <f t="shared" si="270"/>
        <v>0.80257424254115162</v>
      </c>
      <c r="U1064" s="15"/>
      <c r="V1064" s="15">
        <f t="shared" si="271"/>
        <v>1018827.8721938649</v>
      </c>
    </row>
    <row r="1065" spans="2:22" x14ac:dyDescent="0.3">
      <c r="B1065" s="5" t="s">
        <v>40</v>
      </c>
      <c r="C1065" s="5">
        <v>1058</v>
      </c>
      <c r="D1065" s="5">
        <v>36</v>
      </c>
      <c r="E1065" s="10">
        <v>25.4</v>
      </c>
      <c r="F1065" s="32">
        <f t="shared" si="260"/>
        <v>7.0555555555555554</v>
      </c>
      <c r="G1065" s="15">
        <f t="shared" si="266"/>
        <v>-1.3472222222222221</v>
      </c>
      <c r="H1065" s="15">
        <f t="shared" si="267"/>
        <v>-4.8499999999999996</v>
      </c>
      <c r="I1065" s="15">
        <f t="shared" si="257"/>
        <v>-2348.208333333333</v>
      </c>
      <c r="J1065" s="15">
        <f t="shared" si="258"/>
        <v>205.18596000000002</v>
      </c>
      <c r="K1065" s="15">
        <f t="shared" si="259"/>
        <v>23.819396805555556</v>
      </c>
      <c r="L1065" s="15">
        <f t="shared" si="261"/>
        <v>-2577.2136901388885</v>
      </c>
      <c r="M1065" s="15">
        <f t="shared" si="262"/>
        <v>-18183.67436931327</v>
      </c>
      <c r="N1065" s="15">
        <f t="shared" si="263"/>
        <v>-2119.2029765277775</v>
      </c>
      <c r="O1065" s="15">
        <f t="shared" si="264"/>
        <v>-14952.15433439043</v>
      </c>
      <c r="P1065" s="15">
        <f t="shared" si="268"/>
        <v>2351044.6404922316</v>
      </c>
      <c r="Q1065" s="15">
        <f t="shared" si="269"/>
        <v>2351.0446404922318</v>
      </c>
      <c r="R1065" s="15">
        <f t="shared" si="265"/>
        <v>0.65306795569228659</v>
      </c>
      <c r="S1065" s="15">
        <f t="shared" si="256"/>
        <v>2909261.3391203675</v>
      </c>
      <c r="T1065" s="15">
        <f t="shared" si="270"/>
        <v>0.80812814975565772</v>
      </c>
      <c r="U1065" s="15"/>
      <c r="V1065" s="15">
        <f t="shared" si="271"/>
        <v>1025878.2797073196</v>
      </c>
    </row>
    <row r="1066" spans="2:22" x14ac:dyDescent="0.3">
      <c r="B1066" s="5" t="s">
        <v>40</v>
      </c>
      <c r="C1066" s="5">
        <v>1059</v>
      </c>
      <c r="D1066" s="5">
        <v>37</v>
      </c>
      <c r="E1066" s="10">
        <v>21</v>
      </c>
      <c r="F1066" s="32">
        <f t="shared" si="260"/>
        <v>5.833333333333333</v>
      </c>
      <c r="G1066" s="15">
        <f t="shared" si="266"/>
        <v>-1.2083333333333333</v>
      </c>
      <c r="H1066" s="15">
        <f t="shared" si="267"/>
        <v>-4.3499999999999996</v>
      </c>
      <c r="I1066" s="15">
        <f t="shared" si="257"/>
        <v>-2106.125</v>
      </c>
      <c r="J1066" s="15">
        <f t="shared" si="258"/>
        <v>205.18596000000002</v>
      </c>
      <c r="K1066" s="15">
        <f t="shared" si="259"/>
        <v>16.281781249999998</v>
      </c>
      <c r="L1066" s="15">
        <f t="shared" si="261"/>
        <v>-2327.59274125</v>
      </c>
      <c r="M1066" s="15">
        <f t="shared" si="262"/>
        <v>-13577.624323958333</v>
      </c>
      <c r="N1066" s="15">
        <f t="shared" si="263"/>
        <v>-1884.65725875</v>
      </c>
      <c r="O1066" s="15">
        <f t="shared" si="264"/>
        <v>-10993.834009374999</v>
      </c>
      <c r="P1066" s="15">
        <f t="shared" si="268"/>
        <v>2340050.8064828566</v>
      </c>
      <c r="Q1066" s="15">
        <f t="shared" si="269"/>
        <v>2340.0508064828568</v>
      </c>
      <c r="R1066" s="15">
        <f t="shared" si="265"/>
        <v>0.6500141129119047</v>
      </c>
      <c r="S1066" s="15">
        <f t="shared" si="256"/>
        <v>2922990.1539351824</v>
      </c>
      <c r="T1066" s="15">
        <f t="shared" si="270"/>
        <v>0.81194170942643951</v>
      </c>
      <c r="U1066" s="15"/>
      <c r="V1066" s="15">
        <f t="shared" si="271"/>
        <v>1030719.4030313937</v>
      </c>
    </row>
    <row r="1067" spans="2:22" x14ac:dyDescent="0.3">
      <c r="B1067" s="5" t="s">
        <v>40</v>
      </c>
      <c r="C1067" s="5">
        <v>1060</v>
      </c>
      <c r="D1067" s="5">
        <v>38</v>
      </c>
      <c r="E1067" s="10">
        <v>16.7</v>
      </c>
      <c r="F1067" s="32">
        <f t="shared" si="260"/>
        <v>4.6388888888888884</v>
      </c>
      <c r="G1067" s="15">
        <f t="shared" si="266"/>
        <v>-1.0555555555555556</v>
      </c>
      <c r="H1067" s="15">
        <f t="shared" si="267"/>
        <v>-3.8</v>
      </c>
      <c r="I1067" s="15">
        <f t="shared" si="257"/>
        <v>-1839.8333333333335</v>
      </c>
      <c r="J1067" s="15">
        <f t="shared" si="258"/>
        <v>205.18596000000002</v>
      </c>
      <c r="K1067" s="15">
        <f t="shared" si="259"/>
        <v>10.29665753472222</v>
      </c>
      <c r="L1067" s="15">
        <f t="shared" si="261"/>
        <v>-2055.3159508680556</v>
      </c>
      <c r="M1067" s="15">
        <f t="shared" si="262"/>
        <v>-9534.3823276379226</v>
      </c>
      <c r="N1067" s="15">
        <f t="shared" si="263"/>
        <v>-1624.3507157986112</v>
      </c>
      <c r="O1067" s="15">
        <f t="shared" si="264"/>
        <v>-7535.1824871768904</v>
      </c>
      <c r="P1067" s="15">
        <f t="shared" si="268"/>
        <v>2332515.6239956799</v>
      </c>
      <c r="Q1067" s="15">
        <f t="shared" si="269"/>
        <v>2332.51562399568</v>
      </c>
      <c r="R1067" s="15">
        <f t="shared" si="265"/>
        <v>0.6479210066654667</v>
      </c>
      <c r="S1067" s="15">
        <f t="shared" si="256"/>
        <v>2933891.300925923</v>
      </c>
      <c r="T1067" s="15">
        <f t="shared" si="270"/>
        <v>0.81496980581275646</v>
      </c>
      <c r="U1067" s="15"/>
      <c r="V1067" s="15">
        <f t="shared" si="271"/>
        <v>1034563.4199890037</v>
      </c>
    </row>
    <row r="1068" spans="2:22" x14ac:dyDescent="0.3">
      <c r="B1068" s="5" t="s">
        <v>40</v>
      </c>
      <c r="C1068" s="5">
        <v>1061</v>
      </c>
      <c r="D1068" s="5">
        <v>39</v>
      </c>
      <c r="E1068" s="10">
        <v>13.4</v>
      </c>
      <c r="F1068" s="32">
        <f t="shared" si="260"/>
        <v>3.7222222222222223</v>
      </c>
      <c r="G1068" s="15">
        <f t="shared" si="266"/>
        <v>-0.65277777777777768</v>
      </c>
      <c r="H1068" s="15">
        <f t="shared" si="267"/>
        <v>-2.3499999999999996</v>
      </c>
      <c r="I1068" s="15">
        <f t="shared" si="257"/>
        <v>-1137.7916666666665</v>
      </c>
      <c r="J1068" s="15">
        <f t="shared" si="258"/>
        <v>205.18596000000002</v>
      </c>
      <c r="K1068" s="15">
        <f t="shared" si="259"/>
        <v>6.62938013888889</v>
      </c>
      <c r="L1068" s="15">
        <f t="shared" si="261"/>
        <v>-1349.6070068055553</v>
      </c>
      <c r="M1068" s="15">
        <f t="shared" si="262"/>
        <v>-5023.5371919984564</v>
      </c>
      <c r="N1068" s="15">
        <f t="shared" si="263"/>
        <v>-925.97632652777759</v>
      </c>
      <c r="O1068" s="15">
        <f t="shared" si="264"/>
        <v>-3446.6896598533945</v>
      </c>
      <c r="P1068" s="15">
        <f t="shared" si="268"/>
        <v>2329068.9343358264</v>
      </c>
      <c r="Q1068" s="15">
        <f t="shared" si="269"/>
        <v>2329.0689343358263</v>
      </c>
      <c r="R1068" s="15">
        <f t="shared" si="265"/>
        <v>0.64696359287106286</v>
      </c>
      <c r="S1068" s="15">
        <f t="shared" ref="S1068:S1131" si="272">(IF(F1068&lt;F1067,(S1067+(0.5*$C$3*(F1067^2-F1068^2))),S1067))</f>
        <v>2940570.783564812</v>
      </c>
      <c r="T1068" s="15">
        <f t="shared" si="270"/>
        <v>0.81682521765689231</v>
      </c>
      <c r="U1068" s="15"/>
      <c r="V1068" s="15">
        <f t="shared" si="271"/>
        <v>1036918.7725545419</v>
      </c>
    </row>
    <row r="1069" spans="2:22" x14ac:dyDescent="0.3">
      <c r="B1069" s="5" t="s">
        <v>40</v>
      </c>
      <c r="C1069" s="5">
        <v>1062</v>
      </c>
      <c r="D1069" s="5">
        <v>40</v>
      </c>
      <c r="E1069" s="10">
        <v>12</v>
      </c>
      <c r="F1069" s="32">
        <f t="shared" si="260"/>
        <v>3.333333333333333</v>
      </c>
      <c r="G1069" s="15">
        <f t="shared" si="266"/>
        <v>-0.18055555555555566</v>
      </c>
      <c r="H1069" s="15">
        <f t="shared" si="267"/>
        <v>-0.65000000000000036</v>
      </c>
      <c r="I1069" s="15">
        <f t="shared" si="257"/>
        <v>-314.70833333333354</v>
      </c>
      <c r="J1069" s="15">
        <f t="shared" si="258"/>
        <v>205.18596000000002</v>
      </c>
      <c r="K1069" s="15">
        <f t="shared" si="259"/>
        <v>5.3164999999999996</v>
      </c>
      <c r="L1069" s="15">
        <f t="shared" si="261"/>
        <v>-525.21079333333353</v>
      </c>
      <c r="M1069" s="15">
        <f t="shared" si="262"/>
        <v>-1750.702644444445</v>
      </c>
      <c r="N1069" s="15">
        <f t="shared" si="263"/>
        <v>-104.20587333333351</v>
      </c>
      <c r="O1069" s="15">
        <f t="shared" si="264"/>
        <v>-347.35291111111167</v>
      </c>
      <c r="P1069" s="15">
        <f t="shared" si="268"/>
        <v>2328721.5814247155</v>
      </c>
      <c r="Q1069" s="15">
        <f t="shared" si="269"/>
        <v>2328.7215814247156</v>
      </c>
      <c r="R1069" s="15">
        <f t="shared" si="265"/>
        <v>0.64686710595130992</v>
      </c>
      <c r="S1069" s="15">
        <f t="shared" si="272"/>
        <v>2942962.0289351824</v>
      </c>
      <c r="T1069" s="15">
        <f t="shared" si="270"/>
        <v>0.81748945248199512</v>
      </c>
      <c r="U1069" s="15"/>
      <c r="V1069" s="15">
        <f t="shared" si="271"/>
        <v>1037761.9854532686</v>
      </c>
    </row>
    <row r="1070" spans="2:22" x14ac:dyDescent="0.3">
      <c r="B1070" s="5" t="s">
        <v>40</v>
      </c>
      <c r="C1070" s="5">
        <v>1063</v>
      </c>
      <c r="D1070" s="5">
        <v>41</v>
      </c>
      <c r="E1070" s="10">
        <v>12.1</v>
      </c>
      <c r="F1070" s="32">
        <f t="shared" si="260"/>
        <v>3.3611111111111107</v>
      </c>
      <c r="G1070" s="15">
        <f t="shared" si="266"/>
        <v>0.1111111111111112</v>
      </c>
      <c r="H1070" s="15">
        <f t="shared" si="267"/>
        <v>0.40000000000000036</v>
      </c>
      <c r="I1070" s="15">
        <f t="shared" si="257"/>
        <v>193.66666666666683</v>
      </c>
      <c r="J1070" s="15">
        <f t="shared" si="258"/>
        <v>205.18596000000002</v>
      </c>
      <c r="K1070" s="15">
        <f t="shared" si="259"/>
        <v>5.4054775347222215</v>
      </c>
      <c r="L1070" s="15">
        <f t="shared" si="261"/>
        <v>-16.924770868055418</v>
      </c>
      <c r="M1070" s="15">
        <f t="shared" si="262"/>
        <v>-56.886035417630708</v>
      </c>
      <c r="N1070" s="15">
        <f t="shared" si="263"/>
        <v>404.25810420138907</v>
      </c>
      <c r="O1070" s="15">
        <f t="shared" si="264"/>
        <v>1358.756405788002</v>
      </c>
      <c r="P1070" s="15">
        <f t="shared" si="268"/>
        <v>2330080.3378305035</v>
      </c>
      <c r="Q1070" s="15">
        <f t="shared" si="269"/>
        <v>2330.0803378305036</v>
      </c>
      <c r="R1070" s="15">
        <f t="shared" si="265"/>
        <v>0.64724453828625095</v>
      </c>
      <c r="S1070" s="15">
        <f t="shared" si="272"/>
        <v>2942962.0289351824</v>
      </c>
      <c r="T1070" s="15">
        <f t="shared" si="270"/>
        <v>0.81748945248199512</v>
      </c>
      <c r="U1070" s="15"/>
      <c r="V1070" s="15">
        <f t="shared" si="271"/>
        <v>1037761.9854532686</v>
      </c>
    </row>
    <row r="1071" spans="2:22" x14ac:dyDescent="0.3">
      <c r="B1071" s="5" t="s">
        <v>40</v>
      </c>
      <c r="C1071" s="5">
        <v>1064</v>
      </c>
      <c r="D1071" s="5">
        <v>42</v>
      </c>
      <c r="E1071" s="10">
        <v>12.8</v>
      </c>
      <c r="F1071" s="32">
        <f t="shared" si="260"/>
        <v>3.5555555555555558</v>
      </c>
      <c r="G1071" s="15">
        <f t="shared" si="266"/>
        <v>0.4861111111111111</v>
      </c>
      <c r="H1071" s="15">
        <f t="shared" si="267"/>
        <v>1.75</v>
      </c>
      <c r="I1071" s="15">
        <f t="shared" si="257"/>
        <v>847.29166666666663</v>
      </c>
      <c r="J1071" s="15">
        <f t="shared" si="258"/>
        <v>205.18596000000002</v>
      </c>
      <c r="K1071" s="15">
        <f t="shared" si="259"/>
        <v>6.0489955555555568</v>
      </c>
      <c r="L1071" s="15">
        <f t="shared" si="261"/>
        <v>636.0567111111111</v>
      </c>
      <c r="M1071" s="15">
        <f t="shared" si="262"/>
        <v>2261.5349728395063</v>
      </c>
      <c r="N1071" s="15">
        <f t="shared" si="263"/>
        <v>1058.5266222222224</v>
      </c>
      <c r="O1071" s="15">
        <f t="shared" si="264"/>
        <v>3763.6502123456798</v>
      </c>
      <c r="P1071" s="15">
        <f t="shared" si="268"/>
        <v>2333843.9880428491</v>
      </c>
      <c r="Q1071" s="15">
        <f t="shared" si="269"/>
        <v>2333.8439880428491</v>
      </c>
      <c r="R1071" s="15">
        <f t="shared" si="265"/>
        <v>0.64828999667856924</v>
      </c>
      <c r="S1071" s="15">
        <f t="shared" si="272"/>
        <v>2942962.0289351824</v>
      </c>
      <c r="T1071" s="15">
        <f t="shared" si="270"/>
        <v>0.81748945248199512</v>
      </c>
      <c r="U1071" s="15"/>
      <c r="V1071" s="15">
        <f t="shared" si="271"/>
        <v>1037761.9854532686</v>
      </c>
    </row>
    <row r="1072" spans="2:22" x14ac:dyDescent="0.3">
      <c r="B1072" s="5" t="s">
        <v>40</v>
      </c>
      <c r="C1072" s="5">
        <v>1065</v>
      </c>
      <c r="D1072" s="5">
        <v>43</v>
      </c>
      <c r="E1072" s="10">
        <v>15.6</v>
      </c>
      <c r="F1072" s="32">
        <f t="shared" si="260"/>
        <v>4.333333333333333</v>
      </c>
      <c r="G1072" s="15">
        <f t="shared" si="266"/>
        <v>0.98611111111111083</v>
      </c>
      <c r="H1072" s="15">
        <f t="shared" si="267"/>
        <v>3.5499999999999989</v>
      </c>
      <c r="I1072" s="15">
        <f t="shared" si="257"/>
        <v>1718.7916666666661</v>
      </c>
      <c r="J1072" s="15">
        <f t="shared" si="258"/>
        <v>205.18596000000002</v>
      </c>
      <c r="K1072" s="15">
        <f t="shared" si="259"/>
        <v>8.9848850000000002</v>
      </c>
      <c r="L1072" s="15">
        <f t="shared" si="261"/>
        <v>1504.620821666666</v>
      </c>
      <c r="M1072" s="15">
        <f t="shared" si="262"/>
        <v>6520.0235605555517</v>
      </c>
      <c r="N1072" s="15">
        <f t="shared" si="263"/>
        <v>1932.9625116666662</v>
      </c>
      <c r="O1072" s="15">
        <f t="shared" si="264"/>
        <v>8376.1708838888862</v>
      </c>
      <c r="P1072" s="15">
        <f t="shared" si="268"/>
        <v>2342220.158926738</v>
      </c>
      <c r="Q1072" s="15">
        <f t="shared" si="269"/>
        <v>2342.2201589267379</v>
      </c>
      <c r="R1072" s="15">
        <f t="shared" si="265"/>
        <v>0.65061671081298278</v>
      </c>
      <c r="S1072" s="15">
        <f t="shared" si="272"/>
        <v>2942962.0289351824</v>
      </c>
      <c r="T1072" s="15">
        <f t="shared" si="270"/>
        <v>0.81748945248199512</v>
      </c>
      <c r="U1072" s="15"/>
      <c r="V1072" s="15">
        <f t="shared" si="271"/>
        <v>1037761.9854532686</v>
      </c>
    </row>
    <row r="1073" spans="2:22" x14ac:dyDescent="0.3">
      <c r="B1073" s="5" t="s">
        <v>40</v>
      </c>
      <c r="C1073" s="5">
        <v>1066</v>
      </c>
      <c r="D1073" s="5">
        <v>44</v>
      </c>
      <c r="E1073" s="10">
        <v>19.899999999999999</v>
      </c>
      <c r="F1073" s="32">
        <f t="shared" si="260"/>
        <v>5.5277777777777777</v>
      </c>
      <c r="G1073" s="15">
        <f t="shared" si="266"/>
        <v>1.0833333333333333</v>
      </c>
      <c r="H1073" s="15">
        <f t="shared" si="267"/>
        <v>3.8999999999999995</v>
      </c>
      <c r="I1073" s="15">
        <f t="shared" si="257"/>
        <v>1888.2499999999998</v>
      </c>
      <c r="J1073" s="15">
        <f t="shared" si="258"/>
        <v>205.18596000000002</v>
      </c>
      <c r="K1073" s="15">
        <f t="shared" si="259"/>
        <v>14.62074420138889</v>
      </c>
      <c r="L1073" s="15">
        <f t="shared" si="261"/>
        <v>1668.443295798611</v>
      </c>
      <c r="M1073" s="15">
        <f t="shared" si="262"/>
        <v>9222.7837739978768</v>
      </c>
      <c r="N1073" s="15">
        <f t="shared" si="263"/>
        <v>2108.0567042013886</v>
      </c>
      <c r="O1073" s="15">
        <f t="shared" si="264"/>
        <v>11652.869003779897</v>
      </c>
      <c r="P1073" s="15">
        <f t="shared" si="268"/>
        <v>2353873.0279305177</v>
      </c>
      <c r="Q1073" s="15">
        <f t="shared" si="269"/>
        <v>2353.8730279305178</v>
      </c>
      <c r="R1073" s="15">
        <f t="shared" si="265"/>
        <v>0.65385361886958826</v>
      </c>
      <c r="S1073" s="15">
        <f t="shared" si="272"/>
        <v>2942962.0289351824</v>
      </c>
      <c r="T1073" s="15">
        <f t="shared" si="270"/>
        <v>0.81748945248199512</v>
      </c>
      <c r="U1073" s="15"/>
      <c r="V1073" s="15">
        <f t="shared" si="271"/>
        <v>1037761.9854532686</v>
      </c>
    </row>
    <row r="1074" spans="2:22" x14ac:dyDescent="0.3">
      <c r="B1074" s="5" t="s">
        <v>40</v>
      </c>
      <c r="C1074" s="5">
        <v>1067</v>
      </c>
      <c r="D1074" s="5">
        <v>45</v>
      </c>
      <c r="E1074" s="10">
        <v>23.4</v>
      </c>
      <c r="F1074" s="32">
        <f t="shared" si="260"/>
        <v>6.4999999999999991</v>
      </c>
      <c r="G1074" s="15">
        <f t="shared" si="266"/>
        <v>0.65277777777777812</v>
      </c>
      <c r="H1074" s="15">
        <f t="shared" si="267"/>
        <v>2.3500000000000014</v>
      </c>
      <c r="I1074" s="15">
        <f t="shared" si="257"/>
        <v>1137.7916666666672</v>
      </c>
      <c r="J1074" s="15">
        <f t="shared" si="258"/>
        <v>205.18596000000002</v>
      </c>
      <c r="K1074" s="15">
        <f t="shared" si="259"/>
        <v>20.215991249999995</v>
      </c>
      <c r="L1074" s="15">
        <f t="shared" si="261"/>
        <v>912.38971541666717</v>
      </c>
      <c r="M1074" s="15">
        <f t="shared" si="262"/>
        <v>5930.5331502083354</v>
      </c>
      <c r="N1074" s="15">
        <f t="shared" si="263"/>
        <v>1363.1936179166671</v>
      </c>
      <c r="O1074" s="15">
        <f t="shared" si="264"/>
        <v>8860.7585164583343</v>
      </c>
      <c r="P1074" s="15">
        <f t="shared" si="268"/>
        <v>2362733.786446976</v>
      </c>
      <c r="Q1074" s="15">
        <f t="shared" si="269"/>
        <v>2362.733786446976</v>
      </c>
      <c r="R1074" s="15">
        <f t="shared" si="265"/>
        <v>0.65631494067971552</v>
      </c>
      <c r="S1074" s="15">
        <f t="shared" si="272"/>
        <v>2942962.0289351824</v>
      </c>
      <c r="T1074" s="15">
        <f t="shared" si="270"/>
        <v>0.81748945248199512</v>
      </c>
      <c r="U1074" s="15"/>
      <c r="V1074" s="15">
        <f t="shared" si="271"/>
        <v>1037761.9854532686</v>
      </c>
    </row>
    <row r="1075" spans="2:22" x14ac:dyDescent="0.3">
      <c r="B1075" s="5" t="s">
        <v>40</v>
      </c>
      <c r="C1075" s="5">
        <v>1068</v>
      </c>
      <c r="D1075" s="5">
        <v>46</v>
      </c>
      <c r="E1075" s="10">
        <v>24.6</v>
      </c>
      <c r="F1075" s="32">
        <f t="shared" si="260"/>
        <v>6.8333333333333339</v>
      </c>
      <c r="G1075" s="15">
        <f t="shared" si="266"/>
        <v>0.25000000000000011</v>
      </c>
      <c r="H1075" s="15">
        <f t="shared" si="267"/>
        <v>0.90000000000000036</v>
      </c>
      <c r="I1075" s="15">
        <f t="shared" si="257"/>
        <v>435.75000000000017</v>
      </c>
      <c r="J1075" s="15">
        <f t="shared" si="258"/>
        <v>205.18596000000002</v>
      </c>
      <c r="K1075" s="15">
        <f t="shared" si="259"/>
        <v>22.342591250000005</v>
      </c>
      <c r="L1075" s="15">
        <f t="shared" si="261"/>
        <v>208.22144875000015</v>
      </c>
      <c r="M1075" s="15">
        <f t="shared" si="262"/>
        <v>1422.8465664583346</v>
      </c>
      <c r="N1075" s="15">
        <f t="shared" si="263"/>
        <v>663.27855125000031</v>
      </c>
      <c r="O1075" s="15">
        <f t="shared" si="264"/>
        <v>4532.4034335416691</v>
      </c>
      <c r="P1075" s="15">
        <f t="shared" si="268"/>
        <v>2367266.1898805178</v>
      </c>
      <c r="Q1075" s="15">
        <f t="shared" si="269"/>
        <v>2367.2661898805177</v>
      </c>
      <c r="R1075" s="15">
        <f t="shared" si="265"/>
        <v>0.65757394163347715</v>
      </c>
      <c r="S1075" s="15">
        <f t="shared" si="272"/>
        <v>2942962.0289351824</v>
      </c>
      <c r="T1075" s="15">
        <f t="shared" si="270"/>
        <v>0.81748945248199512</v>
      </c>
      <c r="U1075" s="15"/>
      <c r="V1075" s="15">
        <f t="shared" si="271"/>
        <v>1037761.9854532686</v>
      </c>
    </row>
    <row r="1076" spans="2:22" x14ac:dyDescent="0.3">
      <c r="B1076" s="5" t="s">
        <v>40</v>
      </c>
      <c r="C1076" s="5">
        <v>1069</v>
      </c>
      <c r="D1076" s="5">
        <v>47</v>
      </c>
      <c r="E1076" s="10">
        <v>25.2</v>
      </c>
      <c r="F1076" s="32">
        <f t="shared" si="260"/>
        <v>7</v>
      </c>
      <c r="G1076" s="15">
        <f t="shared" si="266"/>
        <v>0.24999999999999961</v>
      </c>
      <c r="H1076" s="15">
        <f t="shared" si="267"/>
        <v>0.89999999999999858</v>
      </c>
      <c r="I1076" s="15">
        <f t="shared" si="257"/>
        <v>435.74999999999932</v>
      </c>
      <c r="J1076" s="15">
        <f t="shared" si="258"/>
        <v>205.18596000000002</v>
      </c>
      <c r="K1076" s="15">
        <f t="shared" si="259"/>
        <v>23.445765000000002</v>
      </c>
      <c r="L1076" s="15">
        <f t="shared" si="261"/>
        <v>207.1182749999993</v>
      </c>
      <c r="M1076" s="15">
        <f t="shared" si="262"/>
        <v>1449.827924999995</v>
      </c>
      <c r="N1076" s="15">
        <f t="shared" si="263"/>
        <v>664.38172499999939</v>
      </c>
      <c r="O1076" s="15">
        <f t="shared" si="264"/>
        <v>4650.6720749999959</v>
      </c>
      <c r="P1076" s="15">
        <f t="shared" si="268"/>
        <v>2371916.8619555179</v>
      </c>
      <c r="Q1076" s="15">
        <f t="shared" si="269"/>
        <v>2371.916861955518</v>
      </c>
      <c r="R1076" s="15">
        <f t="shared" si="265"/>
        <v>0.65886579498764386</v>
      </c>
      <c r="S1076" s="15">
        <f t="shared" si="272"/>
        <v>2942962.0289351824</v>
      </c>
      <c r="T1076" s="15">
        <f t="shared" si="270"/>
        <v>0.81748945248199512</v>
      </c>
      <c r="U1076" s="15"/>
      <c r="V1076" s="15">
        <f t="shared" si="271"/>
        <v>1037761.9854532686</v>
      </c>
    </row>
    <row r="1077" spans="2:22" x14ac:dyDescent="0.3">
      <c r="B1077" s="5" t="s">
        <v>40</v>
      </c>
      <c r="C1077" s="5">
        <v>1070</v>
      </c>
      <c r="D1077" s="5">
        <v>48</v>
      </c>
      <c r="E1077" s="10">
        <v>26.4</v>
      </c>
      <c r="F1077" s="32">
        <f t="shared" si="260"/>
        <v>7.333333333333333</v>
      </c>
      <c r="G1077" s="15">
        <f t="shared" si="266"/>
        <v>0.50000000000000022</v>
      </c>
      <c r="H1077" s="15">
        <f t="shared" si="267"/>
        <v>1.8000000000000007</v>
      </c>
      <c r="I1077" s="15">
        <f t="shared" si="257"/>
        <v>871.50000000000034</v>
      </c>
      <c r="J1077" s="15">
        <f t="shared" si="258"/>
        <v>205.18596000000002</v>
      </c>
      <c r="K1077" s="15">
        <f t="shared" si="259"/>
        <v>25.731860000000001</v>
      </c>
      <c r="L1077" s="15">
        <f t="shared" si="261"/>
        <v>640.58218000000033</v>
      </c>
      <c r="M1077" s="15">
        <f t="shared" si="262"/>
        <v>4697.6026533333352</v>
      </c>
      <c r="N1077" s="15">
        <f t="shared" si="263"/>
        <v>1102.4178200000003</v>
      </c>
      <c r="O1077" s="15">
        <f t="shared" si="264"/>
        <v>8084.3973466666685</v>
      </c>
      <c r="P1077" s="15">
        <f t="shared" si="268"/>
        <v>2380001.2593021845</v>
      </c>
      <c r="Q1077" s="15">
        <f t="shared" si="269"/>
        <v>2380.0012593021843</v>
      </c>
      <c r="R1077" s="15">
        <f t="shared" si="265"/>
        <v>0.66111146091727346</v>
      </c>
      <c r="S1077" s="15">
        <f t="shared" si="272"/>
        <v>2942962.0289351824</v>
      </c>
      <c r="T1077" s="15">
        <f t="shared" si="270"/>
        <v>0.81748945248199512</v>
      </c>
      <c r="U1077" s="15"/>
      <c r="V1077" s="15">
        <f t="shared" si="271"/>
        <v>1037761.9854532686</v>
      </c>
    </row>
    <row r="1078" spans="2:22" x14ac:dyDescent="0.3">
      <c r="B1078" s="5" t="s">
        <v>40</v>
      </c>
      <c r="C1078" s="5">
        <v>1071</v>
      </c>
      <c r="D1078" s="5">
        <v>49</v>
      </c>
      <c r="E1078" s="10">
        <v>28.8</v>
      </c>
      <c r="F1078" s="32">
        <f t="shared" si="260"/>
        <v>8</v>
      </c>
      <c r="G1078" s="15">
        <f t="shared" si="266"/>
        <v>0.75000000000000022</v>
      </c>
      <c r="H1078" s="15">
        <f t="shared" si="267"/>
        <v>2.7000000000000011</v>
      </c>
      <c r="I1078" s="15">
        <f t="shared" si="257"/>
        <v>1307.2500000000005</v>
      </c>
      <c r="J1078" s="15">
        <f t="shared" si="258"/>
        <v>205.18596000000002</v>
      </c>
      <c r="K1078" s="15">
        <f t="shared" si="259"/>
        <v>30.623040000000003</v>
      </c>
      <c r="L1078" s="15">
        <f t="shared" si="261"/>
        <v>1071.4410000000005</v>
      </c>
      <c r="M1078" s="15">
        <f t="shared" si="262"/>
        <v>8571.5280000000039</v>
      </c>
      <c r="N1078" s="15">
        <f t="shared" si="263"/>
        <v>1543.0590000000004</v>
      </c>
      <c r="O1078" s="15">
        <f t="shared" si="264"/>
        <v>12344.472000000003</v>
      </c>
      <c r="P1078" s="15">
        <f t="shared" si="268"/>
        <v>2392345.7313021845</v>
      </c>
      <c r="Q1078" s="15">
        <f t="shared" si="269"/>
        <v>2392.3457313021845</v>
      </c>
      <c r="R1078" s="15">
        <f t="shared" si="265"/>
        <v>0.66454048091727347</v>
      </c>
      <c r="S1078" s="15">
        <f t="shared" si="272"/>
        <v>2942962.0289351824</v>
      </c>
      <c r="T1078" s="15">
        <f t="shared" si="270"/>
        <v>0.81748945248199512</v>
      </c>
      <c r="U1078" s="15"/>
      <c r="V1078" s="15">
        <f t="shared" si="271"/>
        <v>1037761.9854532686</v>
      </c>
    </row>
    <row r="1079" spans="2:22" x14ac:dyDescent="0.3">
      <c r="B1079" s="5" t="s">
        <v>40</v>
      </c>
      <c r="C1079" s="5">
        <v>1072</v>
      </c>
      <c r="D1079" s="5">
        <v>50</v>
      </c>
      <c r="E1079" s="10">
        <v>31.8</v>
      </c>
      <c r="F1079" s="32">
        <f t="shared" si="260"/>
        <v>8.8333333333333339</v>
      </c>
      <c r="G1079" s="15">
        <f t="shared" si="266"/>
        <v>0.90277777777777724</v>
      </c>
      <c r="H1079" s="15">
        <f t="shared" si="267"/>
        <v>3.2499999999999982</v>
      </c>
      <c r="I1079" s="15">
        <f t="shared" si="257"/>
        <v>1573.5416666666658</v>
      </c>
      <c r="J1079" s="15">
        <f t="shared" si="258"/>
        <v>205.18596000000002</v>
      </c>
      <c r="K1079" s="15">
        <f t="shared" si="259"/>
        <v>37.335121250000007</v>
      </c>
      <c r="L1079" s="15">
        <f t="shared" si="261"/>
        <v>1331.0205854166659</v>
      </c>
      <c r="M1079" s="15">
        <f t="shared" si="262"/>
        <v>11757.348504513882</v>
      </c>
      <c r="N1079" s="15">
        <f t="shared" si="263"/>
        <v>1816.0627479166658</v>
      </c>
      <c r="O1079" s="15">
        <f t="shared" si="264"/>
        <v>16041.887606597216</v>
      </c>
      <c r="P1079" s="15">
        <f t="shared" si="268"/>
        <v>2408387.6189087816</v>
      </c>
      <c r="Q1079" s="15">
        <f t="shared" si="269"/>
        <v>2408.3876189087814</v>
      </c>
      <c r="R1079" s="15">
        <f t="shared" si="265"/>
        <v>0.66899656080799486</v>
      </c>
      <c r="S1079" s="15">
        <f t="shared" si="272"/>
        <v>2942962.0289351824</v>
      </c>
      <c r="T1079" s="15">
        <f t="shared" si="270"/>
        <v>0.81748945248199512</v>
      </c>
      <c r="U1079" s="15"/>
      <c r="V1079" s="15">
        <f t="shared" si="271"/>
        <v>1037761.9854532686</v>
      </c>
    </row>
    <row r="1080" spans="2:22" x14ac:dyDescent="0.3">
      <c r="B1080" s="5" t="s">
        <v>40</v>
      </c>
      <c r="C1080" s="5">
        <v>1073</v>
      </c>
      <c r="D1080" s="5">
        <v>51</v>
      </c>
      <c r="E1080" s="10">
        <v>35.299999999999997</v>
      </c>
      <c r="F1080" s="32">
        <f t="shared" si="260"/>
        <v>9.8055555555555554</v>
      </c>
      <c r="G1080" s="15">
        <f t="shared" si="266"/>
        <v>1.0694444444444444</v>
      </c>
      <c r="H1080" s="15">
        <f t="shared" si="267"/>
        <v>3.8499999999999996</v>
      </c>
      <c r="I1080" s="15">
        <f t="shared" si="257"/>
        <v>1864.0416666666665</v>
      </c>
      <c r="J1080" s="15">
        <f t="shared" si="258"/>
        <v>205.18596000000002</v>
      </c>
      <c r="K1080" s="15">
        <f t="shared" si="259"/>
        <v>46.005815868055556</v>
      </c>
      <c r="L1080" s="15">
        <f t="shared" si="261"/>
        <v>1612.8498907986109</v>
      </c>
      <c r="M1080" s="15">
        <f t="shared" si="262"/>
        <v>15814.88920699749</v>
      </c>
      <c r="N1080" s="15">
        <f t="shared" si="263"/>
        <v>2115.2334425347221</v>
      </c>
      <c r="O1080" s="15">
        <f t="shared" si="264"/>
        <v>20741.039033743247</v>
      </c>
      <c r="P1080" s="15">
        <f t="shared" si="268"/>
        <v>2429128.6579425246</v>
      </c>
      <c r="Q1080" s="15">
        <f t="shared" si="269"/>
        <v>2429.1286579425246</v>
      </c>
      <c r="R1080" s="15">
        <f t="shared" si="265"/>
        <v>0.67475796053959014</v>
      </c>
      <c r="S1080" s="15">
        <f t="shared" si="272"/>
        <v>2942962.0289351824</v>
      </c>
      <c r="T1080" s="15">
        <f t="shared" si="270"/>
        <v>0.81748945248199512</v>
      </c>
      <c r="U1080" s="15"/>
      <c r="V1080" s="15">
        <f t="shared" si="271"/>
        <v>1037761.9854532686</v>
      </c>
    </row>
    <row r="1081" spans="2:22" x14ac:dyDescent="0.3">
      <c r="B1081" s="5" t="s">
        <v>40</v>
      </c>
      <c r="C1081" s="5">
        <v>1074</v>
      </c>
      <c r="D1081" s="5">
        <v>52</v>
      </c>
      <c r="E1081" s="10">
        <v>39.5</v>
      </c>
      <c r="F1081" s="32">
        <f t="shared" si="260"/>
        <v>10.972222222222221</v>
      </c>
      <c r="G1081" s="15">
        <f t="shared" si="266"/>
        <v>1.2777777777777781</v>
      </c>
      <c r="H1081" s="15">
        <f t="shared" si="267"/>
        <v>4.6000000000000014</v>
      </c>
      <c r="I1081" s="15">
        <f t="shared" si="257"/>
        <v>2227.1666666666674</v>
      </c>
      <c r="J1081" s="15">
        <f t="shared" si="258"/>
        <v>205.18596000000002</v>
      </c>
      <c r="K1081" s="15">
        <f t="shared" si="259"/>
        <v>57.60464670138888</v>
      </c>
      <c r="L1081" s="15">
        <f t="shared" si="261"/>
        <v>1964.3760599652785</v>
      </c>
      <c r="M1081" s="15">
        <f t="shared" si="262"/>
        <v>21553.570657952361</v>
      </c>
      <c r="N1081" s="15">
        <f t="shared" si="263"/>
        <v>2489.9572733680566</v>
      </c>
      <c r="O1081" s="15">
        <f t="shared" si="264"/>
        <v>27320.364527232839</v>
      </c>
      <c r="P1081" s="15">
        <f t="shared" si="268"/>
        <v>2456449.0224697576</v>
      </c>
      <c r="Q1081" s="15">
        <f t="shared" si="269"/>
        <v>2456.4490224697574</v>
      </c>
      <c r="R1081" s="15">
        <f t="shared" si="265"/>
        <v>0.68234695068604378</v>
      </c>
      <c r="S1081" s="15">
        <f t="shared" si="272"/>
        <v>2942962.0289351824</v>
      </c>
      <c r="T1081" s="15">
        <f t="shared" si="270"/>
        <v>0.81748945248199512</v>
      </c>
      <c r="U1081" s="15"/>
      <c r="V1081" s="15">
        <f t="shared" si="271"/>
        <v>1037761.9854532686</v>
      </c>
    </row>
    <row r="1082" spans="2:22" x14ac:dyDescent="0.3">
      <c r="B1082" s="5" t="s">
        <v>40</v>
      </c>
      <c r="C1082" s="5">
        <v>1075</v>
      </c>
      <c r="D1082" s="5">
        <v>53</v>
      </c>
      <c r="E1082" s="10">
        <v>44.5</v>
      </c>
      <c r="F1082" s="32">
        <f t="shared" si="260"/>
        <v>12.361111111111111</v>
      </c>
      <c r="G1082" s="15">
        <f t="shared" si="266"/>
        <v>1.3611111111111107</v>
      </c>
      <c r="H1082" s="15">
        <f t="shared" si="267"/>
        <v>4.8999999999999986</v>
      </c>
      <c r="I1082" s="15">
        <f t="shared" si="257"/>
        <v>2372.4166666666661</v>
      </c>
      <c r="J1082" s="15">
        <f t="shared" si="258"/>
        <v>205.18596000000002</v>
      </c>
      <c r="K1082" s="15">
        <f t="shared" si="259"/>
        <v>73.111105034722229</v>
      </c>
      <c r="L1082" s="15">
        <f t="shared" si="261"/>
        <v>2094.1196016319436</v>
      </c>
      <c r="M1082" s="15">
        <f t="shared" si="262"/>
        <v>25885.645075728193</v>
      </c>
      <c r="N1082" s="15">
        <f t="shared" si="263"/>
        <v>2650.713731701388</v>
      </c>
      <c r="O1082" s="15">
        <f t="shared" si="264"/>
        <v>32765.766961308822</v>
      </c>
      <c r="P1082" s="15">
        <f t="shared" si="268"/>
        <v>2489214.7894310663</v>
      </c>
      <c r="Q1082" s="15">
        <f t="shared" si="269"/>
        <v>2489.214789431066</v>
      </c>
      <c r="R1082" s="15">
        <f t="shared" si="265"/>
        <v>0.69144855261974059</v>
      </c>
      <c r="S1082" s="15">
        <f t="shared" si="272"/>
        <v>2942962.0289351824</v>
      </c>
      <c r="T1082" s="15">
        <f t="shared" si="270"/>
        <v>0.81748945248199512</v>
      </c>
      <c r="U1082" s="15"/>
      <c r="V1082" s="15">
        <f t="shared" si="271"/>
        <v>1037761.9854532686</v>
      </c>
    </row>
    <row r="1083" spans="2:22" x14ac:dyDescent="0.3">
      <c r="B1083" s="5" t="s">
        <v>40</v>
      </c>
      <c r="C1083" s="5">
        <v>1076</v>
      </c>
      <c r="D1083" s="5">
        <v>54</v>
      </c>
      <c r="E1083" s="10">
        <v>49.3</v>
      </c>
      <c r="F1083" s="32">
        <f t="shared" si="260"/>
        <v>13.694444444444443</v>
      </c>
      <c r="G1083" s="15">
        <f t="shared" si="266"/>
        <v>1.2222222222222219</v>
      </c>
      <c r="H1083" s="15">
        <f t="shared" si="267"/>
        <v>4.3999999999999986</v>
      </c>
      <c r="I1083" s="15">
        <f t="shared" si="257"/>
        <v>2130.3333333333326</v>
      </c>
      <c r="J1083" s="15">
        <f t="shared" si="258"/>
        <v>205.18596000000002</v>
      </c>
      <c r="K1083" s="15">
        <f t="shared" si="259"/>
        <v>89.734028368055547</v>
      </c>
      <c r="L1083" s="15">
        <f t="shared" si="261"/>
        <v>1835.413344965277</v>
      </c>
      <c r="M1083" s="15">
        <f t="shared" si="262"/>
        <v>25134.96608521893</v>
      </c>
      <c r="N1083" s="15">
        <f t="shared" si="263"/>
        <v>2425.2533217013884</v>
      </c>
      <c r="O1083" s="15">
        <f t="shared" si="264"/>
        <v>33212.496877744008</v>
      </c>
      <c r="P1083" s="15">
        <f t="shared" si="268"/>
        <v>2522427.2863088101</v>
      </c>
      <c r="Q1083" s="15">
        <f t="shared" si="269"/>
        <v>2522.4272863088099</v>
      </c>
      <c r="R1083" s="15">
        <f t="shared" si="265"/>
        <v>0.70067424619689167</v>
      </c>
      <c r="S1083" s="15">
        <f t="shared" si="272"/>
        <v>2942962.0289351824</v>
      </c>
      <c r="T1083" s="15">
        <f t="shared" si="270"/>
        <v>0.81748945248199512</v>
      </c>
      <c r="U1083" s="15"/>
      <c r="V1083" s="15">
        <f t="shared" si="271"/>
        <v>1037761.9854532686</v>
      </c>
    </row>
    <row r="1084" spans="2:22" x14ac:dyDescent="0.3">
      <c r="B1084" s="5" t="s">
        <v>40</v>
      </c>
      <c r="C1084" s="5">
        <v>1077</v>
      </c>
      <c r="D1084" s="5">
        <v>55</v>
      </c>
      <c r="E1084" s="10">
        <v>53.3</v>
      </c>
      <c r="F1084" s="32">
        <f t="shared" si="260"/>
        <v>14.805555555555554</v>
      </c>
      <c r="G1084" s="15">
        <f t="shared" si="266"/>
        <v>0.98611111111111127</v>
      </c>
      <c r="H1084" s="15">
        <f t="shared" si="267"/>
        <v>3.5500000000000007</v>
      </c>
      <c r="I1084" s="15">
        <f t="shared" si="257"/>
        <v>1718.791666666667</v>
      </c>
      <c r="J1084" s="15">
        <f t="shared" si="258"/>
        <v>205.18596000000002</v>
      </c>
      <c r="K1084" s="15">
        <f t="shared" si="259"/>
        <v>104.88605336805554</v>
      </c>
      <c r="L1084" s="15">
        <f t="shared" si="261"/>
        <v>1408.7196532986113</v>
      </c>
      <c r="M1084" s="15">
        <f t="shared" si="262"/>
        <v>20856.877089115547</v>
      </c>
      <c r="N1084" s="15">
        <f t="shared" si="263"/>
        <v>2028.8636800347226</v>
      </c>
      <c r="O1084" s="15">
        <f t="shared" si="264"/>
        <v>30038.453929402971</v>
      </c>
      <c r="P1084" s="15">
        <f t="shared" si="268"/>
        <v>2552465.740238213</v>
      </c>
      <c r="Q1084" s="15">
        <f t="shared" si="269"/>
        <v>2552.4657402382131</v>
      </c>
      <c r="R1084" s="15">
        <f t="shared" si="265"/>
        <v>0.70901826117728139</v>
      </c>
      <c r="S1084" s="15">
        <f t="shared" si="272"/>
        <v>2942962.0289351824</v>
      </c>
      <c r="T1084" s="15">
        <f t="shared" si="270"/>
        <v>0.81748945248199512</v>
      </c>
      <c r="U1084" s="15"/>
      <c r="V1084" s="15">
        <f t="shared" si="271"/>
        <v>1037761.9854532686</v>
      </c>
    </row>
    <row r="1085" spans="2:22" x14ac:dyDescent="0.3">
      <c r="B1085" s="5" t="s">
        <v>40</v>
      </c>
      <c r="C1085" s="5">
        <v>1078</v>
      </c>
      <c r="D1085" s="5">
        <v>56</v>
      </c>
      <c r="E1085" s="10">
        <v>56.4</v>
      </c>
      <c r="F1085" s="32">
        <f t="shared" si="260"/>
        <v>15.666666666666666</v>
      </c>
      <c r="G1085" s="15">
        <f t="shared" si="266"/>
        <v>0.7777777777777779</v>
      </c>
      <c r="H1085" s="15">
        <f t="shared" si="267"/>
        <v>2.8000000000000007</v>
      </c>
      <c r="I1085" s="15">
        <f t="shared" si="257"/>
        <v>1355.666666666667</v>
      </c>
      <c r="J1085" s="15">
        <f t="shared" si="258"/>
        <v>205.18596000000002</v>
      </c>
      <c r="K1085" s="15">
        <f t="shared" si="259"/>
        <v>117.441485</v>
      </c>
      <c r="L1085" s="15">
        <f t="shared" si="261"/>
        <v>1033.0392216666669</v>
      </c>
      <c r="M1085" s="15">
        <f t="shared" si="262"/>
        <v>16184.281139444447</v>
      </c>
      <c r="N1085" s="15">
        <f t="shared" si="263"/>
        <v>1678.294111666667</v>
      </c>
      <c r="O1085" s="15">
        <f t="shared" si="264"/>
        <v>26293.274416111115</v>
      </c>
      <c r="P1085" s="15">
        <f t="shared" si="268"/>
        <v>2578759.0146543239</v>
      </c>
      <c r="Q1085" s="15">
        <f t="shared" si="269"/>
        <v>2578.7590146543239</v>
      </c>
      <c r="R1085" s="15">
        <f t="shared" si="265"/>
        <v>0.71632194851509001</v>
      </c>
      <c r="S1085" s="15">
        <f t="shared" si="272"/>
        <v>2942962.0289351824</v>
      </c>
      <c r="T1085" s="15">
        <f t="shared" si="270"/>
        <v>0.81748945248199512</v>
      </c>
      <c r="U1085" s="15"/>
      <c r="V1085" s="15">
        <f t="shared" si="271"/>
        <v>1037761.9854532686</v>
      </c>
    </row>
    <row r="1086" spans="2:22" x14ac:dyDescent="0.3">
      <c r="B1086" s="5" t="s">
        <v>40</v>
      </c>
      <c r="C1086" s="5">
        <v>1079</v>
      </c>
      <c r="D1086" s="5">
        <v>57</v>
      </c>
      <c r="E1086" s="10">
        <v>58.9</v>
      </c>
      <c r="F1086" s="32">
        <f t="shared" si="260"/>
        <v>16.361111111111111</v>
      </c>
      <c r="G1086" s="15">
        <f t="shared" si="266"/>
        <v>0.6666666666666673</v>
      </c>
      <c r="H1086" s="15">
        <f t="shared" si="267"/>
        <v>2.4000000000000021</v>
      </c>
      <c r="I1086" s="15">
        <f t="shared" si="257"/>
        <v>1162.0000000000011</v>
      </c>
      <c r="J1086" s="15">
        <f t="shared" si="258"/>
        <v>205.18596000000002</v>
      </c>
      <c r="K1086" s="15">
        <f t="shared" si="259"/>
        <v>128.08371503472222</v>
      </c>
      <c r="L1086" s="15">
        <f t="shared" si="261"/>
        <v>828.7303249652789</v>
      </c>
      <c r="M1086" s="15">
        <f t="shared" si="262"/>
        <v>13558.948927904146</v>
      </c>
      <c r="N1086" s="15">
        <f t="shared" si="263"/>
        <v>1495.2696750347234</v>
      </c>
      <c r="O1086" s="15">
        <f t="shared" si="264"/>
        <v>24464.273294318111</v>
      </c>
      <c r="P1086" s="15">
        <f t="shared" si="268"/>
        <v>2603223.2879486419</v>
      </c>
      <c r="Q1086" s="15">
        <f t="shared" si="269"/>
        <v>2603.2232879486419</v>
      </c>
      <c r="R1086" s="15">
        <f t="shared" si="265"/>
        <v>0.72311757998573389</v>
      </c>
      <c r="S1086" s="15">
        <f t="shared" si="272"/>
        <v>2942962.0289351824</v>
      </c>
      <c r="T1086" s="15">
        <f t="shared" si="270"/>
        <v>0.81748945248199512</v>
      </c>
      <c r="U1086" s="15"/>
      <c r="V1086" s="15">
        <f t="shared" si="271"/>
        <v>1037761.9854532686</v>
      </c>
    </row>
    <row r="1087" spans="2:22" x14ac:dyDescent="0.3">
      <c r="B1087" s="5" t="s">
        <v>40</v>
      </c>
      <c r="C1087" s="5">
        <v>1080</v>
      </c>
      <c r="D1087" s="5">
        <v>58</v>
      </c>
      <c r="E1087" s="10">
        <v>61.2</v>
      </c>
      <c r="F1087" s="32">
        <f t="shared" si="260"/>
        <v>17</v>
      </c>
      <c r="G1087" s="15">
        <f t="shared" si="266"/>
        <v>0.51388888888888928</v>
      </c>
      <c r="H1087" s="15">
        <f t="shared" si="267"/>
        <v>1.8500000000000014</v>
      </c>
      <c r="I1087" s="15">
        <f t="shared" si="257"/>
        <v>895.70833333333405</v>
      </c>
      <c r="J1087" s="15">
        <f t="shared" si="258"/>
        <v>205.18596000000002</v>
      </c>
      <c r="K1087" s="15">
        <f t="shared" si="259"/>
        <v>138.28216500000002</v>
      </c>
      <c r="L1087" s="15">
        <f t="shared" si="261"/>
        <v>552.24020833333407</v>
      </c>
      <c r="M1087" s="15">
        <f t="shared" si="262"/>
        <v>9388.0835416666796</v>
      </c>
      <c r="N1087" s="15">
        <f t="shared" si="263"/>
        <v>1239.1764583333343</v>
      </c>
      <c r="O1087" s="15">
        <f t="shared" si="264"/>
        <v>21065.999791666683</v>
      </c>
      <c r="P1087" s="15">
        <f t="shared" si="268"/>
        <v>2624289.2877403088</v>
      </c>
      <c r="Q1087" s="15">
        <f t="shared" si="269"/>
        <v>2624.2892877403087</v>
      </c>
      <c r="R1087" s="15">
        <f t="shared" si="265"/>
        <v>0.72896924659453022</v>
      </c>
      <c r="S1087" s="15">
        <f t="shared" si="272"/>
        <v>2942962.0289351824</v>
      </c>
      <c r="T1087" s="15">
        <f t="shared" si="270"/>
        <v>0.81748945248199512</v>
      </c>
      <c r="U1087" s="15"/>
      <c r="V1087" s="15">
        <f t="shared" si="271"/>
        <v>1037761.9854532686</v>
      </c>
    </row>
    <row r="1088" spans="2:22" x14ac:dyDescent="0.3">
      <c r="B1088" s="5" t="s">
        <v>40</v>
      </c>
      <c r="C1088" s="5">
        <v>1081</v>
      </c>
      <c r="D1088" s="5">
        <v>59</v>
      </c>
      <c r="E1088" s="10">
        <v>62.6</v>
      </c>
      <c r="F1088" s="32">
        <f t="shared" si="260"/>
        <v>17.388888888888889</v>
      </c>
      <c r="G1088" s="15">
        <f t="shared" si="266"/>
        <v>0.24999999999999961</v>
      </c>
      <c r="H1088" s="15">
        <f t="shared" si="267"/>
        <v>0.89999999999999858</v>
      </c>
      <c r="I1088" s="15">
        <f t="shared" si="257"/>
        <v>435.74999999999932</v>
      </c>
      <c r="J1088" s="15">
        <f t="shared" si="258"/>
        <v>205.18596000000002</v>
      </c>
      <c r="K1088" s="15">
        <f t="shared" si="259"/>
        <v>144.68116347222227</v>
      </c>
      <c r="L1088" s="15">
        <f t="shared" si="261"/>
        <v>85.882876527777057</v>
      </c>
      <c r="M1088" s="15">
        <f t="shared" si="262"/>
        <v>1493.4077973996789</v>
      </c>
      <c r="N1088" s="15">
        <f t="shared" si="263"/>
        <v>785.61712347222158</v>
      </c>
      <c r="O1088" s="15">
        <f t="shared" si="264"/>
        <v>13661.008869266965</v>
      </c>
      <c r="P1088" s="15">
        <f t="shared" si="268"/>
        <v>2637950.2966095759</v>
      </c>
      <c r="Q1088" s="15">
        <f t="shared" si="269"/>
        <v>2637.9502966095761</v>
      </c>
      <c r="R1088" s="15">
        <f t="shared" si="265"/>
        <v>0.7327639712804378</v>
      </c>
      <c r="S1088" s="15">
        <f t="shared" si="272"/>
        <v>2942962.0289351824</v>
      </c>
      <c r="T1088" s="15">
        <f t="shared" si="270"/>
        <v>0.81748945248199512</v>
      </c>
      <c r="U1088" s="15"/>
      <c r="V1088" s="15">
        <f t="shared" si="271"/>
        <v>1037761.9854532686</v>
      </c>
    </row>
    <row r="1089" spans="2:22" x14ac:dyDescent="0.3">
      <c r="B1089" s="5" t="s">
        <v>40</v>
      </c>
      <c r="C1089" s="5">
        <v>1082</v>
      </c>
      <c r="D1089" s="5">
        <v>60</v>
      </c>
      <c r="E1089" s="10">
        <v>63</v>
      </c>
      <c r="F1089" s="32">
        <f t="shared" si="260"/>
        <v>17.5</v>
      </c>
      <c r="G1089" s="15">
        <f t="shared" si="266"/>
        <v>-1.3888888888889086E-2</v>
      </c>
      <c r="H1089" s="15">
        <f t="shared" si="267"/>
        <v>-5.0000000000000711E-2</v>
      </c>
      <c r="I1089" s="15">
        <f t="shared" si="257"/>
        <v>-24.208333333333677</v>
      </c>
      <c r="J1089" s="15">
        <f t="shared" si="258"/>
        <v>205.18596000000002</v>
      </c>
      <c r="K1089" s="15">
        <f t="shared" si="259"/>
        <v>146.53603125000001</v>
      </c>
      <c r="L1089" s="15">
        <f t="shared" si="261"/>
        <v>-375.93032458333369</v>
      </c>
      <c r="M1089" s="15">
        <f t="shared" si="262"/>
        <v>-6578.7806802083396</v>
      </c>
      <c r="N1089" s="15">
        <f t="shared" si="263"/>
        <v>327.51365791666638</v>
      </c>
      <c r="O1089" s="15">
        <f t="shared" si="264"/>
        <v>5731.4890135416617</v>
      </c>
      <c r="P1089" s="15">
        <f t="shared" si="268"/>
        <v>2643681.7856231174</v>
      </c>
      <c r="Q1089" s="15">
        <f t="shared" si="269"/>
        <v>2643.6817856231173</v>
      </c>
      <c r="R1089" s="15">
        <f t="shared" si="265"/>
        <v>0.73435605156197703</v>
      </c>
      <c r="S1089" s="15">
        <f t="shared" si="272"/>
        <v>2942962.0289351824</v>
      </c>
      <c r="T1089" s="15">
        <f t="shared" si="270"/>
        <v>0.81748945248199512</v>
      </c>
      <c r="U1089" s="15"/>
      <c r="V1089" s="15">
        <f t="shared" si="271"/>
        <v>1037761.9854532686</v>
      </c>
    </row>
    <row r="1090" spans="2:22" x14ac:dyDescent="0.3">
      <c r="B1090" s="5" t="s">
        <v>40</v>
      </c>
      <c r="C1090" s="5">
        <v>1083</v>
      </c>
      <c r="D1090" s="5">
        <v>61</v>
      </c>
      <c r="E1090" s="10">
        <v>62.5</v>
      </c>
      <c r="F1090" s="32">
        <f t="shared" si="260"/>
        <v>17.361111111111111</v>
      </c>
      <c r="G1090" s="15">
        <f t="shared" si="266"/>
        <v>-0.29166666666666685</v>
      </c>
      <c r="H1090" s="15">
        <f t="shared" si="267"/>
        <v>-1.0500000000000007</v>
      </c>
      <c r="I1090" s="15">
        <f t="shared" si="257"/>
        <v>-508.37500000000034</v>
      </c>
      <c r="J1090" s="15">
        <f t="shared" si="258"/>
        <v>205.18596000000002</v>
      </c>
      <c r="K1090" s="15">
        <f t="shared" si="259"/>
        <v>144.21929253472223</v>
      </c>
      <c r="L1090" s="15">
        <f t="shared" si="261"/>
        <v>-857.78025253472265</v>
      </c>
      <c r="M1090" s="15">
        <f t="shared" si="262"/>
        <v>-14892.018273172267</v>
      </c>
      <c r="N1090" s="15">
        <f t="shared" si="263"/>
        <v>-158.96974746527809</v>
      </c>
      <c r="O1090" s="15">
        <f t="shared" si="264"/>
        <v>-2759.8914490499669</v>
      </c>
      <c r="P1090" s="15">
        <f t="shared" si="268"/>
        <v>2640921.8941740673</v>
      </c>
      <c r="Q1090" s="15">
        <f t="shared" si="269"/>
        <v>2640.9218941740673</v>
      </c>
      <c r="R1090" s="15">
        <f t="shared" si="265"/>
        <v>0.73358941504835207</v>
      </c>
      <c r="S1090" s="15">
        <f t="shared" si="272"/>
        <v>2947181.675925923</v>
      </c>
      <c r="T1090" s="15">
        <f t="shared" si="270"/>
        <v>0.81866157664608974</v>
      </c>
      <c r="U1090" s="15"/>
      <c r="V1090" s="15">
        <f t="shared" si="271"/>
        <v>1039249.9384733787</v>
      </c>
    </row>
    <row r="1091" spans="2:22" x14ac:dyDescent="0.3">
      <c r="B1091" s="5" t="s">
        <v>40</v>
      </c>
      <c r="C1091" s="5">
        <v>1084</v>
      </c>
      <c r="D1091" s="5">
        <v>62</v>
      </c>
      <c r="E1091" s="10">
        <v>60.9</v>
      </c>
      <c r="F1091" s="32">
        <f t="shared" si="260"/>
        <v>16.916666666666664</v>
      </c>
      <c r="G1091" s="15">
        <f t="shared" si="266"/>
        <v>-0.44444444444444481</v>
      </c>
      <c r="H1091" s="15">
        <f t="shared" si="267"/>
        <v>-1.6000000000000014</v>
      </c>
      <c r="I1091" s="15">
        <f t="shared" si="257"/>
        <v>-774.66666666666731</v>
      </c>
      <c r="J1091" s="15">
        <f t="shared" si="258"/>
        <v>205.18596000000002</v>
      </c>
      <c r="K1091" s="15">
        <f t="shared" si="259"/>
        <v>136.92978031249999</v>
      </c>
      <c r="L1091" s="15">
        <f t="shared" si="261"/>
        <v>-1116.7824069791673</v>
      </c>
      <c r="M1091" s="15">
        <f t="shared" si="262"/>
        <v>-18892.235718064243</v>
      </c>
      <c r="N1091" s="15">
        <f t="shared" si="263"/>
        <v>-432.5509263541673</v>
      </c>
      <c r="O1091" s="15">
        <f t="shared" si="264"/>
        <v>-7317.3198374913291</v>
      </c>
      <c r="P1091" s="15">
        <f t="shared" si="268"/>
        <v>2633604.5743365758</v>
      </c>
      <c r="Q1091" s="15">
        <f t="shared" si="269"/>
        <v>2633.6045743365758</v>
      </c>
      <c r="R1091" s="15">
        <f t="shared" si="265"/>
        <v>0.73155682620460438</v>
      </c>
      <c r="S1091" s="15">
        <f t="shared" si="272"/>
        <v>2960458.6018518489</v>
      </c>
      <c r="T1091" s="15">
        <f t="shared" si="270"/>
        <v>0.82234961162551357</v>
      </c>
      <c r="U1091" s="15"/>
      <c r="V1091" s="15">
        <f t="shared" si="271"/>
        <v>1043931.7144780082</v>
      </c>
    </row>
    <row r="1092" spans="2:22" x14ac:dyDescent="0.3">
      <c r="B1092" s="5" t="s">
        <v>40</v>
      </c>
      <c r="C1092" s="5">
        <v>1085</v>
      </c>
      <c r="D1092" s="5">
        <v>63</v>
      </c>
      <c r="E1092" s="10">
        <v>59.3</v>
      </c>
      <c r="F1092" s="32">
        <f t="shared" si="260"/>
        <v>16.472222222222221</v>
      </c>
      <c r="G1092" s="15">
        <f t="shared" si="266"/>
        <v>-0.31944444444444403</v>
      </c>
      <c r="H1092" s="15">
        <f t="shared" si="267"/>
        <v>-1.1499999999999986</v>
      </c>
      <c r="I1092" s="15">
        <f t="shared" si="257"/>
        <v>-556.79166666666595</v>
      </c>
      <c r="J1092" s="15">
        <f t="shared" si="258"/>
        <v>205.18596000000002</v>
      </c>
      <c r="K1092" s="15">
        <f t="shared" si="259"/>
        <v>129.82929920138889</v>
      </c>
      <c r="L1092" s="15">
        <f t="shared" si="261"/>
        <v>-891.8069258680548</v>
      </c>
      <c r="M1092" s="15">
        <f t="shared" si="262"/>
        <v>-14690.041862215458</v>
      </c>
      <c r="N1092" s="15">
        <f t="shared" si="263"/>
        <v>-221.77640746527703</v>
      </c>
      <c r="O1092" s="15">
        <f t="shared" si="264"/>
        <v>-3653.1502674141466</v>
      </c>
      <c r="P1092" s="15">
        <f t="shared" si="268"/>
        <v>2629951.4240691615</v>
      </c>
      <c r="Q1092" s="15">
        <f t="shared" si="269"/>
        <v>2629.9514240691615</v>
      </c>
      <c r="R1092" s="15">
        <f t="shared" si="265"/>
        <v>0.7305420622414337</v>
      </c>
      <c r="S1092" s="15">
        <f t="shared" si="272"/>
        <v>2973391.2314814785</v>
      </c>
      <c r="T1092" s="15">
        <f t="shared" si="270"/>
        <v>0.82594200874485513</v>
      </c>
      <c r="U1092" s="15"/>
      <c r="V1092" s="15">
        <f t="shared" si="271"/>
        <v>1048492.0830011565</v>
      </c>
    </row>
    <row r="1093" spans="2:22" x14ac:dyDescent="0.3">
      <c r="B1093" s="5" t="s">
        <v>40</v>
      </c>
      <c r="C1093" s="5">
        <v>1086</v>
      </c>
      <c r="D1093" s="5">
        <v>64</v>
      </c>
      <c r="E1093" s="10">
        <v>58.6</v>
      </c>
      <c r="F1093" s="32">
        <f t="shared" si="260"/>
        <v>16.277777777777779</v>
      </c>
      <c r="G1093" s="15">
        <f t="shared" si="266"/>
        <v>-9.7222222222221627E-2</v>
      </c>
      <c r="H1093" s="15">
        <f t="shared" si="267"/>
        <v>-0.34999999999999787</v>
      </c>
      <c r="I1093" s="15">
        <f t="shared" si="257"/>
        <v>-169.45833333333229</v>
      </c>
      <c r="J1093" s="15">
        <f t="shared" si="258"/>
        <v>205.18596000000002</v>
      </c>
      <c r="K1093" s="15">
        <f t="shared" si="259"/>
        <v>126.78228013888891</v>
      </c>
      <c r="L1093" s="15">
        <f t="shared" si="261"/>
        <v>-501.42657347222121</v>
      </c>
      <c r="M1093" s="15">
        <f t="shared" si="262"/>
        <v>-8162.1103348533788</v>
      </c>
      <c r="N1093" s="15">
        <f t="shared" si="263"/>
        <v>162.50990680555662</v>
      </c>
      <c r="O1093" s="15">
        <f t="shared" si="264"/>
        <v>2645.3001496682273</v>
      </c>
      <c r="P1093" s="15">
        <f t="shared" si="268"/>
        <v>2632596.7242188295</v>
      </c>
      <c r="Q1093" s="15">
        <f t="shared" si="269"/>
        <v>2632.5967242188294</v>
      </c>
      <c r="R1093" s="15">
        <f t="shared" si="265"/>
        <v>0.73127686783856372</v>
      </c>
      <c r="S1093" s="15">
        <f t="shared" si="272"/>
        <v>2978940.9918981451</v>
      </c>
      <c r="T1093" s="15">
        <f t="shared" si="270"/>
        <v>0.8274836088605958</v>
      </c>
      <c r="U1093" s="15"/>
      <c r="V1093" s="15">
        <f t="shared" si="271"/>
        <v>1050449.0672680833</v>
      </c>
    </row>
    <row r="1094" spans="2:22" x14ac:dyDescent="0.3">
      <c r="B1094" s="5" t="s">
        <v>40</v>
      </c>
      <c r="C1094" s="5">
        <v>1087</v>
      </c>
      <c r="D1094" s="5">
        <v>65</v>
      </c>
      <c r="E1094" s="10">
        <v>58.6</v>
      </c>
      <c r="F1094" s="32">
        <f t="shared" si="260"/>
        <v>16.277777777777779</v>
      </c>
      <c r="G1094" s="15">
        <f t="shared" si="266"/>
        <v>1.3888888888889086E-2</v>
      </c>
      <c r="H1094" s="15">
        <f t="shared" si="267"/>
        <v>5.0000000000000711E-2</v>
      </c>
      <c r="I1094" s="15">
        <f t="shared" si="257"/>
        <v>24.208333333333677</v>
      </c>
      <c r="J1094" s="15">
        <f t="shared" si="258"/>
        <v>205.18596000000002</v>
      </c>
      <c r="K1094" s="15">
        <f t="shared" si="259"/>
        <v>126.78228013888891</v>
      </c>
      <c r="L1094" s="15">
        <f t="shared" si="261"/>
        <v>-307.75990680555526</v>
      </c>
      <c r="M1094" s="15">
        <f t="shared" si="262"/>
        <v>-5009.6473718904272</v>
      </c>
      <c r="N1094" s="15">
        <f t="shared" si="263"/>
        <v>356.17657347222263</v>
      </c>
      <c r="O1094" s="15">
        <f t="shared" si="264"/>
        <v>5797.7631126311799</v>
      </c>
      <c r="P1094" s="15">
        <f t="shared" si="268"/>
        <v>2638394.4873314607</v>
      </c>
      <c r="Q1094" s="15">
        <f t="shared" si="269"/>
        <v>2638.3944873314608</v>
      </c>
      <c r="R1094" s="15">
        <f t="shared" si="265"/>
        <v>0.73288735759207246</v>
      </c>
      <c r="S1094" s="15">
        <f t="shared" si="272"/>
        <v>2978940.9918981451</v>
      </c>
      <c r="T1094" s="15">
        <f t="shared" si="270"/>
        <v>0.8274836088605958</v>
      </c>
      <c r="U1094" s="15"/>
      <c r="V1094" s="15">
        <f t="shared" si="271"/>
        <v>1050449.0672680833</v>
      </c>
    </row>
    <row r="1095" spans="2:22" x14ac:dyDescent="0.3">
      <c r="B1095" s="5" t="s">
        <v>40</v>
      </c>
      <c r="C1095" s="5">
        <v>1088</v>
      </c>
      <c r="D1095" s="5">
        <v>66</v>
      </c>
      <c r="E1095" s="10">
        <v>58.7</v>
      </c>
      <c r="F1095" s="32">
        <f t="shared" si="260"/>
        <v>16.305555555555557</v>
      </c>
      <c r="G1095" s="15">
        <f t="shared" si="266"/>
        <v>2.7777777777777186E-2</v>
      </c>
      <c r="H1095" s="15">
        <f t="shared" si="267"/>
        <v>9.9999999999997868E-2</v>
      </c>
      <c r="I1095" s="15">
        <f t="shared" ref="I1095:I1158" si="273">$C$3*G1095</f>
        <v>48.416666666665634</v>
      </c>
      <c r="J1095" s="15">
        <f t="shared" ref="J1095:J1158" si="274">IF(OR(I1095&gt;0, I1095&lt;0), $C$3*9.81*$D$3, 0)</f>
        <v>205.18596000000002</v>
      </c>
      <c r="K1095" s="15">
        <f t="shared" ref="K1095:K1158" si="275">0.5*$F$3*$H$3*$J$3*(F1095^2)</f>
        <v>127.2153533680556</v>
      </c>
      <c r="L1095" s="15">
        <f t="shared" si="261"/>
        <v>-283.98464670139003</v>
      </c>
      <c r="M1095" s="15">
        <f t="shared" si="262"/>
        <v>-4630.5274337143328</v>
      </c>
      <c r="N1095" s="15">
        <f t="shared" si="263"/>
        <v>380.81798003472124</v>
      </c>
      <c r="O1095" s="15">
        <f t="shared" si="264"/>
        <v>6209.4487300105939</v>
      </c>
      <c r="P1095" s="15">
        <f t="shared" si="268"/>
        <v>2644603.9360614712</v>
      </c>
      <c r="Q1095" s="15">
        <f t="shared" si="269"/>
        <v>2644.6039360614714</v>
      </c>
      <c r="R1095" s="15">
        <f t="shared" si="265"/>
        <v>0.73461220446151987</v>
      </c>
      <c r="S1095" s="15">
        <f t="shared" si="272"/>
        <v>2978940.9918981451</v>
      </c>
      <c r="T1095" s="15">
        <f t="shared" si="270"/>
        <v>0.8274836088605958</v>
      </c>
      <c r="U1095" s="15"/>
      <c r="V1095" s="15">
        <f t="shared" si="271"/>
        <v>1050449.0672680833</v>
      </c>
    </row>
    <row r="1096" spans="2:22" x14ac:dyDescent="0.3">
      <c r="B1096" s="5" t="s">
        <v>40</v>
      </c>
      <c r="C1096" s="5">
        <v>1089</v>
      </c>
      <c r="D1096" s="5">
        <v>67</v>
      </c>
      <c r="E1096" s="10">
        <v>58.8</v>
      </c>
      <c r="F1096" s="32">
        <f t="shared" ref="F1096:F1159" si="276">E1096/3.6</f>
        <v>16.333333333333332</v>
      </c>
      <c r="G1096" s="15">
        <f t="shared" si="266"/>
        <v>1.3888888888888099E-2</v>
      </c>
      <c r="H1096" s="15">
        <f t="shared" si="267"/>
        <v>4.9999999999997158E-2</v>
      </c>
      <c r="I1096" s="15">
        <f t="shared" si="273"/>
        <v>24.208333333331957</v>
      </c>
      <c r="J1096" s="15">
        <f t="shared" si="274"/>
        <v>205.18596000000002</v>
      </c>
      <c r="K1096" s="15">
        <f t="shared" si="275"/>
        <v>127.64916499999998</v>
      </c>
      <c r="L1096" s="15">
        <f t="shared" ref="L1096:L1159" si="277">I1096-(J1096+K1096)</f>
        <v>-308.62679166666805</v>
      </c>
      <c r="M1096" s="15">
        <f t="shared" ref="M1096:M1159" si="278">L1096*F1096</f>
        <v>-5040.9042638889114</v>
      </c>
      <c r="N1096" s="15">
        <f t="shared" ref="N1096:N1159" si="279">I1096+J1096+K1096</f>
        <v>357.04345833333196</v>
      </c>
      <c r="O1096" s="15">
        <f t="shared" ref="O1096:O1159" si="280">N1096*F1096</f>
        <v>5831.7098194444216</v>
      </c>
      <c r="P1096" s="15">
        <f t="shared" si="268"/>
        <v>2650435.6458809157</v>
      </c>
      <c r="Q1096" s="15">
        <f t="shared" si="269"/>
        <v>2650.4356458809157</v>
      </c>
      <c r="R1096" s="15">
        <f t="shared" ref="R1096:R1159" si="281">(P1096/1000)/3600</f>
        <v>0.73623212385580994</v>
      </c>
      <c r="S1096" s="15">
        <f t="shared" si="272"/>
        <v>2978940.9918981451</v>
      </c>
      <c r="T1096" s="15">
        <f t="shared" si="270"/>
        <v>0.8274836088605958</v>
      </c>
      <c r="U1096" s="15"/>
      <c r="V1096" s="15">
        <f t="shared" si="271"/>
        <v>1050449.0672680833</v>
      </c>
    </row>
    <row r="1097" spans="2:22" x14ac:dyDescent="0.3">
      <c r="B1097" s="5" t="s">
        <v>40</v>
      </c>
      <c r="C1097" s="5">
        <v>1090</v>
      </c>
      <c r="D1097" s="5">
        <v>68</v>
      </c>
      <c r="E1097" s="10">
        <v>58.8</v>
      </c>
      <c r="F1097" s="32">
        <f t="shared" si="276"/>
        <v>16.333333333333332</v>
      </c>
      <c r="G1097" s="15">
        <f t="shared" ref="G1097:G1160" si="282">($E1098-$E1096)/2/3.6</f>
        <v>0</v>
      </c>
      <c r="H1097" s="15">
        <f t="shared" ref="H1097:H1160" si="283">($E1098-$E1096)/2</f>
        <v>0</v>
      </c>
      <c r="I1097" s="15">
        <f t="shared" si="273"/>
        <v>0</v>
      </c>
      <c r="J1097" s="15">
        <f t="shared" si="274"/>
        <v>0</v>
      </c>
      <c r="K1097" s="15">
        <f t="shared" si="275"/>
        <v>127.64916499999998</v>
      </c>
      <c r="L1097" s="15">
        <f t="shared" si="277"/>
        <v>-127.64916499999998</v>
      </c>
      <c r="M1097" s="15">
        <f t="shared" si="278"/>
        <v>-2084.936361666666</v>
      </c>
      <c r="N1097" s="15">
        <f t="shared" si="279"/>
        <v>127.64916499999998</v>
      </c>
      <c r="O1097" s="15">
        <f t="shared" si="280"/>
        <v>2084.936361666666</v>
      </c>
      <c r="P1097" s="15">
        <f t="shared" ref="P1097:P1160" si="284">(P1096+O1097)*1</f>
        <v>2652520.5822425825</v>
      </c>
      <c r="Q1097" s="15">
        <f t="shared" ref="Q1097:Q1160" si="285">P1097/1000</f>
        <v>2652.5205822425823</v>
      </c>
      <c r="R1097" s="15">
        <f t="shared" si="281"/>
        <v>0.73681127284516179</v>
      </c>
      <c r="S1097" s="15">
        <f t="shared" si="272"/>
        <v>2978940.9918981451</v>
      </c>
      <c r="T1097" s="15">
        <f t="shared" ref="T1097:T1160" si="286">(S1097/1000)/3600</f>
        <v>0.8274836088605958</v>
      </c>
      <c r="U1097" s="15"/>
      <c r="V1097" s="15">
        <f t="shared" ref="V1097:V1160" si="287">((S1097*0.65)*0.7)*0.775</f>
        <v>1050449.0672680833</v>
      </c>
    </row>
    <row r="1098" spans="2:22" x14ac:dyDescent="0.3">
      <c r="B1098" s="5" t="s">
        <v>40</v>
      </c>
      <c r="C1098" s="5">
        <v>1091</v>
      </c>
      <c r="D1098" s="5">
        <v>69</v>
      </c>
      <c r="E1098" s="10">
        <v>58.8</v>
      </c>
      <c r="F1098" s="32">
        <f t="shared" si="276"/>
        <v>16.333333333333332</v>
      </c>
      <c r="G1098" s="15">
        <f t="shared" si="282"/>
        <v>4.1666666666667261E-2</v>
      </c>
      <c r="H1098" s="15">
        <f t="shared" si="283"/>
        <v>0.15000000000000213</v>
      </c>
      <c r="I1098" s="15">
        <f t="shared" si="273"/>
        <v>72.625000000001037</v>
      </c>
      <c r="J1098" s="15">
        <f t="shared" si="274"/>
        <v>205.18596000000002</v>
      </c>
      <c r="K1098" s="15">
        <f t="shared" si="275"/>
        <v>127.64916499999998</v>
      </c>
      <c r="L1098" s="15">
        <f t="shared" si="277"/>
        <v>-260.21012499999898</v>
      </c>
      <c r="M1098" s="15">
        <f t="shared" si="278"/>
        <v>-4250.0987083333166</v>
      </c>
      <c r="N1098" s="15">
        <f t="shared" si="279"/>
        <v>405.46012500000103</v>
      </c>
      <c r="O1098" s="15">
        <f t="shared" si="280"/>
        <v>6622.5153750000163</v>
      </c>
      <c r="P1098" s="15">
        <f t="shared" si="284"/>
        <v>2659143.0976175824</v>
      </c>
      <c r="Q1098" s="15">
        <f t="shared" si="285"/>
        <v>2659.1430976175825</v>
      </c>
      <c r="R1098" s="15">
        <f t="shared" si="281"/>
        <v>0.73865086044932848</v>
      </c>
      <c r="S1098" s="15">
        <f t="shared" si="272"/>
        <v>2978940.9918981451</v>
      </c>
      <c r="T1098" s="15">
        <f t="shared" si="286"/>
        <v>0.8274836088605958</v>
      </c>
      <c r="U1098" s="15"/>
      <c r="V1098" s="15">
        <f t="shared" si="287"/>
        <v>1050449.0672680833</v>
      </c>
    </row>
    <row r="1099" spans="2:22" x14ac:dyDescent="0.3">
      <c r="B1099" s="5" t="s">
        <v>40</v>
      </c>
      <c r="C1099" s="5">
        <v>1092</v>
      </c>
      <c r="D1099" s="5">
        <v>70</v>
      </c>
      <c r="E1099" s="10">
        <v>59.1</v>
      </c>
      <c r="F1099" s="32">
        <f t="shared" si="276"/>
        <v>16.416666666666668</v>
      </c>
      <c r="G1099" s="15">
        <f t="shared" si="282"/>
        <v>0.18055555555555614</v>
      </c>
      <c r="H1099" s="15">
        <f t="shared" si="283"/>
        <v>0.65000000000000213</v>
      </c>
      <c r="I1099" s="15">
        <f t="shared" si="273"/>
        <v>314.70833333333434</v>
      </c>
      <c r="J1099" s="15">
        <f t="shared" si="274"/>
        <v>205.18596000000002</v>
      </c>
      <c r="K1099" s="15">
        <f t="shared" si="275"/>
        <v>128.95503031250001</v>
      </c>
      <c r="L1099" s="15">
        <f t="shared" si="277"/>
        <v>-19.432656979165699</v>
      </c>
      <c r="M1099" s="15">
        <f t="shared" si="278"/>
        <v>-319.01945207463694</v>
      </c>
      <c r="N1099" s="15">
        <f t="shared" si="279"/>
        <v>648.84932364583437</v>
      </c>
      <c r="O1099" s="15">
        <f t="shared" si="280"/>
        <v>10651.943063185781</v>
      </c>
      <c r="P1099" s="15">
        <f t="shared" si="284"/>
        <v>2669795.040680768</v>
      </c>
      <c r="Q1099" s="15">
        <f t="shared" si="285"/>
        <v>2669.7950406807681</v>
      </c>
      <c r="R1099" s="15">
        <f t="shared" si="281"/>
        <v>0.74160973352243564</v>
      </c>
      <c r="S1099" s="15">
        <f t="shared" si="272"/>
        <v>2978940.9918981451</v>
      </c>
      <c r="T1099" s="15">
        <f t="shared" si="286"/>
        <v>0.8274836088605958</v>
      </c>
      <c r="U1099" s="15"/>
      <c r="V1099" s="15">
        <f t="shared" si="287"/>
        <v>1050449.0672680833</v>
      </c>
    </row>
    <row r="1100" spans="2:22" x14ac:dyDescent="0.3">
      <c r="B1100" s="5" t="s">
        <v>40</v>
      </c>
      <c r="C1100" s="5">
        <v>1093</v>
      </c>
      <c r="D1100" s="5">
        <v>71</v>
      </c>
      <c r="E1100" s="10">
        <v>60.1</v>
      </c>
      <c r="F1100" s="32">
        <f t="shared" si="276"/>
        <v>16.694444444444443</v>
      </c>
      <c r="G1100" s="15">
        <f t="shared" si="282"/>
        <v>0.36111111111111133</v>
      </c>
      <c r="H1100" s="15">
        <f t="shared" si="283"/>
        <v>1.3000000000000007</v>
      </c>
      <c r="I1100" s="15">
        <f t="shared" si="273"/>
        <v>629.41666666666708</v>
      </c>
      <c r="J1100" s="15">
        <f t="shared" si="274"/>
        <v>205.18596000000002</v>
      </c>
      <c r="K1100" s="15">
        <f t="shared" si="275"/>
        <v>133.35591086805553</v>
      </c>
      <c r="L1100" s="15">
        <f t="shared" si="277"/>
        <v>290.87479579861156</v>
      </c>
      <c r="M1100" s="15">
        <f t="shared" si="278"/>
        <v>4855.9931187490429</v>
      </c>
      <c r="N1100" s="15">
        <f t="shared" si="279"/>
        <v>967.95853753472261</v>
      </c>
      <c r="O1100" s="15">
        <f t="shared" si="280"/>
        <v>16159.530029399117</v>
      </c>
      <c r="P1100" s="15">
        <f t="shared" si="284"/>
        <v>2685954.5707101673</v>
      </c>
      <c r="Q1100" s="15">
        <f t="shared" si="285"/>
        <v>2685.9545707101674</v>
      </c>
      <c r="R1100" s="15">
        <f t="shared" si="281"/>
        <v>0.7460984918639354</v>
      </c>
      <c r="S1100" s="15">
        <f t="shared" si="272"/>
        <v>2978940.9918981451</v>
      </c>
      <c r="T1100" s="15">
        <f t="shared" si="286"/>
        <v>0.8274836088605958</v>
      </c>
      <c r="U1100" s="15"/>
      <c r="V1100" s="15">
        <f t="shared" si="287"/>
        <v>1050449.0672680833</v>
      </c>
    </row>
    <row r="1101" spans="2:22" x14ac:dyDescent="0.3">
      <c r="B1101" s="5" t="s">
        <v>40</v>
      </c>
      <c r="C1101" s="5">
        <v>1094</v>
      </c>
      <c r="D1101" s="5">
        <v>72</v>
      </c>
      <c r="E1101" s="10">
        <v>61.7</v>
      </c>
      <c r="F1101" s="32">
        <f t="shared" si="276"/>
        <v>17.138888888888889</v>
      </c>
      <c r="G1101" s="15">
        <f t="shared" si="282"/>
        <v>0.40277777777777757</v>
      </c>
      <c r="H1101" s="15">
        <f t="shared" si="283"/>
        <v>1.4499999999999993</v>
      </c>
      <c r="I1101" s="15">
        <f t="shared" si="273"/>
        <v>702.04166666666629</v>
      </c>
      <c r="J1101" s="15">
        <f t="shared" si="274"/>
        <v>205.18596000000002</v>
      </c>
      <c r="K1101" s="15">
        <f t="shared" si="275"/>
        <v>140.55090753472226</v>
      </c>
      <c r="L1101" s="15">
        <f t="shared" si="277"/>
        <v>356.30479913194404</v>
      </c>
      <c r="M1101" s="15">
        <f t="shared" si="278"/>
        <v>6106.6683629002637</v>
      </c>
      <c r="N1101" s="15">
        <f t="shared" si="279"/>
        <v>1047.7785342013885</v>
      </c>
      <c r="O1101" s="15">
        <f t="shared" si="280"/>
        <v>17957.759877840464</v>
      </c>
      <c r="P1101" s="15">
        <f t="shared" si="284"/>
        <v>2703912.3305880078</v>
      </c>
      <c r="Q1101" s="15">
        <f t="shared" si="285"/>
        <v>2703.912330588008</v>
      </c>
      <c r="R1101" s="15">
        <f t="shared" si="281"/>
        <v>0.75108675849666884</v>
      </c>
      <c r="S1101" s="15">
        <f t="shared" si="272"/>
        <v>2978940.9918981451</v>
      </c>
      <c r="T1101" s="15">
        <f t="shared" si="286"/>
        <v>0.8274836088605958</v>
      </c>
      <c r="U1101" s="15"/>
      <c r="V1101" s="15">
        <f t="shared" si="287"/>
        <v>1050449.0672680833</v>
      </c>
    </row>
    <row r="1102" spans="2:22" x14ac:dyDescent="0.3">
      <c r="B1102" s="5" t="s">
        <v>40</v>
      </c>
      <c r="C1102" s="5">
        <v>1095</v>
      </c>
      <c r="D1102" s="5">
        <v>73</v>
      </c>
      <c r="E1102" s="10">
        <v>63</v>
      </c>
      <c r="F1102" s="32">
        <f t="shared" si="276"/>
        <v>17.5</v>
      </c>
      <c r="G1102" s="15">
        <f t="shared" si="282"/>
        <v>0.27777777777777779</v>
      </c>
      <c r="H1102" s="15">
        <f t="shared" si="283"/>
        <v>1</v>
      </c>
      <c r="I1102" s="15">
        <f t="shared" si="273"/>
        <v>484.16666666666669</v>
      </c>
      <c r="J1102" s="15">
        <f t="shared" si="274"/>
        <v>205.18596000000002</v>
      </c>
      <c r="K1102" s="15">
        <f t="shared" si="275"/>
        <v>146.53603125000001</v>
      </c>
      <c r="L1102" s="15">
        <f t="shared" si="277"/>
        <v>132.44467541666666</v>
      </c>
      <c r="M1102" s="15">
        <f t="shared" si="278"/>
        <v>2317.7818197916663</v>
      </c>
      <c r="N1102" s="15">
        <f t="shared" si="279"/>
        <v>835.88865791666672</v>
      </c>
      <c r="O1102" s="15">
        <f t="shared" si="280"/>
        <v>14628.051513541668</v>
      </c>
      <c r="P1102" s="15">
        <f t="shared" si="284"/>
        <v>2718540.3821015493</v>
      </c>
      <c r="Q1102" s="15">
        <f t="shared" si="285"/>
        <v>2718.5403821015493</v>
      </c>
      <c r="R1102" s="15">
        <f t="shared" si="281"/>
        <v>0.75515010613931921</v>
      </c>
      <c r="S1102" s="15">
        <f t="shared" si="272"/>
        <v>2978940.9918981451</v>
      </c>
      <c r="T1102" s="15">
        <f t="shared" si="286"/>
        <v>0.8274836088605958</v>
      </c>
      <c r="U1102" s="15"/>
      <c r="V1102" s="15">
        <f t="shared" si="287"/>
        <v>1050449.0672680833</v>
      </c>
    </row>
    <row r="1103" spans="2:22" x14ac:dyDescent="0.3">
      <c r="B1103" s="5" t="s">
        <v>40</v>
      </c>
      <c r="C1103" s="5">
        <v>1096</v>
      </c>
      <c r="D1103" s="5">
        <v>74</v>
      </c>
      <c r="E1103" s="10">
        <v>63.7</v>
      </c>
      <c r="F1103" s="32">
        <f t="shared" si="276"/>
        <v>17.694444444444446</v>
      </c>
      <c r="G1103" s="15">
        <f t="shared" si="282"/>
        <v>0.12499999999999981</v>
      </c>
      <c r="H1103" s="15">
        <f t="shared" si="283"/>
        <v>0.44999999999999929</v>
      </c>
      <c r="I1103" s="15">
        <f t="shared" si="273"/>
        <v>217.87499999999966</v>
      </c>
      <c r="J1103" s="15">
        <f t="shared" si="274"/>
        <v>205.18596000000002</v>
      </c>
      <c r="K1103" s="15">
        <f t="shared" si="275"/>
        <v>149.81047836805561</v>
      </c>
      <c r="L1103" s="15">
        <f t="shared" si="277"/>
        <v>-137.12143836805598</v>
      </c>
      <c r="M1103" s="15">
        <f t="shared" si="278"/>
        <v>-2426.2876733458797</v>
      </c>
      <c r="N1103" s="15">
        <f t="shared" si="279"/>
        <v>572.87143836805535</v>
      </c>
      <c r="O1103" s="15">
        <f t="shared" si="280"/>
        <v>10136.641840012537</v>
      </c>
      <c r="P1103" s="15">
        <f t="shared" si="284"/>
        <v>2728677.023941562</v>
      </c>
      <c r="Q1103" s="15">
        <f t="shared" si="285"/>
        <v>2728.6770239415619</v>
      </c>
      <c r="R1103" s="15">
        <f t="shared" si="281"/>
        <v>0.75796583998376721</v>
      </c>
      <c r="S1103" s="15">
        <f t="shared" si="272"/>
        <v>2978940.9918981451</v>
      </c>
      <c r="T1103" s="15">
        <f t="shared" si="286"/>
        <v>0.8274836088605958</v>
      </c>
      <c r="U1103" s="15"/>
      <c r="V1103" s="15">
        <f t="shared" si="287"/>
        <v>1050449.0672680833</v>
      </c>
    </row>
    <row r="1104" spans="2:22" x14ac:dyDescent="0.3">
      <c r="B1104" s="5" t="s">
        <v>40</v>
      </c>
      <c r="C1104" s="5">
        <v>1097</v>
      </c>
      <c r="D1104" s="5">
        <v>75</v>
      </c>
      <c r="E1104" s="10">
        <v>63.9</v>
      </c>
      <c r="F1104" s="32">
        <f t="shared" si="276"/>
        <v>17.75</v>
      </c>
      <c r="G1104" s="15">
        <f t="shared" si="282"/>
        <v>-2.7777777777778172E-2</v>
      </c>
      <c r="H1104" s="15">
        <f t="shared" si="283"/>
        <v>-0.10000000000000142</v>
      </c>
      <c r="I1104" s="15">
        <f t="shared" si="273"/>
        <v>-48.416666666667354</v>
      </c>
      <c r="J1104" s="15">
        <f t="shared" si="274"/>
        <v>205.18596000000002</v>
      </c>
      <c r="K1104" s="15">
        <f t="shared" si="275"/>
        <v>150.75268031250002</v>
      </c>
      <c r="L1104" s="15">
        <f t="shared" si="277"/>
        <v>-404.35530697916744</v>
      </c>
      <c r="M1104" s="15">
        <f t="shared" si="278"/>
        <v>-7177.306698880222</v>
      </c>
      <c r="N1104" s="15">
        <f t="shared" si="279"/>
        <v>307.52197364583265</v>
      </c>
      <c r="O1104" s="15">
        <f t="shared" si="280"/>
        <v>5458.5150322135296</v>
      </c>
      <c r="P1104" s="15">
        <f t="shared" si="284"/>
        <v>2734135.5389737757</v>
      </c>
      <c r="Q1104" s="15">
        <f t="shared" si="285"/>
        <v>2734.1355389737755</v>
      </c>
      <c r="R1104" s="15">
        <f t="shared" si="281"/>
        <v>0.75948209415938206</v>
      </c>
      <c r="S1104" s="15">
        <f t="shared" si="272"/>
        <v>2978940.9918981451</v>
      </c>
      <c r="T1104" s="15">
        <f t="shared" si="286"/>
        <v>0.8274836088605958</v>
      </c>
      <c r="U1104" s="15"/>
      <c r="V1104" s="15">
        <f t="shared" si="287"/>
        <v>1050449.0672680833</v>
      </c>
    </row>
    <row r="1105" spans="2:22" x14ac:dyDescent="0.3">
      <c r="B1105" s="5" t="s">
        <v>40</v>
      </c>
      <c r="C1105" s="5">
        <v>1098</v>
      </c>
      <c r="D1105" s="5">
        <v>76</v>
      </c>
      <c r="E1105" s="10">
        <v>63.5</v>
      </c>
      <c r="F1105" s="32">
        <f t="shared" si="276"/>
        <v>17.638888888888889</v>
      </c>
      <c r="G1105" s="15">
        <f t="shared" si="282"/>
        <v>-0.2222222222222224</v>
      </c>
      <c r="H1105" s="15">
        <f t="shared" si="283"/>
        <v>-0.80000000000000071</v>
      </c>
      <c r="I1105" s="15">
        <f t="shared" si="273"/>
        <v>-387.33333333333366</v>
      </c>
      <c r="J1105" s="15">
        <f t="shared" si="274"/>
        <v>205.18596000000002</v>
      </c>
      <c r="K1105" s="15">
        <f t="shared" si="275"/>
        <v>148.87123003472223</v>
      </c>
      <c r="L1105" s="15">
        <f t="shared" si="277"/>
        <v>-741.39052336805594</v>
      </c>
      <c r="M1105" s="15">
        <f t="shared" si="278"/>
        <v>-13077.305064964321</v>
      </c>
      <c r="N1105" s="15">
        <f t="shared" si="279"/>
        <v>-33.276143298611402</v>
      </c>
      <c r="O1105" s="15">
        <f t="shared" si="280"/>
        <v>-586.95419429495109</v>
      </c>
      <c r="P1105" s="15">
        <f t="shared" si="284"/>
        <v>2733548.5847794809</v>
      </c>
      <c r="Q1105" s="15">
        <f t="shared" si="285"/>
        <v>2733.5485847794807</v>
      </c>
      <c r="R1105" s="15">
        <f t="shared" si="281"/>
        <v>0.75931905132763355</v>
      </c>
      <c r="S1105" s="15">
        <f t="shared" si="272"/>
        <v>2982367.8159722192</v>
      </c>
      <c r="T1105" s="15">
        <f t="shared" si="286"/>
        <v>0.82843550443672764</v>
      </c>
      <c r="U1105" s="15"/>
      <c r="V1105" s="15">
        <f t="shared" si="287"/>
        <v>1051657.4511072037</v>
      </c>
    </row>
    <row r="1106" spans="2:22" x14ac:dyDescent="0.3">
      <c r="B1106" s="5" t="s">
        <v>40</v>
      </c>
      <c r="C1106" s="5">
        <v>1099</v>
      </c>
      <c r="D1106" s="5">
        <v>77</v>
      </c>
      <c r="E1106" s="10">
        <v>62.3</v>
      </c>
      <c r="F1106" s="32">
        <f t="shared" si="276"/>
        <v>17.305555555555554</v>
      </c>
      <c r="G1106" s="15">
        <f t="shared" si="282"/>
        <v>-0.44444444444444481</v>
      </c>
      <c r="H1106" s="15">
        <f t="shared" si="283"/>
        <v>-1.6000000000000014</v>
      </c>
      <c r="I1106" s="15">
        <f t="shared" si="273"/>
        <v>-774.66666666666731</v>
      </c>
      <c r="J1106" s="15">
        <f t="shared" si="274"/>
        <v>205.18596000000002</v>
      </c>
      <c r="K1106" s="15">
        <f t="shared" si="275"/>
        <v>143.29776586805554</v>
      </c>
      <c r="L1106" s="15">
        <f t="shared" si="277"/>
        <v>-1123.1503925347229</v>
      </c>
      <c r="M1106" s="15">
        <f t="shared" si="278"/>
        <v>-19436.741515253674</v>
      </c>
      <c r="N1106" s="15">
        <f t="shared" si="279"/>
        <v>-426.18294079861175</v>
      </c>
      <c r="O1106" s="15">
        <f t="shared" si="280"/>
        <v>-7375.3325588204189</v>
      </c>
      <c r="P1106" s="15">
        <f t="shared" si="284"/>
        <v>2726173.2522206604</v>
      </c>
      <c r="Q1106" s="15">
        <f t="shared" si="285"/>
        <v>2726.1732522206603</v>
      </c>
      <c r="R1106" s="15">
        <f t="shared" si="281"/>
        <v>0.75727034783907232</v>
      </c>
      <c r="S1106" s="15">
        <f t="shared" si="272"/>
        <v>2992519.1770833302</v>
      </c>
      <c r="T1106" s="15">
        <f t="shared" si="286"/>
        <v>0.83125532696759175</v>
      </c>
      <c r="U1106" s="15"/>
      <c r="V1106" s="15">
        <f t="shared" si="287"/>
        <v>1055237.0748190093</v>
      </c>
    </row>
    <row r="1107" spans="2:22" x14ac:dyDescent="0.3">
      <c r="B1107" s="5" t="s">
        <v>40</v>
      </c>
      <c r="C1107" s="5">
        <v>1100</v>
      </c>
      <c r="D1107" s="5">
        <v>78</v>
      </c>
      <c r="E1107" s="10">
        <v>60.3</v>
      </c>
      <c r="F1107" s="32">
        <f t="shared" si="276"/>
        <v>16.75</v>
      </c>
      <c r="G1107" s="15">
        <f t="shared" si="282"/>
        <v>-0.47222222222222199</v>
      </c>
      <c r="H1107" s="15">
        <f t="shared" si="283"/>
        <v>-1.6999999999999993</v>
      </c>
      <c r="I1107" s="15">
        <f t="shared" si="273"/>
        <v>-823.08333333333292</v>
      </c>
      <c r="J1107" s="15">
        <f t="shared" si="274"/>
        <v>205.18596000000002</v>
      </c>
      <c r="K1107" s="15">
        <f t="shared" si="275"/>
        <v>134.24494781250002</v>
      </c>
      <c r="L1107" s="15">
        <f t="shared" si="277"/>
        <v>-1162.514241145833</v>
      </c>
      <c r="M1107" s="15">
        <f t="shared" si="278"/>
        <v>-19472.113539192702</v>
      </c>
      <c r="N1107" s="15">
        <f t="shared" si="279"/>
        <v>-483.65242552083288</v>
      </c>
      <c r="O1107" s="15">
        <f t="shared" si="280"/>
        <v>-8101.1781274739506</v>
      </c>
      <c r="P1107" s="15">
        <f t="shared" si="284"/>
        <v>2718072.0740931863</v>
      </c>
      <c r="Q1107" s="15">
        <f t="shared" si="285"/>
        <v>2718.0720740931861</v>
      </c>
      <c r="R1107" s="15">
        <f t="shared" si="281"/>
        <v>0.75502002058144058</v>
      </c>
      <c r="S1107" s="15">
        <f t="shared" si="272"/>
        <v>3009007.7418981451</v>
      </c>
      <c r="T1107" s="15">
        <f t="shared" si="286"/>
        <v>0.83583548386059581</v>
      </c>
      <c r="U1107" s="15"/>
      <c r="V1107" s="15">
        <f t="shared" si="287"/>
        <v>1061051.3549868334</v>
      </c>
    </row>
    <row r="1108" spans="2:22" x14ac:dyDescent="0.3">
      <c r="B1108" s="5" t="s">
        <v>40</v>
      </c>
      <c r="C1108" s="5">
        <v>1101</v>
      </c>
      <c r="D1108" s="5">
        <v>79</v>
      </c>
      <c r="E1108" s="10">
        <v>58.9</v>
      </c>
      <c r="F1108" s="32">
        <f t="shared" si="276"/>
        <v>16.361111111111111</v>
      </c>
      <c r="G1108" s="15">
        <f t="shared" si="282"/>
        <v>-0.26388888888888867</v>
      </c>
      <c r="H1108" s="15">
        <f t="shared" si="283"/>
        <v>-0.94999999999999929</v>
      </c>
      <c r="I1108" s="15">
        <f t="shared" si="273"/>
        <v>-459.95833333333297</v>
      </c>
      <c r="J1108" s="15">
        <f t="shared" si="274"/>
        <v>205.18596000000002</v>
      </c>
      <c r="K1108" s="15">
        <f t="shared" si="275"/>
        <v>128.08371503472222</v>
      </c>
      <c r="L1108" s="15">
        <f t="shared" si="277"/>
        <v>-793.22800836805527</v>
      </c>
      <c r="M1108" s="15">
        <f t="shared" si="278"/>
        <v>-12978.091581355126</v>
      </c>
      <c r="N1108" s="15">
        <f t="shared" si="279"/>
        <v>-126.68865829861073</v>
      </c>
      <c r="O1108" s="15">
        <f t="shared" si="280"/>
        <v>-2072.7672149411587</v>
      </c>
      <c r="P1108" s="15">
        <f t="shared" si="284"/>
        <v>2715999.306878245</v>
      </c>
      <c r="Q1108" s="15">
        <f t="shared" si="285"/>
        <v>2715.9993068782451</v>
      </c>
      <c r="R1108" s="15">
        <f t="shared" si="281"/>
        <v>0.75444425191062359</v>
      </c>
      <c r="S1108" s="15">
        <f t="shared" si="272"/>
        <v>3020229.6493055527</v>
      </c>
      <c r="T1108" s="15">
        <f t="shared" si="286"/>
        <v>0.83895268036265358</v>
      </c>
      <c r="U1108" s="15"/>
      <c r="V1108" s="15">
        <f t="shared" si="287"/>
        <v>1065008.4800863704</v>
      </c>
    </row>
    <row r="1109" spans="2:22" x14ac:dyDescent="0.3">
      <c r="B1109" s="5" t="s">
        <v>40</v>
      </c>
      <c r="C1109" s="5">
        <v>1102</v>
      </c>
      <c r="D1109" s="5">
        <v>80</v>
      </c>
      <c r="E1109" s="10">
        <v>58.4</v>
      </c>
      <c r="F1109" s="32">
        <f t="shared" si="276"/>
        <v>16.222222222222221</v>
      </c>
      <c r="G1109" s="15">
        <f t="shared" si="282"/>
        <v>-1.3888888888889086E-2</v>
      </c>
      <c r="H1109" s="15">
        <f t="shared" si="283"/>
        <v>-5.0000000000000711E-2</v>
      </c>
      <c r="I1109" s="15">
        <f t="shared" si="273"/>
        <v>-24.208333333333677</v>
      </c>
      <c r="J1109" s="15">
        <f t="shared" si="274"/>
        <v>205.18596000000002</v>
      </c>
      <c r="K1109" s="15">
        <f t="shared" si="275"/>
        <v>125.91834888888889</v>
      </c>
      <c r="L1109" s="15">
        <f t="shared" si="277"/>
        <v>-355.31264222222256</v>
      </c>
      <c r="M1109" s="15">
        <f t="shared" si="278"/>
        <v>-5763.9606404938322</v>
      </c>
      <c r="N1109" s="15">
        <f t="shared" si="279"/>
        <v>306.8959755555552</v>
      </c>
      <c r="O1109" s="15">
        <f t="shared" si="280"/>
        <v>4978.5347145678952</v>
      </c>
      <c r="P1109" s="15">
        <f t="shared" si="284"/>
        <v>2720977.8415928129</v>
      </c>
      <c r="Q1109" s="15">
        <f t="shared" si="285"/>
        <v>2720.9778415928131</v>
      </c>
      <c r="R1109" s="15">
        <f t="shared" si="281"/>
        <v>0.75582717822022583</v>
      </c>
      <c r="S1109" s="15">
        <f t="shared" si="272"/>
        <v>3024173.5902777747</v>
      </c>
      <c r="T1109" s="15">
        <f t="shared" si="286"/>
        <v>0.84004821952160402</v>
      </c>
      <c r="U1109" s="15"/>
      <c r="V1109" s="15">
        <f t="shared" si="287"/>
        <v>1066399.2122717004</v>
      </c>
    </row>
    <row r="1110" spans="2:22" x14ac:dyDescent="0.3">
      <c r="B1110" s="5" t="s">
        <v>40</v>
      </c>
      <c r="C1110" s="5">
        <v>1103</v>
      </c>
      <c r="D1110" s="5">
        <v>81</v>
      </c>
      <c r="E1110" s="10">
        <v>58.8</v>
      </c>
      <c r="F1110" s="32">
        <f t="shared" si="276"/>
        <v>16.333333333333332</v>
      </c>
      <c r="G1110" s="15">
        <f t="shared" si="282"/>
        <v>0.25000000000000061</v>
      </c>
      <c r="H1110" s="15">
        <f t="shared" si="283"/>
        <v>0.90000000000000213</v>
      </c>
      <c r="I1110" s="15">
        <f t="shared" si="273"/>
        <v>435.75000000000108</v>
      </c>
      <c r="J1110" s="15">
        <f t="shared" si="274"/>
        <v>205.18596000000002</v>
      </c>
      <c r="K1110" s="15">
        <f t="shared" si="275"/>
        <v>127.64916499999998</v>
      </c>
      <c r="L1110" s="15">
        <f t="shared" si="277"/>
        <v>102.91487500000108</v>
      </c>
      <c r="M1110" s="15">
        <f t="shared" si="278"/>
        <v>1680.9429583333508</v>
      </c>
      <c r="N1110" s="15">
        <f t="shared" si="279"/>
        <v>768.5851250000012</v>
      </c>
      <c r="O1110" s="15">
        <f t="shared" si="280"/>
        <v>12553.557041666685</v>
      </c>
      <c r="P1110" s="15">
        <f t="shared" si="284"/>
        <v>2733531.3986344794</v>
      </c>
      <c r="Q1110" s="15">
        <f t="shared" si="285"/>
        <v>2733.5313986344795</v>
      </c>
      <c r="R1110" s="15">
        <f t="shared" si="281"/>
        <v>0.75931427739846657</v>
      </c>
      <c r="S1110" s="15">
        <f t="shared" si="272"/>
        <v>3024173.5902777747</v>
      </c>
      <c r="T1110" s="15">
        <f t="shared" si="286"/>
        <v>0.84004821952160402</v>
      </c>
      <c r="U1110" s="15"/>
      <c r="V1110" s="15">
        <f t="shared" si="287"/>
        <v>1066399.2122717004</v>
      </c>
    </row>
    <row r="1111" spans="2:22" x14ac:dyDescent="0.3">
      <c r="B1111" s="5" t="s">
        <v>40</v>
      </c>
      <c r="C1111" s="5">
        <v>1104</v>
      </c>
      <c r="D1111" s="5">
        <v>82</v>
      </c>
      <c r="E1111" s="10">
        <v>60.2</v>
      </c>
      <c r="F1111" s="32">
        <f t="shared" si="276"/>
        <v>16.722222222222221</v>
      </c>
      <c r="G1111" s="15">
        <f t="shared" si="282"/>
        <v>0.4861111111111111</v>
      </c>
      <c r="H1111" s="15">
        <f t="shared" si="283"/>
        <v>1.75</v>
      </c>
      <c r="I1111" s="15">
        <f t="shared" si="273"/>
        <v>847.29166666666663</v>
      </c>
      <c r="J1111" s="15">
        <f t="shared" si="274"/>
        <v>205.18596000000002</v>
      </c>
      <c r="K1111" s="15">
        <f t="shared" si="275"/>
        <v>133.80006013888888</v>
      </c>
      <c r="L1111" s="15">
        <f t="shared" si="277"/>
        <v>508.30564652777775</v>
      </c>
      <c r="M1111" s="15">
        <f t="shared" si="278"/>
        <v>8499.9999780478392</v>
      </c>
      <c r="N1111" s="15">
        <f t="shared" si="279"/>
        <v>1186.2776868055557</v>
      </c>
      <c r="O1111" s="15">
        <f t="shared" si="280"/>
        <v>19837.199096026237</v>
      </c>
      <c r="P1111" s="15">
        <f t="shared" si="284"/>
        <v>2753368.5977305057</v>
      </c>
      <c r="Q1111" s="15">
        <f t="shared" si="285"/>
        <v>2753.3685977305058</v>
      </c>
      <c r="R1111" s="15">
        <f t="shared" si="281"/>
        <v>0.76482461048069605</v>
      </c>
      <c r="S1111" s="15">
        <f t="shared" si="272"/>
        <v>3024173.5902777747</v>
      </c>
      <c r="T1111" s="15">
        <f t="shared" si="286"/>
        <v>0.84004821952160402</v>
      </c>
      <c r="U1111" s="15"/>
      <c r="V1111" s="15">
        <f t="shared" si="287"/>
        <v>1066399.2122717004</v>
      </c>
    </row>
    <row r="1112" spans="2:22" x14ac:dyDescent="0.3">
      <c r="B1112" s="5" t="s">
        <v>40</v>
      </c>
      <c r="C1112" s="5">
        <v>1105</v>
      </c>
      <c r="D1112" s="5">
        <v>83</v>
      </c>
      <c r="E1112" s="10">
        <v>62.3</v>
      </c>
      <c r="F1112" s="32">
        <f t="shared" si="276"/>
        <v>17.305555555555554</v>
      </c>
      <c r="G1112" s="15">
        <f t="shared" si="282"/>
        <v>0.51388888888888828</v>
      </c>
      <c r="H1112" s="15">
        <f t="shared" si="283"/>
        <v>1.8499999999999979</v>
      </c>
      <c r="I1112" s="15">
        <f t="shared" si="273"/>
        <v>895.70833333333223</v>
      </c>
      <c r="J1112" s="15">
        <f t="shared" si="274"/>
        <v>205.18596000000002</v>
      </c>
      <c r="K1112" s="15">
        <f t="shared" si="275"/>
        <v>143.29776586805554</v>
      </c>
      <c r="L1112" s="15">
        <f t="shared" si="277"/>
        <v>547.22460746527668</v>
      </c>
      <c r="M1112" s="15">
        <f t="shared" si="278"/>
        <v>9470.0258458574262</v>
      </c>
      <c r="N1112" s="15">
        <f t="shared" si="279"/>
        <v>1244.192059201388</v>
      </c>
      <c r="O1112" s="15">
        <f t="shared" si="280"/>
        <v>21531.434802290685</v>
      </c>
      <c r="P1112" s="15">
        <f t="shared" si="284"/>
        <v>2774900.0325327963</v>
      </c>
      <c r="Q1112" s="15">
        <f t="shared" si="285"/>
        <v>2774.9000325327961</v>
      </c>
      <c r="R1112" s="15">
        <f t="shared" si="281"/>
        <v>0.77080556459244332</v>
      </c>
      <c r="S1112" s="15">
        <f t="shared" si="272"/>
        <v>3024173.5902777747</v>
      </c>
      <c r="T1112" s="15">
        <f t="shared" si="286"/>
        <v>0.84004821952160402</v>
      </c>
      <c r="U1112" s="15"/>
      <c r="V1112" s="15">
        <f t="shared" si="287"/>
        <v>1066399.2122717004</v>
      </c>
    </row>
    <row r="1113" spans="2:22" x14ac:dyDescent="0.3">
      <c r="B1113" s="5" t="s">
        <v>40</v>
      </c>
      <c r="C1113" s="5">
        <v>1106</v>
      </c>
      <c r="D1113" s="5">
        <v>84</v>
      </c>
      <c r="E1113" s="10">
        <v>63.9</v>
      </c>
      <c r="F1113" s="32">
        <f t="shared" si="276"/>
        <v>17.75</v>
      </c>
      <c r="G1113" s="15">
        <f t="shared" si="282"/>
        <v>0.30555555555555597</v>
      </c>
      <c r="H1113" s="15">
        <f t="shared" si="283"/>
        <v>1.1000000000000014</v>
      </c>
      <c r="I1113" s="15">
        <f t="shared" si="273"/>
        <v>532.58333333333405</v>
      </c>
      <c r="J1113" s="15">
        <f t="shared" si="274"/>
        <v>205.18596000000002</v>
      </c>
      <c r="K1113" s="15">
        <f t="shared" si="275"/>
        <v>150.75268031250002</v>
      </c>
      <c r="L1113" s="15">
        <f t="shared" si="277"/>
        <v>176.64469302083398</v>
      </c>
      <c r="M1113" s="15">
        <f t="shared" si="278"/>
        <v>3135.4433011198034</v>
      </c>
      <c r="N1113" s="15">
        <f t="shared" si="279"/>
        <v>888.52197364583412</v>
      </c>
      <c r="O1113" s="15">
        <f t="shared" si="280"/>
        <v>15771.265032213556</v>
      </c>
      <c r="P1113" s="15">
        <f t="shared" si="284"/>
        <v>2790671.2975650099</v>
      </c>
      <c r="Q1113" s="15">
        <f t="shared" si="285"/>
        <v>2790.6712975650098</v>
      </c>
      <c r="R1113" s="15">
        <f t="shared" si="281"/>
        <v>0.77518647154583609</v>
      </c>
      <c r="S1113" s="15">
        <f t="shared" si="272"/>
        <v>3024173.5902777747</v>
      </c>
      <c r="T1113" s="15">
        <f t="shared" si="286"/>
        <v>0.84004821952160402</v>
      </c>
      <c r="U1113" s="15"/>
      <c r="V1113" s="15">
        <f t="shared" si="287"/>
        <v>1066399.2122717004</v>
      </c>
    </row>
    <row r="1114" spans="2:22" x14ac:dyDescent="0.3">
      <c r="B1114" s="5" t="s">
        <v>40</v>
      </c>
      <c r="C1114" s="5">
        <v>1107</v>
      </c>
      <c r="D1114" s="5">
        <v>85</v>
      </c>
      <c r="E1114" s="10">
        <v>64.5</v>
      </c>
      <c r="F1114" s="32">
        <f t="shared" si="276"/>
        <v>17.916666666666668</v>
      </c>
      <c r="G1114" s="15">
        <f t="shared" si="282"/>
        <v>6.9444444444445433E-2</v>
      </c>
      <c r="H1114" s="15">
        <f t="shared" si="283"/>
        <v>0.25000000000000355</v>
      </c>
      <c r="I1114" s="15">
        <f t="shared" si="273"/>
        <v>121.04166666666839</v>
      </c>
      <c r="J1114" s="15">
        <f t="shared" si="274"/>
        <v>205.18596000000002</v>
      </c>
      <c r="K1114" s="15">
        <f t="shared" si="275"/>
        <v>153.59700781250004</v>
      </c>
      <c r="L1114" s="15">
        <f t="shared" si="277"/>
        <v>-237.74130114583164</v>
      </c>
      <c r="M1114" s="15">
        <f t="shared" si="278"/>
        <v>-4259.5316455294842</v>
      </c>
      <c r="N1114" s="15">
        <f t="shared" si="279"/>
        <v>479.82463447916848</v>
      </c>
      <c r="O1114" s="15">
        <f t="shared" si="280"/>
        <v>8596.8580344184356</v>
      </c>
      <c r="P1114" s="15">
        <f t="shared" si="284"/>
        <v>2799268.1555994283</v>
      </c>
      <c r="Q1114" s="15">
        <f t="shared" si="285"/>
        <v>2799.2681555994282</v>
      </c>
      <c r="R1114" s="15">
        <f t="shared" si="281"/>
        <v>0.77757448766650783</v>
      </c>
      <c r="S1114" s="15">
        <f t="shared" si="272"/>
        <v>3024173.5902777747</v>
      </c>
      <c r="T1114" s="15">
        <f t="shared" si="286"/>
        <v>0.84004821952160402</v>
      </c>
      <c r="U1114" s="15"/>
      <c r="V1114" s="15">
        <f t="shared" si="287"/>
        <v>1066399.2122717004</v>
      </c>
    </row>
    <row r="1115" spans="2:22" x14ac:dyDescent="0.3">
      <c r="B1115" s="5" t="s">
        <v>40</v>
      </c>
      <c r="C1115" s="5">
        <v>1108</v>
      </c>
      <c r="D1115" s="5">
        <v>86</v>
      </c>
      <c r="E1115" s="10">
        <v>64.400000000000006</v>
      </c>
      <c r="F1115" s="32">
        <f t="shared" si="276"/>
        <v>17.888888888888889</v>
      </c>
      <c r="G1115" s="15">
        <f t="shared" si="282"/>
        <v>-0.1388888888888889</v>
      </c>
      <c r="H1115" s="15">
        <f t="shared" si="283"/>
        <v>-0.5</v>
      </c>
      <c r="I1115" s="15">
        <f t="shared" si="273"/>
        <v>-242.08333333333334</v>
      </c>
      <c r="J1115" s="15">
        <f t="shared" si="274"/>
        <v>205.18596000000002</v>
      </c>
      <c r="K1115" s="15">
        <f t="shared" si="275"/>
        <v>153.12110722222224</v>
      </c>
      <c r="L1115" s="15">
        <f t="shared" si="277"/>
        <v>-600.39040055555563</v>
      </c>
      <c r="M1115" s="15">
        <f t="shared" si="278"/>
        <v>-10740.317165493829</v>
      </c>
      <c r="N1115" s="15">
        <f t="shared" si="279"/>
        <v>116.22373388888892</v>
      </c>
      <c r="O1115" s="15">
        <f t="shared" si="280"/>
        <v>2079.1134617901239</v>
      </c>
      <c r="P1115" s="15">
        <f t="shared" si="284"/>
        <v>2801347.2690612185</v>
      </c>
      <c r="Q1115" s="15">
        <f t="shared" si="285"/>
        <v>2801.3472690612184</v>
      </c>
      <c r="R1115" s="15">
        <f t="shared" si="281"/>
        <v>0.77815201918367183</v>
      </c>
      <c r="S1115" s="15">
        <f t="shared" si="272"/>
        <v>3025040.3831018489</v>
      </c>
      <c r="T1115" s="15">
        <f t="shared" si="286"/>
        <v>0.84028899530606915</v>
      </c>
      <c r="U1115" s="15"/>
      <c r="V1115" s="15">
        <f t="shared" si="287"/>
        <v>1066704.8650912894</v>
      </c>
    </row>
    <row r="1116" spans="2:22" x14ac:dyDescent="0.3">
      <c r="B1116" s="5" t="s">
        <v>40</v>
      </c>
      <c r="C1116" s="5">
        <v>1109</v>
      </c>
      <c r="D1116" s="5">
        <v>87</v>
      </c>
      <c r="E1116" s="10">
        <v>63.5</v>
      </c>
      <c r="F1116" s="32">
        <f t="shared" si="276"/>
        <v>17.638888888888889</v>
      </c>
      <c r="G1116" s="15">
        <f t="shared" si="282"/>
        <v>-0.33333333333333409</v>
      </c>
      <c r="H1116" s="15">
        <f t="shared" si="283"/>
        <v>-1.2000000000000028</v>
      </c>
      <c r="I1116" s="15">
        <f t="shared" si="273"/>
        <v>-581.00000000000136</v>
      </c>
      <c r="J1116" s="15">
        <f t="shared" si="274"/>
        <v>205.18596000000002</v>
      </c>
      <c r="K1116" s="15">
        <f t="shared" si="275"/>
        <v>148.87123003472223</v>
      </c>
      <c r="L1116" s="15">
        <f t="shared" si="277"/>
        <v>-935.05719003472359</v>
      </c>
      <c r="M1116" s="15">
        <f t="shared" si="278"/>
        <v>-16493.369879779151</v>
      </c>
      <c r="N1116" s="15">
        <f t="shared" si="279"/>
        <v>-226.94280996527911</v>
      </c>
      <c r="O1116" s="15">
        <f t="shared" si="280"/>
        <v>-4003.0190091097843</v>
      </c>
      <c r="P1116" s="15">
        <f t="shared" si="284"/>
        <v>2797344.2500521089</v>
      </c>
      <c r="Q1116" s="15">
        <f t="shared" si="285"/>
        <v>2797.3442500521087</v>
      </c>
      <c r="R1116" s="15">
        <f t="shared" si="281"/>
        <v>0.77704006945891912</v>
      </c>
      <c r="S1116" s="15">
        <f t="shared" si="272"/>
        <v>3032780.9976851824</v>
      </c>
      <c r="T1116" s="15">
        <f t="shared" si="286"/>
        <v>0.84243916602366176</v>
      </c>
      <c r="U1116" s="15"/>
      <c r="V1116" s="15">
        <f t="shared" si="287"/>
        <v>1069434.3993087374</v>
      </c>
    </row>
    <row r="1117" spans="2:22" x14ac:dyDescent="0.3">
      <c r="B1117" s="5" t="s">
        <v>40</v>
      </c>
      <c r="C1117" s="5">
        <v>1110</v>
      </c>
      <c r="D1117" s="5">
        <v>88</v>
      </c>
      <c r="E1117" s="10">
        <v>62</v>
      </c>
      <c r="F1117" s="32">
        <f t="shared" si="276"/>
        <v>17.222222222222221</v>
      </c>
      <c r="G1117" s="15">
        <f t="shared" si="282"/>
        <v>-0.31944444444444403</v>
      </c>
      <c r="H1117" s="15">
        <f t="shared" si="283"/>
        <v>-1.1499999999999986</v>
      </c>
      <c r="I1117" s="15">
        <f t="shared" si="273"/>
        <v>-556.79166666666595</v>
      </c>
      <c r="J1117" s="15">
        <f t="shared" si="274"/>
        <v>205.18596000000002</v>
      </c>
      <c r="K1117" s="15">
        <f t="shared" si="275"/>
        <v>141.92101388888889</v>
      </c>
      <c r="L1117" s="15">
        <f t="shared" si="277"/>
        <v>-903.89864055555483</v>
      </c>
      <c r="M1117" s="15">
        <f t="shared" si="278"/>
        <v>-15567.143254012333</v>
      </c>
      <c r="N1117" s="15">
        <f t="shared" si="279"/>
        <v>-209.68469277777703</v>
      </c>
      <c r="O1117" s="15">
        <f t="shared" si="280"/>
        <v>-3611.2363756172708</v>
      </c>
      <c r="P1117" s="15">
        <f t="shared" si="284"/>
        <v>2793733.0136764916</v>
      </c>
      <c r="Q1117" s="15">
        <f t="shared" si="285"/>
        <v>2793.7330136764917</v>
      </c>
      <c r="R1117" s="15">
        <f t="shared" si="281"/>
        <v>0.77603694824346992</v>
      </c>
      <c r="S1117" s="15">
        <f t="shared" si="272"/>
        <v>3045439.9386574044</v>
      </c>
      <c r="T1117" s="15">
        <f t="shared" si="286"/>
        <v>0.84595553851594574</v>
      </c>
      <c r="U1117" s="15"/>
      <c r="V1117" s="15">
        <f t="shared" si="287"/>
        <v>1073898.2583690672</v>
      </c>
    </row>
    <row r="1118" spans="2:22" x14ac:dyDescent="0.3">
      <c r="B1118" s="5" t="s">
        <v>40</v>
      </c>
      <c r="C1118" s="5">
        <v>1111</v>
      </c>
      <c r="D1118" s="5">
        <v>89</v>
      </c>
      <c r="E1118" s="10">
        <v>61.2</v>
      </c>
      <c r="F1118" s="32">
        <f t="shared" si="276"/>
        <v>17</v>
      </c>
      <c r="G1118" s="15">
        <f t="shared" si="282"/>
        <v>-9.7222222222222612E-2</v>
      </c>
      <c r="H1118" s="15">
        <f t="shared" si="283"/>
        <v>-0.35000000000000142</v>
      </c>
      <c r="I1118" s="15">
        <f t="shared" si="273"/>
        <v>-169.45833333333402</v>
      </c>
      <c r="J1118" s="15">
        <f t="shared" si="274"/>
        <v>205.18596000000002</v>
      </c>
      <c r="K1118" s="15">
        <f t="shared" si="275"/>
        <v>138.28216500000002</v>
      </c>
      <c r="L1118" s="15">
        <f t="shared" si="277"/>
        <v>-512.92645833333404</v>
      </c>
      <c r="M1118" s="15">
        <f t="shared" si="278"/>
        <v>-8719.749791666678</v>
      </c>
      <c r="N1118" s="15">
        <f t="shared" si="279"/>
        <v>174.00979166666602</v>
      </c>
      <c r="O1118" s="15">
        <f t="shared" si="280"/>
        <v>2958.1664583333222</v>
      </c>
      <c r="P1118" s="15">
        <f t="shared" si="284"/>
        <v>2796691.1801348249</v>
      </c>
      <c r="Q1118" s="15">
        <f t="shared" si="285"/>
        <v>2796.6911801348251</v>
      </c>
      <c r="R1118" s="15">
        <f t="shared" si="281"/>
        <v>0.7768586611485625</v>
      </c>
      <c r="S1118" s="15">
        <f t="shared" si="272"/>
        <v>3052067.6423611082</v>
      </c>
      <c r="T1118" s="15">
        <f t="shared" si="286"/>
        <v>0.84779656732253006</v>
      </c>
      <c r="U1118" s="15"/>
      <c r="V1118" s="15">
        <f t="shared" si="287"/>
        <v>1076235.3523875859</v>
      </c>
    </row>
    <row r="1119" spans="2:22" x14ac:dyDescent="0.3">
      <c r="B1119" s="5" t="s">
        <v>40</v>
      </c>
      <c r="C1119" s="5">
        <v>1112</v>
      </c>
      <c r="D1119" s="5">
        <v>90</v>
      </c>
      <c r="E1119" s="10">
        <v>61.3</v>
      </c>
      <c r="F1119" s="32">
        <f t="shared" si="276"/>
        <v>17.027777777777775</v>
      </c>
      <c r="G1119" s="15">
        <f t="shared" si="282"/>
        <v>0.19444444444444425</v>
      </c>
      <c r="H1119" s="15">
        <f t="shared" si="283"/>
        <v>0.69999999999999929</v>
      </c>
      <c r="I1119" s="15">
        <f t="shared" si="273"/>
        <v>338.91666666666634</v>
      </c>
      <c r="J1119" s="15">
        <f t="shared" si="274"/>
        <v>205.18596000000002</v>
      </c>
      <c r="K1119" s="15">
        <f t="shared" si="275"/>
        <v>138.73443670138886</v>
      </c>
      <c r="L1119" s="15">
        <f t="shared" si="277"/>
        <v>-5.0037300347225369</v>
      </c>
      <c r="M1119" s="15">
        <f t="shared" si="278"/>
        <v>-85.202403091247632</v>
      </c>
      <c r="N1119" s="15">
        <f t="shared" si="279"/>
        <v>682.83706336805517</v>
      </c>
      <c r="O1119" s="15">
        <f t="shared" si="280"/>
        <v>11627.197773461605</v>
      </c>
      <c r="P1119" s="15">
        <f t="shared" si="284"/>
        <v>2808318.3779082866</v>
      </c>
      <c r="Q1119" s="15">
        <f t="shared" si="285"/>
        <v>2808.3183779082865</v>
      </c>
      <c r="R1119" s="15">
        <f t="shared" si="281"/>
        <v>0.78008843830785735</v>
      </c>
      <c r="S1119" s="15">
        <f t="shared" si="272"/>
        <v>3052067.6423611082</v>
      </c>
      <c r="T1119" s="15">
        <f t="shared" si="286"/>
        <v>0.84779656732253006</v>
      </c>
      <c r="U1119" s="15"/>
      <c r="V1119" s="15">
        <f t="shared" si="287"/>
        <v>1076235.3523875859</v>
      </c>
    </row>
    <row r="1120" spans="2:22" x14ac:dyDescent="0.3">
      <c r="B1120" s="5" t="s">
        <v>40</v>
      </c>
      <c r="C1120" s="5">
        <v>1113</v>
      </c>
      <c r="D1120" s="5">
        <v>91</v>
      </c>
      <c r="E1120" s="10">
        <v>62.6</v>
      </c>
      <c r="F1120" s="32">
        <f t="shared" si="276"/>
        <v>17.388888888888889</v>
      </c>
      <c r="G1120" s="15">
        <f t="shared" si="282"/>
        <v>0.55555555555555558</v>
      </c>
      <c r="H1120" s="15">
        <f t="shared" si="283"/>
        <v>2</v>
      </c>
      <c r="I1120" s="15">
        <f t="shared" si="273"/>
        <v>968.33333333333337</v>
      </c>
      <c r="J1120" s="15">
        <f t="shared" si="274"/>
        <v>205.18596000000002</v>
      </c>
      <c r="K1120" s="15">
        <f t="shared" si="275"/>
        <v>144.68116347222227</v>
      </c>
      <c r="L1120" s="15">
        <f t="shared" si="277"/>
        <v>618.46620986111111</v>
      </c>
      <c r="M1120" s="15">
        <f t="shared" si="278"/>
        <v>10754.440204807099</v>
      </c>
      <c r="N1120" s="15">
        <f t="shared" si="279"/>
        <v>1318.2004568055556</v>
      </c>
      <c r="O1120" s="15">
        <f t="shared" si="280"/>
        <v>22922.041276674383</v>
      </c>
      <c r="P1120" s="15">
        <f t="shared" si="284"/>
        <v>2831240.4191849609</v>
      </c>
      <c r="Q1120" s="15">
        <f t="shared" si="285"/>
        <v>2831.240419184961</v>
      </c>
      <c r="R1120" s="15">
        <f t="shared" si="281"/>
        <v>0.78645567199582245</v>
      </c>
      <c r="S1120" s="15">
        <f t="shared" si="272"/>
        <v>3052067.6423611082</v>
      </c>
      <c r="T1120" s="15">
        <f t="shared" si="286"/>
        <v>0.84779656732253006</v>
      </c>
      <c r="U1120" s="15"/>
      <c r="V1120" s="15">
        <f t="shared" si="287"/>
        <v>1076235.3523875859</v>
      </c>
    </row>
    <row r="1121" spans="2:22" x14ac:dyDescent="0.3">
      <c r="B1121" s="5" t="s">
        <v>40</v>
      </c>
      <c r="C1121" s="5">
        <v>1114</v>
      </c>
      <c r="D1121" s="5">
        <v>92</v>
      </c>
      <c r="E1121" s="10">
        <v>65.3</v>
      </c>
      <c r="F1121" s="32">
        <f t="shared" si="276"/>
        <v>18.138888888888889</v>
      </c>
      <c r="G1121" s="15">
        <f t="shared" si="282"/>
        <v>0.74999999999999978</v>
      </c>
      <c r="H1121" s="15">
        <f t="shared" si="283"/>
        <v>2.6999999999999993</v>
      </c>
      <c r="I1121" s="15">
        <f t="shared" si="273"/>
        <v>1307.2499999999995</v>
      </c>
      <c r="J1121" s="15">
        <f t="shared" si="274"/>
        <v>205.18596000000002</v>
      </c>
      <c r="K1121" s="15">
        <f t="shared" si="275"/>
        <v>157.43079503472225</v>
      </c>
      <c r="L1121" s="15">
        <f t="shared" si="277"/>
        <v>944.6332449652773</v>
      </c>
      <c r="M1121" s="15">
        <f t="shared" si="278"/>
        <v>17134.597471175726</v>
      </c>
      <c r="N1121" s="15">
        <f t="shared" si="279"/>
        <v>1669.8667550347218</v>
      </c>
      <c r="O1121" s="15">
        <f t="shared" si="280"/>
        <v>30289.527528824259</v>
      </c>
      <c r="P1121" s="15">
        <f t="shared" si="284"/>
        <v>2861529.9467137852</v>
      </c>
      <c r="Q1121" s="15">
        <f t="shared" si="285"/>
        <v>2861.5299467137852</v>
      </c>
      <c r="R1121" s="15">
        <f t="shared" si="281"/>
        <v>0.79486942964271812</v>
      </c>
      <c r="S1121" s="15">
        <f t="shared" si="272"/>
        <v>3052067.6423611082</v>
      </c>
      <c r="T1121" s="15">
        <f t="shared" si="286"/>
        <v>0.84779656732253006</v>
      </c>
      <c r="U1121" s="15"/>
      <c r="V1121" s="15">
        <f t="shared" si="287"/>
        <v>1076235.3523875859</v>
      </c>
    </row>
    <row r="1122" spans="2:22" x14ac:dyDescent="0.3">
      <c r="B1122" s="5" t="s">
        <v>40</v>
      </c>
      <c r="C1122" s="5">
        <v>1115</v>
      </c>
      <c r="D1122" s="5">
        <v>93</v>
      </c>
      <c r="E1122" s="10">
        <v>68</v>
      </c>
      <c r="F1122" s="32">
        <f t="shared" si="276"/>
        <v>18.888888888888889</v>
      </c>
      <c r="G1122" s="15">
        <f t="shared" si="282"/>
        <v>0.56944444444444564</v>
      </c>
      <c r="H1122" s="15">
        <f t="shared" si="283"/>
        <v>2.0500000000000043</v>
      </c>
      <c r="I1122" s="15">
        <f t="shared" si="273"/>
        <v>992.54166666666879</v>
      </c>
      <c r="J1122" s="15">
        <f t="shared" si="274"/>
        <v>205.18596000000002</v>
      </c>
      <c r="K1122" s="15">
        <f t="shared" si="275"/>
        <v>170.71872222222225</v>
      </c>
      <c r="L1122" s="15">
        <f t="shared" si="277"/>
        <v>616.63698444444651</v>
      </c>
      <c r="M1122" s="15">
        <f t="shared" si="278"/>
        <v>11647.587483950656</v>
      </c>
      <c r="N1122" s="15">
        <f t="shared" si="279"/>
        <v>1368.446348888891</v>
      </c>
      <c r="O1122" s="15">
        <f t="shared" si="280"/>
        <v>25848.431034567941</v>
      </c>
      <c r="P1122" s="15">
        <f t="shared" si="284"/>
        <v>2887378.3777483529</v>
      </c>
      <c r="Q1122" s="15">
        <f t="shared" si="285"/>
        <v>2887.3783777483532</v>
      </c>
      <c r="R1122" s="15">
        <f t="shared" si="281"/>
        <v>0.80204954937454254</v>
      </c>
      <c r="S1122" s="15">
        <f t="shared" si="272"/>
        <v>3052067.6423611082</v>
      </c>
      <c r="T1122" s="15">
        <f t="shared" si="286"/>
        <v>0.84779656732253006</v>
      </c>
      <c r="U1122" s="15"/>
      <c r="V1122" s="15">
        <f t="shared" si="287"/>
        <v>1076235.3523875859</v>
      </c>
    </row>
    <row r="1123" spans="2:22" x14ac:dyDescent="0.3">
      <c r="B1123" s="5" t="s">
        <v>40</v>
      </c>
      <c r="C1123" s="5">
        <v>1116</v>
      </c>
      <c r="D1123" s="5">
        <v>94</v>
      </c>
      <c r="E1123" s="10">
        <v>69.400000000000006</v>
      </c>
      <c r="F1123" s="32">
        <f t="shared" si="276"/>
        <v>19.277777777777779</v>
      </c>
      <c r="G1123" s="15">
        <f t="shared" si="282"/>
        <v>0.23611111111111149</v>
      </c>
      <c r="H1123" s="15">
        <f t="shared" si="283"/>
        <v>0.85000000000000142</v>
      </c>
      <c r="I1123" s="15">
        <f t="shared" si="273"/>
        <v>411.54166666666731</v>
      </c>
      <c r="J1123" s="15">
        <f t="shared" si="274"/>
        <v>205.18596000000002</v>
      </c>
      <c r="K1123" s="15">
        <f t="shared" si="275"/>
        <v>177.82068013888892</v>
      </c>
      <c r="L1123" s="15">
        <f t="shared" si="277"/>
        <v>28.535026527778371</v>
      </c>
      <c r="M1123" s="15">
        <f t="shared" si="278"/>
        <v>550.09190028550529</v>
      </c>
      <c r="N1123" s="15">
        <f t="shared" si="279"/>
        <v>794.54830680555619</v>
      </c>
      <c r="O1123" s="15">
        <f t="shared" si="280"/>
        <v>15317.125692307112</v>
      </c>
      <c r="P1123" s="15">
        <f t="shared" si="284"/>
        <v>2902695.50344066</v>
      </c>
      <c r="Q1123" s="15">
        <f t="shared" si="285"/>
        <v>2902.6955034406601</v>
      </c>
      <c r="R1123" s="15">
        <f t="shared" si="281"/>
        <v>0.80630430651129448</v>
      </c>
      <c r="S1123" s="15">
        <f t="shared" si="272"/>
        <v>3052067.6423611082</v>
      </c>
      <c r="T1123" s="15">
        <f t="shared" si="286"/>
        <v>0.84779656732253006</v>
      </c>
      <c r="U1123" s="15"/>
      <c r="V1123" s="15">
        <f t="shared" si="287"/>
        <v>1076235.3523875859</v>
      </c>
    </row>
    <row r="1124" spans="2:22" x14ac:dyDescent="0.3">
      <c r="B1124" s="5" t="s">
        <v>40</v>
      </c>
      <c r="C1124" s="5">
        <v>1117</v>
      </c>
      <c r="D1124" s="5">
        <v>95</v>
      </c>
      <c r="E1124" s="10">
        <v>69.7</v>
      </c>
      <c r="F1124" s="32">
        <f t="shared" si="276"/>
        <v>19.361111111111111</v>
      </c>
      <c r="G1124" s="15">
        <f t="shared" si="282"/>
        <v>-1.3888888888890073E-2</v>
      </c>
      <c r="H1124" s="15">
        <f t="shared" si="283"/>
        <v>-5.0000000000004263E-2</v>
      </c>
      <c r="I1124" s="15">
        <f t="shared" si="273"/>
        <v>-24.208333333335396</v>
      </c>
      <c r="J1124" s="15">
        <f t="shared" si="274"/>
        <v>205.18596000000002</v>
      </c>
      <c r="K1124" s="15">
        <f t="shared" si="275"/>
        <v>179.36135753472223</v>
      </c>
      <c r="L1124" s="15">
        <f t="shared" si="277"/>
        <v>-408.75565086805767</v>
      </c>
      <c r="M1124" s="15">
        <f t="shared" si="278"/>
        <v>-7913.9635737510052</v>
      </c>
      <c r="N1124" s="15">
        <f t="shared" si="279"/>
        <v>360.33898420138689</v>
      </c>
      <c r="O1124" s="15">
        <f t="shared" si="280"/>
        <v>6976.5631107879626</v>
      </c>
      <c r="P1124" s="15">
        <f t="shared" si="284"/>
        <v>2909672.0665514478</v>
      </c>
      <c r="Q1124" s="15">
        <f t="shared" si="285"/>
        <v>2909.6720665514476</v>
      </c>
      <c r="R1124" s="15">
        <f t="shared" si="281"/>
        <v>0.8082422407087354</v>
      </c>
      <c r="S1124" s="15">
        <f t="shared" si="272"/>
        <v>3052067.6423611082</v>
      </c>
      <c r="T1124" s="15">
        <f t="shared" si="286"/>
        <v>0.84779656732253006</v>
      </c>
      <c r="U1124" s="15"/>
      <c r="V1124" s="15">
        <f t="shared" si="287"/>
        <v>1076235.3523875859</v>
      </c>
    </row>
    <row r="1125" spans="2:22" x14ac:dyDescent="0.3">
      <c r="B1125" s="5" t="s">
        <v>40</v>
      </c>
      <c r="C1125" s="5">
        <v>1118</v>
      </c>
      <c r="D1125" s="5">
        <v>96</v>
      </c>
      <c r="E1125" s="10">
        <v>69.3</v>
      </c>
      <c r="F1125" s="32">
        <f t="shared" si="276"/>
        <v>19.25</v>
      </c>
      <c r="G1125" s="15">
        <f t="shared" si="282"/>
        <v>-0.2222222222222234</v>
      </c>
      <c r="H1125" s="15">
        <f t="shared" si="283"/>
        <v>-0.80000000000000426</v>
      </c>
      <c r="I1125" s="15">
        <f t="shared" si="273"/>
        <v>-387.33333333333542</v>
      </c>
      <c r="J1125" s="15">
        <f t="shared" si="274"/>
        <v>205.18596000000002</v>
      </c>
      <c r="K1125" s="15">
        <f t="shared" si="275"/>
        <v>177.30859781250001</v>
      </c>
      <c r="L1125" s="15">
        <f t="shared" si="277"/>
        <v>-769.82789114583545</v>
      </c>
      <c r="M1125" s="15">
        <f t="shared" si="278"/>
        <v>-14819.186904557333</v>
      </c>
      <c r="N1125" s="15">
        <f t="shared" si="279"/>
        <v>-4.8387755208353838</v>
      </c>
      <c r="O1125" s="15">
        <f t="shared" si="280"/>
        <v>-93.146428776081137</v>
      </c>
      <c r="P1125" s="15">
        <f t="shared" si="284"/>
        <v>2909578.9201226719</v>
      </c>
      <c r="Q1125" s="15">
        <f t="shared" si="285"/>
        <v>2909.5789201226717</v>
      </c>
      <c r="R1125" s="15">
        <f t="shared" si="281"/>
        <v>0.80821636670074215</v>
      </c>
      <c r="S1125" s="15">
        <f t="shared" si="272"/>
        <v>3055806.484953701</v>
      </c>
      <c r="T1125" s="15">
        <f t="shared" si="286"/>
        <v>0.84883513470936134</v>
      </c>
      <c r="U1125" s="15"/>
      <c r="V1125" s="15">
        <f t="shared" si="287"/>
        <v>1077553.7617567987</v>
      </c>
    </row>
    <row r="1126" spans="2:22" x14ac:dyDescent="0.3">
      <c r="B1126" s="5" t="s">
        <v>40</v>
      </c>
      <c r="C1126" s="5">
        <v>1119</v>
      </c>
      <c r="D1126" s="5">
        <v>97</v>
      </c>
      <c r="E1126" s="10">
        <v>68.099999999999994</v>
      </c>
      <c r="F1126" s="32">
        <f t="shared" si="276"/>
        <v>18.916666666666664</v>
      </c>
      <c r="G1126" s="15">
        <f t="shared" si="282"/>
        <v>-0.33333333333333215</v>
      </c>
      <c r="H1126" s="15">
        <f t="shared" si="283"/>
        <v>-1.1999999999999957</v>
      </c>
      <c r="I1126" s="15">
        <f t="shared" si="273"/>
        <v>-580.99999999999795</v>
      </c>
      <c r="J1126" s="15">
        <f t="shared" si="274"/>
        <v>205.18596000000002</v>
      </c>
      <c r="K1126" s="15">
        <f t="shared" si="275"/>
        <v>171.22120531249999</v>
      </c>
      <c r="L1126" s="15">
        <f t="shared" si="277"/>
        <v>-957.40716531249791</v>
      </c>
      <c r="M1126" s="15">
        <f t="shared" si="278"/>
        <v>-18110.95221049475</v>
      </c>
      <c r="N1126" s="15">
        <f t="shared" si="279"/>
        <v>-204.59283468749794</v>
      </c>
      <c r="O1126" s="15">
        <f t="shared" si="280"/>
        <v>-3870.2144561718355</v>
      </c>
      <c r="P1126" s="15">
        <f t="shared" si="284"/>
        <v>2905708.7056665001</v>
      </c>
      <c r="Q1126" s="15">
        <f t="shared" si="285"/>
        <v>2905.7087056665</v>
      </c>
      <c r="R1126" s="15">
        <f t="shared" si="281"/>
        <v>0.80714130712958332</v>
      </c>
      <c r="S1126" s="15">
        <f t="shared" si="272"/>
        <v>3066893.9016203675</v>
      </c>
      <c r="T1126" s="15">
        <f t="shared" si="286"/>
        <v>0.8519149726723243</v>
      </c>
      <c r="U1126" s="15"/>
      <c r="V1126" s="15">
        <f t="shared" si="287"/>
        <v>1081463.462058882</v>
      </c>
    </row>
    <row r="1127" spans="2:22" x14ac:dyDescent="0.3">
      <c r="B1127" s="5" t="s">
        <v>40</v>
      </c>
      <c r="C1127" s="5">
        <v>1120</v>
      </c>
      <c r="D1127" s="5">
        <v>98</v>
      </c>
      <c r="E1127" s="10">
        <v>66.900000000000006</v>
      </c>
      <c r="F1127" s="32">
        <f t="shared" si="276"/>
        <v>18.583333333333336</v>
      </c>
      <c r="G1127" s="15">
        <f t="shared" si="282"/>
        <v>-0.26388888888888767</v>
      </c>
      <c r="H1127" s="15">
        <f t="shared" si="283"/>
        <v>-0.94999999999999574</v>
      </c>
      <c r="I1127" s="15">
        <f t="shared" si="273"/>
        <v>-459.95833333333121</v>
      </c>
      <c r="J1127" s="15">
        <f t="shared" si="274"/>
        <v>205.18596000000002</v>
      </c>
      <c r="K1127" s="15">
        <f t="shared" si="275"/>
        <v>165.24014281250007</v>
      </c>
      <c r="L1127" s="15">
        <f t="shared" si="277"/>
        <v>-830.38443614583127</v>
      </c>
      <c r="M1127" s="15">
        <f t="shared" si="278"/>
        <v>-15431.310771710034</v>
      </c>
      <c r="N1127" s="15">
        <f t="shared" si="279"/>
        <v>-89.532230520831121</v>
      </c>
      <c r="O1127" s="15">
        <f t="shared" si="280"/>
        <v>-1663.8072838454452</v>
      </c>
      <c r="P1127" s="15">
        <f t="shared" si="284"/>
        <v>2904044.8983826549</v>
      </c>
      <c r="Q1127" s="15">
        <f t="shared" si="285"/>
        <v>2904.044898382655</v>
      </c>
      <c r="R1127" s="15">
        <f t="shared" si="281"/>
        <v>0.80667913843962635</v>
      </c>
      <c r="S1127" s="15">
        <f t="shared" si="272"/>
        <v>3077787.6516203675</v>
      </c>
      <c r="T1127" s="15">
        <f t="shared" si="286"/>
        <v>0.85494101433899095</v>
      </c>
      <c r="U1127" s="15"/>
      <c r="V1127" s="15">
        <f t="shared" si="287"/>
        <v>1085304.8706526321</v>
      </c>
    </row>
    <row r="1128" spans="2:22" x14ac:dyDescent="0.3">
      <c r="B1128" s="5" t="s">
        <v>40</v>
      </c>
      <c r="C1128" s="5">
        <v>1121</v>
      </c>
      <c r="D1128" s="5">
        <v>99</v>
      </c>
      <c r="E1128" s="10">
        <v>66.2</v>
      </c>
      <c r="F1128" s="32">
        <f t="shared" si="276"/>
        <v>18.388888888888889</v>
      </c>
      <c r="G1128" s="15">
        <f t="shared" si="282"/>
        <v>-0.16666666666666705</v>
      </c>
      <c r="H1128" s="15">
        <f t="shared" si="283"/>
        <v>-0.60000000000000142</v>
      </c>
      <c r="I1128" s="15">
        <f t="shared" si="273"/>
        <v>-290.50000000000068</v>
      </c>
      <c r="J1128" s="15">
        <f t="shared" si="274"/>
        <v>205.18596000000002</v>
      </c>
      <c r="K1128" s="15">
        <f t="shared" si="275"/>
        <v>161.80029347222225</v>
      </c>
      <c r="L1128" s="15">
        <f t="shared" si="277"/>
        <v>-657.48625347222298</v>
      </c>
      <c r="M1128" s="15">
        <f t="shared" si="278"/>
        <v>-12090.441661072546</v>
      </c>
      <c r="N1128" s="15">
        <f t="shared" si="279"/>
        <v>76.486253472221591</v>
      </c>
      <c r="O1128" s="15">
        <f t="shared" si="280"/>
        <v>1406.4972166280747</v>
      </c>
      <c r="P1128" s="15">
        <f t="shared" si="284"/>
        <v>2905451.3955992828</v>
      </c>
      <c r="Q1128" s="15">
        <f t="shared" si="285"/>
        <v>2905.4513955992829</v>
      </c>
      <c r="R1128" s="15">
        <f t="shared" si="281"/>
        <v>0.80706983211091188</v>
      </c>
      <c r="S1128" s="15">
        <f t="shared" si="272"/>
        <v>3084052.9027777752</v>
      </c>
      <c r="T1128" s="15">
        <f t="shared" si="286"/>
        <v>0.85668136188271538</v>
      </c>
      <c r="U1128" s="15"/>
      <c r="V1128" s="15">
        <f t="shared" si="287"/>
        <v>1087514.154842013</v>
      </c>
    </row>
    <row r="1129" spans="2:22" x14ac:dyDescent="0.3">
      <c r="B1129" s="5" t="s">
        <v>40</v>
      </c>
      <c r="C1129" s="5">
        <v>1122</v>
      </c>
      <c r="D1129" s="5">
        <v>100</v>
      </c>
      <c r="E1129" s="10">
        <v>65.7</v>
      </c>
      <c r="F1129" s="32">
        <f t="shared" si="276"/>
        <v>18.25</v>
      </c>
      <c r="G1129" s="15">
        <f t="shared" si="282"/>
        <v>-0.18055555555555516</v>
      </c>
      <c r="H1129" s="15">
        <f t="shared" si="283"/>
        <v>-0.64999999999999858</v>
      </c>
      <c r="I1129" s="15">
        <f t="shared" si="273"/>
        <v>-314.70833333333263</v>
      </c>
      <c r="J1129" s="15">
        <f t="shared" si="274"/>
        <v>205.18596000000002</v>
      </c>
      <c r="K1129" s="15">
        <f t="shared" si="275"/>
        <v>159.36541031250002</v>
      </c>
      <c r="L1129" s="15">
        <f t="shared" si="277"/>
        <v>-679.25970364583259</v>
      </c>
      <c r="M1129" s="15">
        <f t="shared" si="278"/>
        <v>-12396.489591536445</v>
      </c>
      <c r="N1129" s="15">
        <f t="shared" si="279"/>
        <v>49.843036979167408</v>
      </c>
      <c r="O1129" s="15">
        <f t="shared" si="280"/>
        <v>909.63542486980521</v>
      </c>
      <c r="P1129" s="15">
        <f t="shared" si="284"/>
        <v>2906361.0310241524</v>
      </c>
      <c r="Q1129" s="15">
        <f t="shared" si="285"/>
        <v>2906.3610310241525</v>
      </c>
      <c r="R1129" s="15">
        <f t="shared" si="281"/>
        <v>0.80732250861782018</v>
      </c>
      <c r="S1129" s="15">
        <f t="shared" si="272"/>
        <v>3088487.734953701</v>
      </c>
      <c r="T1129" s="15">
        <f t="shared" si="286"/>
        <v>0.85791325970936139</v>
      </c>
      <c r="U1129" s="15"/>
      <c r="V1129" s="15">
        <f t="shared" si="287"/>
        <v>1089077.9875380488</v>
      </c>
    </row>
    <row r="1130" spans="2:22" x14ac:dyDescent="0.3">
      <c r="B1130" s="5" t="s">
        <v>40</v>
      </c>
      <c r="C1130" s="5">
        <v>1123</v>
      </c>
      <c r="D1130" s="5">
        <v>101</v>
      </c>
      <c r="E1130" s="10">
        <v>64.900000000000006</v>
      </c>
      <c r="F1130" s="32">
        <f t="shared" si="276"/>
        <v>18.027777777777779</v>
      </c>
      <c r="G1130" s="15">
        <f t="shared" si="282"/>
        <v>-0.34722222222222221</v>
      </c>
      <c r="H1130" s="15">
        <f t="shared" si="283"/>
        <v>-1.25</v>
      </c>
      <c r="I1130" s="15">
        <f t="shared" si="273"/>
        <v>-605.20833333333326</v>
      </c>
      <c r="J1130" s="15">
        <f t="shared" si="274"/>
        <v>205.18596000000002</v>
      </c>
      <c r="K1130" s="15">
        <f t="shared" si="275"/>
        <v>155.5079942013889</v>
      </c>
      <c r="L1130" s="15">
        <f t="shared" si="277"/>
        <v>-965.90228753472218</v>
      </c>
      <c r="M1130" s="15">
        <f t="shared" si="278"/>
        <v>-17413.071794723186</v>
      </c>
      <c r="N1130" s="15">
        <f t="shared" si="279"/>
        <v>-244.51437913194434</v>
      </c>
      <c r="O1130" s="15">
        <f t="shared" si="280"/>
        <v>-4408.0508904619965</v>
      </c>
      <c r="P1130" s="15">
        <f t="shared" si="284"/>
        <v>2901952.9801336904</v>
      </c>
      <c r="Q1130" s="15">
        <f t="shared" si="285"/>
        <v>2901.9529801336903</v>
      </c>
      <c r="R1130" s="15">
        <f t="shared" si="281"/>
        <v>0.80609805003713619</v>
      </c>
      <c r="S1130" s="15">
        <f t="shared" si="272"/>
        <v>3095513.5312499972</v>
      </c>
      <c r="T1130" s="15">
        <f t="shared" si="286"/>
        <v>0.85986486979166599</v>
      </c>
      <c r="U1130" s="15"/>
      <c r="V1130" s="15">
        <f t="shared" si="287"/>
        <v>1091555.4589570302</v>
      </c>
    </row>
    <row r="1131" spans="2:22" x14ac:dyDescent="0.3">
      <c r="B1131" s="5" t="s">
        <v>40</v>
      </c>
      <c r="C1131" s="5">
        <v>1124</v>
      </c>
      <c r="D1131" s="5">
        <v>102</v>
      </c>
      <c r="E1131" s="10">
        <v>63.2</v>
      </c>
      <c r="F1131" s="32">
        <f t="shared" si="276"/>
        <v>17.555555555555557</v>
      </c>
      <c r="G1131" s="15">
        <f t="shared" si="282"/>
        <v>-0.63888888888889006</v>
      </c>
      <c r="H1131" s="15">
        <f t="shared" si="283"/>
        <v>-2.3000000000000043</v>
      </c>
      <c r="I1131" s="15">
        <f t="shared" si="273"/>
        <v>-1113.5833333333353</v>
      </c>
      <c r="J1131" s="15">
        <f t="shared" si="274"/>
        <v>205.18596000000002</v>
      </c>
      <c r="K1131" s="15">
        <f t="shared" si="275"/>
        <v>147.4678955555556</v>
      </c>
      <c r="L1131" s="15">
        <f t="shared" si="277"/>
        <v>-1466.2371888888911</v>
      </c>
      <c r="M1131" s="15">
        <f t="shared" si="278"/>
        <v>-25740.608427160536</v>
      </c>
      <c r="N1131" s="15">
        <f t="shared" si="279"/>
        <v>-760.92947777777965</v>
      </c>
      <c r="O1131" s="15">
        <f t="shared" si="280"/>
        <v>-13358.539720987688</v>
      </c>
      <c r="P1131" s="15">
        <f t="shared" si="284"/>
        <v>2888594.4404127025</v>
      </c>
      <c r="Q1131" s="15">
        <f t="shared" si="285"/>
        <v>2888.5944404127026</v>
      </c>
      <c r="R1131" s="15">
        <f t="shared" si="281"/>
        <v>0.80238734455908411</v>
      </c>
      <c r="S1131" s="15">
        <f t="shared" si="272"/>
        <v>3110157.5555555527</v>
      </c>
      <c r="T1131" s="15">
        <f t="shared" si="286"/>
        <v>0.86393265432098687</v>
      </c>
      <c r="U1131" s="15"/>
      <c r="V1131" s="15">
        <f t="shared" si="287"/>
        <v>1096719.3080277769</v>
      </c>
    </row>
    <row r="1132" spans="2:22" x14ac:dyDescent="0.3">
      <c r="B1132" s="5" t="s">
        <v>40</v>
      </c>
      <c r="C1132" s="5">
        <v>1125</v>
      </c>
      <c r="D1132" s="5">
        <v>103</v>
      </c>
      <c r="E1132" s="10">
        <v>60.3</v>
      </c>
      <c r="F1132" s="32">
        <f t="shared" si="276"/>
        <v>16.75</v>
      </c>
      <c r="G1132" s="15">
        <f t="shared" si="282"/>
        <v>-1.0277777777777786</v>
      </c>
      <c r="H1132" s="15">
        <f t="shared" si="283"/>
        <v>-3.7000000000000028</v>
      </c>
      <c r="I1132" s="15">
        <f t="shared" si="273"/>
        <v>-1791.4166666666681</v>
      </c>
      <c r="J1132" s="15">
        <f t="shared" si="274"/>
        <v>205.18596000000002</v>
      </c>
      <c r="K1132" s="15">
        <f t="shared" si="275"/>
        <v>134.24494781250002</v>
      </c>
      <c r="L1132" s="15">
        <f t="shared" si="277"/>
        <v>-2130.8475744791681</v>
      </c>
      <c r="M1132" s="15">
        <f t="shared" si="278"/>
        <v>-35691.696872526067</v>
      </c>
      <c r="N1132" s="15">
        <f t="shared" si="279"/>
        <v>-1451.9857588541681</v>
      </c>
      <c r="O1132" s="15">
        <f t="shared" si="280"/>
        <v>-24320.761460807316</v>
      </c>
      <c r="P1132" s="15">
        <f t="shared" si="284"/>
        <v>2864273.6789518953</v>
      </c>
      <c r="Q1132" s="15">
        <f t="shared" si="285"/>
        <v>2864.2736789518954</v>
      </c>
      <c r="R1132" s="15">
        <f t="shared" si="281"/>
        <v>0.7956315774866376</v>
      </c>
      <c r="S1132" s="15">
        <f t="shared" ref="S1132:S1195" si="288">(IF(F1132&lt;F1131,(S1131+(0.5*$C$3*(F1131^2-F1132^2))),S1131))</f>
        <v>3134241.484953701</v>
      </c>
      <c r="T1132" s="15">
        <f t="shared" si="286"/>
        <v>0.8706226347093613</v>
      </c>
      <c r="U1132" s="15"/>
      <c r="V1132" s="15">
        <f t="shared" si="287"/>
        <v>1105211.9036317989</v>
      </c>
    </row>
    <row r="1133" spans="2:22" x14ac:dyDescent="0.3">
      <c r="B1133" s="5" t="s">
        <v>40</v>
      </c>
      <c r="C1133" s="5">
        <v>1126</v>
      </c>
      <c r="D1133" s="5">
        <v>104</v>
      </c>
      <c r="E1133" s="10">
        <v>55.8</v>
      </c>
      <c r="F1133" s="32">
        <f t="shared" si="276"/>
        <v>15.499999999999998</v>
      </c>
      <c r="G1133" s="15">
        <f t="shared" si="282"/>
        <v>-1.3611111111111107</v>
      </c>
      <c r="H1133" s="15">
        <f t="shared" si="283"/>
        <v>-4.8999999999999986</v>
      </c>
      <c r="I1133" s="15">
        <f t="shared" si="273"/>
        <v>-2372.4166666666661</v>
      </c>
      <c r="J1133" s="15">
        <f t="shared" si="274"/>
        <v>205.18596000000002</v>
      </c>
      <c r="K1133" s="15">
        <f t="shared" si="275"/>
        <v>114.95602124999998</v>
      </c>
      <c r="L1133" s="15">
        <f t="shared" si="277"/>
        <v>-2692.5586479166659</v>
      </c>
      <c r="M1133" s="15">
        <f t="shared" si="278"/>
        <v>-41734.659042708314</v>
      </c>
      <c r="N1133" s="15">
        <f t="shared" si="279"/>
        <v>-2052.2746854166662</v>
      </c>
      <c r="O1133" s="15">
        <f t="shared" si="280"/>
        <v>-31810.257623958321</v>
      </c>
      <c r="P1133" s="15">
        <f t="shared" si="284"/>
        <v>2832463.4213279369</v>
      </c>
      <c r="Q1133" s="15">
        <f t="shared" si="285"/>
        <v>2832.4634213279369</v>
      </c>
      <c r="R1133" s="15">
        <f t="shared" si="281"/>
        <v>0.78679539481331584</v>
      </c>
      <c r="S1133" s="15">
        <f t="shared" si="288"/>
        <v>3169373.828703701</v>
      </c>
      <c r="T1133" s="15">
        <f t="shared" si="286"/>
        <v>0.8803816190843613</v>
      </c>
      <c r="U1133" s="15"/>
      <c r="V1133" s="15">
        <f t="shared" si="287"/>
        <v>1117600.4463466427</v>
      </c>
    </row>
    <row r="1134" spans="2:22" x14ac:dyDescent="0.3">
      <c r="B1134" s="5" t="s">
        <v>40</v>
      </c>
      <c r="C1134" s="5">
        <v>1127</v>
      </c>
      <c r="D1134" s="5">
        <v>105</v>
      </c>
      <c r="E1134" s="10">
        <v>50.5</v>
      </c>
      <c r="F1134" s="32">
        <f t="shared" si="276"/>
        <v>14.027777777777777</v>
      </c>
      <c r="G1134" s="15">
        <f t="shared" si="282"/>
        <v>-1.4722222222222214</v>
      </c>
      <c r="H1134" s="15">
        <f t="shared" si="283"/>
        <v>-5.2999999999999972</v>
      </c>
      <c r="I1134" s="15">
        <f t="shared" si="273"/>
        <v>-2566.0833333333321</v>
      </c>
      <c r="J1134" s="15">
        <f t="shared" si="274"/>
        <v>205.18596000000002</v>
      </c>
      <c r="K1134" s="15">
        <f t="shared" si="275"/>
        <v>94.155584201388891</v>
      </c>
      <c r="L1134" s="15">
        <f t="shared" si="277"/>
        <v>-2865.424877534721</v>
      </c>
      <c r="M1134" s="15">
        <f t="shared" si="278"/>
        <v>-40195.543420973168</v>
      </c>
      <c r="N1134" s="15">
        <f t="shared" si="279"/>
        <v>-2266.7417891319433</v>
      </c>
      <c r="O1134" s="15">
        <f t="shared" si="280"/>
        <v>-31797.350097545313</v>
      </c>
      <c r="P1134" s="15">
        <f t="shared" si="284"/>
        <v>2800666.0712303915</v>
      </c>
      <c r="Q1134" s="15">
        <f t="shared" si="285"/>
        <v>2800.6660712303915</v>
      </c>
      <c r="R1134" s="15">
        <f t="shared" si="281"/>
        <v>0.77796279756399767</v>
      </c>
      <c r="S1134" s="15">
        <f t="shared" si="288"/>
        <v>3207259.1979166642</v>
      </c>
      <c r="T1134" s="15">
        <f t="shared" si="286"/>
        <v>0.89090533275462891</v>
      </c>
      <c r="U1134" s="15"/>
      <c r="V1134" s="15">
        <f t="shared" si="287"/>
        <v>1130959.7746653638</v>
      </c>
    </row>
    <row r="1135" spans="2:22" x14ac:dyDescent="0.3">
      <c r="B1135" s="5" t="s">
        <v>40</v>
      </c>
      <c r="C1135" s="5">
        <v>1128</v>
      </c>
      <c r="D1135" s="5">
        <v>106</v>
      </c>
      <c r="E1135" s="10">
        <v>45.2</v>
      </c>
      <c r="F1135" s="32">
        <f t="shared" si="276"/>
        <v>12.555555555555555</v>
      </c>
      <c r="G1135" s="15">
        <f t="shared" si="282"/>
        <v>-1.4444444444444442</v>
      </c>
      <c r="H1135" s="15">
        <f t="shared" si="283"/>
        <v>-5.1999999999999993</v>
      </c>
      <c r="I1135" s="15">
        <f t="shared" si="273"/>
        <v>-2517.6666666666661</v>
      </c>
      <c r="J1135" s="15">
        <f t="shared" si="274"/>
        <v>205.18596000000002</v>
      </c>
      <c r="K1135" s="15">
        <f t="shared" si="275"/>
        <v>75.429320555555563</v>
      </c>
      <c r="L1135" s="15">
        <f t="shared" si="277"/>
        <v>-2798.2819472222218</v>
      </c>
      <c r="M1135" s="15">
        <f t="shared" si="278"/>
        <v>-35133.984448456788</v>
      </c>
      <c r="N1135" s="15">
        <f t="shared" si="279"/>
        <v>-2237.0513861111108</v>
      </c>
      <c r="O1135" s="15">
        <f t="shared" si="280"/>
        <v>-28087.422958950614</v>
      </c>
      <c r="P1135" s="15">
        <f t="shared" si="284"/>
        <v>2772578.648271441</v>
      </c>
      <c r="Q1135" s="15">
        <f t="shared" si="285"/>
        <v>2772.5786482714411</v>
      </c>
      <c r="R1135" s="15">
        <f t="shared" si="281"/>
        <v>0.77016073563095588</v>
      </c>
      <c r="S1135" s="15">
        <f t="shared" si="288"/>
        <v>3241366.7222222197</v>
      </c>
      <c r="T1135" s="15">
        <f t="shared" si="286"/>
        <v>0.90037964506172774</v>
      </c>
      <c r="U1135" s="15"/>
      <c r="V1135" s="15">
        <f t="shared" si="287"/>
        <v>1142986.9404236102</v>
      </c>
    </row>
    <row r="1136" spans="2:22" x14ac:dyDescent="0.3">
      <c r="B1136" s="5" t="s">
        <v>40</v>
      </c>
      <c r="C1136" s="5">
        <v>1129</v>
      </c>
      <c r="D1136" s="5">
        <v>107</v>
      </c>
      <c r="E1136" s="10">
        <v>40.1</v>
      </c>
      <c r="F1136" s="32">
        <f t="shared" si="276"/>
        <v>11.138888888888889</v>
      </c>
      <c r="G1136" s="15">
        <f t="shared" si="282"/>
        <v>-1.25</v>
      </c>
      <c r="H1136" s="15">
        <f t="shared" si="283"/>
        <v>-4.5</v>
      </c>
      <c r="I1136" s="15">
        <f t="shared" si="273"/>
        <v>-2178.75</v>
      </c>
      <c r="J1136" s="15">
        <f t="shared" si="274"/>
        <v>205.18596000000002</v>
      </c>
      <c r="K1136" s="15">
        <f t="shared" si="275"/>
        <v>59.367952534722235</v>
      </c>
      <c r="L1136" s="15">
        <f t="shared" si="277"/>
        <v>-2443.3039125347223</v>
      </c>
      <c r="M1136" s="15">
        <f t="shared" si="278"/>
        <v>-27215.690803511767</v>
      </c>
      <c r="N1136" s="15">
        <f t="shared" si="279"/>
        <v>-1914.1960874652777</v>
      </c>
      <c r="O1136" s="15">
        <f t="shared" si="280"/>
        <v>-21322.017529821565</v>
      </c>
      <c r="P1136" s="15">
        <f t="shared" si="284"/>
        <v>2751256.6307416195</v>
      </c>
      <c r="Q1136" s="15">
        <f t="shared" si="285"/>
        <v>2751.2566307416196</v>
      </c>
      <c r="R1136" s="15">
        <f t="shared" si="281"/>
        <v>0.76423795298378316</v>
      </c>
      <c r="S1136" s="15">
        <f t="shared" si="288"/>
        <v>3270620.4756944417</v>
      </c>
      <c r="T1136" s="15">
        <f t="shared" si="286"/>
        <v>0.90850568769290041</v>
      </c>
      <c r="U1136" s="15"/>
      <c r="V1136" s="15">
        <f t="shared" si="287"/>
        <v>1153302.5452417524</v>
      </c>
    </row>
    <row r="1137" spans="2:22" x14ac:dyDescent="0.3">
      <c r="B1137" s="5" t="s">
        <v>40</v>
      </c>
      <c r="C1137" s="5">
        <v>1130</v>
      </c>
      <c r="D1137" s="5">
        <v>108</v>
      </c>
      <c r="E1137" s="10">
        <v>36.200000000000003</v>
      </c>
      <c r="F1137" s="32">
        <f t="shared" si="276"/>
        <v>10.055555555555555</v>
      </c>
      <c r="G1137" s="15">
        <f t="shared" si="282"/>
        <v>-1.0000000000000004</v>
      </c>
      <c r="H1137" s="15">
        <f t="shared" si="283"/>
        <v>-3.6000000000000014</v>
      </c>
      <c r="I1137" s="15">
        <f t="shared" si="273"/>
        <v>-1743.0000000000007</v>
      </c>
      <c r="J1137" s="15">
        <f t="shared" si="274"/>
        <v>205.18596000000002</v>
      </c>
      <c r="K1137" s="15">
        <f t="shared" si="275"/>
        <v>48.381626805555555</v>
      </c>
      <c r="L1137" s="15">
        <f t="shared" si="277"/>
        <v>-1996.5675868055562</v>
      </c>
      <c r="M1137" s="15">
        <f t="shared" si="278"/>
        <v>-20076.596289544759</v>
      </c>
      <c r="N1137" s="15">
        <f t="shared" si="279"/>
        <v>-1489.4324131944452</v>
      </c>
      <c r="O1137" s="15">
        <f t="shared" si="280"/>
        <v>-14977.070377121921</v>
      </c>
      <c r="P1137" s="15">
        <f t="shared" si="284"/>
        <v>2736279.5603644974</v>
      </c>
      <c r="Q1137" s="15">
        <f t="shared" si="285"/>
        <v>2736.2795603644972</v>
      </c>
      <c r="R1137" s="15">
        <f t="shared" si="281"/>
        <v>0.76007765565680474</v>
      </c>
      <c r="S1137" s="15">
        <f t="shared" si="288"/>
        <v>3290630.6805555527</v>
      </c>
      <c r="T1137" s="15">
        <f t="shared" si="286"/>
        <v>0.91406407793209798</v>
      </c>
      <c r="U1137" s="15"/>
      <c r="V1137" s="15">
        <f t="shared" si="287"/>
        <v>1160358.6437309019</v>
      </c>
    </row>
    <row r="1138" spans="2:22" x14ac:dyDescent="0.3">
      <c r="B1138" s="5" t="s">
        <v>40</v>
      </c>
      <c r="C1138" s="5">
        <v>1131</v>
      </c>
      <c r="D1138" s="5">
        <v>109</v>
      </c>
      <c r="E1138" s="10">
        <v>32.9</v>
      </c>
      <c r="F1138" s="32">
        <f t="shared" si="276"/>
        <v>9.1388888888888875</v>
      </c>
      <c r="G1138" s="15">
        <f t="shared" si="282"/>
        <v>-0.88888888888888917</v>
      </c>
      <c r="H1138" s="15">
        <f t="shared" si="283"/>
        <v>-3.2000000000000011</v>
      </c>
      <c r="I1138" s="15">
        <f t="shared" si="273"/>
        <v>-1549.3333333333339</v>
      </c>
      <c r="J1138" s="15">
        <f t="shared" si="274"/>
        <v>205.18596000000002</v>
      </c>
      <c r="K1138" s="15">
        <f t="shared" si="275"/>
        <v>39.96272753472222</v>
      </c>
      <c r="L1138" s="15">
        <f t="shared" si="277"/>
        <v>-1794.4820208680562</v>
      </c>
      <c r="M1138" s="15">
        <f t="shared" si="278"/>
        <v>-16399.571801821956</v>
      </c>
      <c r="N1138" s="15">
        <f t="shared" si="279"/>
        <v>-1304.1846457986117</v>
      </c>
      <c r="O1138" s="15">
        <f t="shared" si="280"/>
        <v>-11918.798568548422</v>
      </c>
      <c r="P1138" s="15">
        <f t="shared" si="284"/>
        <v>2724360.7617959487</v>
      </c>
      <c r="Q1138" s="15">
        <f t="shared" si="285"/>
        <v>2724.3607617959487</v>
      </c>
      <c r="R1138" s="15">
        <f t="shared" si="281"/>
        <v>0.75676687827665245</v>
      </c>
      <c r="S1138" s="15">
        <f t="shared" si="288"/>
        <v>3305964.6423611082</v>
      </c>
      <c r="T1138" s="15">
        <f t="shared" si="286"/>
        <v>0.91832351176697458</v>
      </c>
      <c r="U1138" s="15"/>
      <c r="V1138" s="15">
        <f t="shared" si="287"/>
        <v>1165765.7820125858</v>
      </c>
    </row>
    <row r="1139" spans="2:22" x14ac:dyDescent="0.3">
      <c r="B1139" s="5" t="s">
        <v>40</v>
      </c>
      <c r="C1139" s="5">
        <v>1132</v>
      </c>
      <c r="D1139" s="5">
        <v>110</v>
      </c>
      <c r="E1139" s="10">
        <v>29.8</v>
      </c>
      <c r="F1139" s="32">
        <f t="shared" si="276"/>
        <v>8.2777777777777786</v>
      </c>
      <c r="G1139" s="15">
        <f t="shared" si="282"/>
        <v>-0.87499999999999956</v>
      </c>
      <c r="H1139" s="15">
        <f t="shared" si="283"/>
        <v>-3.1499999999999986</v>
      </c>
      <c r="I1139" s="15">
        <f t="shared" si="273"/>
        <v>-1525.1249999999993</v>
      </c>
      <c r="J1139" s="15">
        <f t="shared" si="274"/>
        <v>205.18596000000002</v>
      </c>
      <c r="K1139" s="15">
        <f t="shared" si="275"/>
        <v>32.786560138888902</v>
      </c>
      <c r="L1139" s="15">
        <f t="shared" si="277"/>
        <v>-1763.0975201388883</v>
      </c>
      <c r="M1139" s="15">
        <f t="shared" si="278"/>
        <v>-14594.5294722608</v>
      </c>
      <c r="N1139" s="15">
        <f t="shared" si="279"/>
        <v>-1287.1524798611104</v>
      </c>
      <c r="O1139" s="15">
        <f t="shared" si="280"/>
        <v>-10654.762194405859</v>
      </c>
      <c r="P1139" s="15">
        <f t="shared" si="284"/>
        <v>2713705.9996015429</v>
      </c>
      <c r="Q1139" s="15">
        <f t="shared" si="285"/>
        <v>2713.7059996015428</v>
      </c>
      <c r="R1139" s="15">
        <f t="shared" si="281"/>
        <v>0.75380722211153961</v>
      </c>
      <c r="S1139" s="15">
        <f t="shared" si="288"/>
        <v>3319035.1249999972</v>
      </c>
      <c r="T1139" s="15">
        <f t="shared" si="286"/>
        <v>0.92195420138888806</v>
      </c>
      <c r="U1139" s="15"/>
      <c r="V1139" s="15">
        <f t="shared" si="287"/>
        <v>1170374.7609531241</v>
      </c>
    </row>
    <row r="1140" spans="2:22" x14ac:dyDescent="0.3">
      <c r="B1140" s="5" t="s">
        <v>40</v>
      </c>
      <c r="C1140" s="5">
        <v>1133</v>
      </c>
      <c r="D1140" s="5">
        <v>111</v>
      </c>
      <c r="E1140" s="10">
        <v>26.6</v>
      </c>
      <c r="F1140" s="32">
        <f t="shared" si="276"/>
        <v>7.3888888888888893</v>
      </c>
      <c r="G1140" s="15">
        <f t="shared" si="282"/>
        <v>-0.94444444444444453</v>
      </c>
      <c r="H1140" s="15">
        <f t="shared" si="283"/>
        <v>-3.4000000000000004</v>
      </c>
      <c r="I1140" s="15">
        <f t="shared" si="273"/>
        <v>-1646.1666666666667</v>
      </c>
      <c r="J1140" s="15">
        <f t="shared" si="274"/>
        <v>205.18596000000002</v>
      </c>
      <c r="K1140" s="15">
        <f t="shared" si="275"/>
        <v>26.123213472222229</v>
      </c>
      <c r="L1140" s="15">
        <f t="shared" si="277"/>
        <v>-1877.475840138889</v>
      </c>
      <c r="M1140" s="15">
        <f t="shared" si="278"/>
        <v>-13872.460374359569</v>
      </c>
      <c r="N1140" s="15">
        <f t="shared" si="279"/>
        <v>-1414.8574931944445</v>
      </c>
      <c r="O1140" s="15">
        <f t="shared" si="280"/>
        <v>-10454.224810825619</v>
      </c>
      <c r="P1140" s="15">
        <f t="shared" si="284"/>
        <v>2703251.7747907173</v>
      </c>
      <c r="Q1140" s="15">
        <f t="shared" si="285"/>
        <v>2703.2517747907173</v>
      </c>
      <c r="R1140" s="15">
        <f t="shared" si="281"/>
        <v>0.75090327077519925</v>
      </c>
      <c r="S1140" s="15">
        <f t="shared" si="288"/>
        <v>3331171.5694444417</v>
      </c>
      <c r="T1140" s="15">
        <f t="shared" si="286"/>
        <v>0.92532543595678929</v>
      </c>
      <c r="U1140" s="15"/>
      <c r="V1140" s="15">
        <f t="shared" si="287"/>
        <v>1174654.3746753463</v>
      </c>
    </row>
    <row r="1141" spans="2:22" x14ac:dyDescent="0.3">
      <c r="B1141" s="5" t="s">
        <v>40</v>
      </c>
      <c r="C1141" s="5">
        <v>1134</v>
      </c>
      <c r="D1141" s="5">
        <v>112</v>
      </c>
      <c r="E1141" s="10">
        <v>23</v>
      </c>
      <c r="F1141" s="32">
        <f t="shared" si="276"/>
        <v>6.3888888888888884</v>
      </c>
      <c r="G1141" s="15">
        <f t="shared" si="282"/>
        <v>-1.0000000000000004</v>
      </c>
      <c r="H1141" s="15">
        <f t="shared" si="283"/>
        <v>-3.6000000000000014</v>
      </c>
      <c r="I1141" s="15">
        <f t="shared" si="273"/>
        <v>-1743.0000000000007</v>
      </c>
      <c r="J1141" s="15">
        <f t="shared" si="274"/>
        <v>205.18596000000002</v>
      </c>
      <c r="K1141" s="15">
        <f t="shared" si="275"/>
        <v>19.530753472222223</v>
      </c>
      <c r="L1141" s="15">
        <f t="shared" si="277"/>
        <v>-1967.7167134722229</v>
      </c>
      <c r="M1141" s="15">
        <f t="shared" si="278"/>
        <v>-12571.523447183645</v>
      </c>
      <c r="N1141" s="15">
        <f t="shared" si="279"/>
        <v>-1518.2832865277785</v>
      </c>
      <c r="O1141" s="15">
        <f t="shared" si="280"/>
        <v>-9700.1432194830286</v>
      </c>
      <c r="P1141" s="15">
        <f t="shared" si="284"/>
        <v>2693551.6315712342</v>
      </c>
      <c r="Q1141" s="15">
        <f t="shared" si="285"/>
        <v>2693.5516315712343</v>
      </c>
      <c r="R1141" s="15">
        <f t="shared" si="281"/>
        <v>0.74820878654756506</v>
      </c>
      <c r="S1141" s="15">
        <f t="shared" si="288"/>
        <v>3343178.9027777752</v>
      </c>
      <c r="T1141" s="15">
        <f t="shared" si="286"/>
        <v>0.92866080632715975</v>
      </c>
      <c r="U1141" s="15"/>
      <c r="V1141" s="15">
        <f t="shared" si="287"/>
        <v>1178888.4605920131</v>
      </c>
    </row>
    <row r="1142" spans="2:22" x14ac:dyDescent="0.3">
      <c r="B1142" s="5" t="s">
        <v>40</v>
      </c>
      <c r="C1142" s="5">
        <v>1135</v>
      </c>
      <c r="D1142" s="5">
        <v>113</v>
      </c>
      <c r="E1142" s="10">
        <v>19.399999999999999</v>
      </c>
      <c r="F1142" s="32">
        <f t="shared" si="276"/>
        <v>5.3888888888888884</v>
      </c>
      <c r="G1142" s="15">
        <f t="shared" si="282"/>
        <v>-0.93055555555555547</v>
      </c>
      <c r="H1142" s="15">
        <f t="shared" si="283"/>
        <v>-3.3499999999999996</v>
      </c>
      <c r="I1142" s="15">
        <f t="shared" si="273"/>
        <v>-1621.9583333333333</v>
      </c>
      <c r="J1142" s="15">
        <f t="shared" si="274"/>
        <v>205.18596000000002</v>
      </c>
      <c r="K1142" s="15">
        <f t="shared" si="275"/>
        <v>13.895263472222222</v>
      </c>
      <c r="L1142" s="15">
        <f t="shared" si="277"/>
        <v>-1841.0395568055555</v>
      </c>
      <c r="M1142" s="15">
        <f t="shared" si="278"/>
        <v>-9921.1576116743818</v>
      </c>
      <c r="N1142" s="15">
        <f t="shared" si="279"/>
        <v>-1402.877109861111</v>
      </c>
      <c r="O1142" s="15">
        <f t="shared" si="280"/>
        <v>-7559.9488698070973</v>
      </c>
      <c r="P1142" s="15">
        <f t="shared" si="284"/>
        <v>2685991.682701427</v>
      </c>
      <c r="Q1142" s="15">
        <f t="shared" si="285"/>
        <v>2685.9916827014272</v>
      </c>
      <c r="R1142" s="15">
        <f t="shared" si="281"/>
        <v>0.74610880075039643</v>
      </c>
      <c r="S1142" s="15">
        <f t="shared" si="288"/>
        <v>3353443.2361111087</v>
      </c>
      <c r="T1142" s="15">
        <f t="shared" si="286"/>
        <v>0.93151201003086348</v>
      </c>
      <c r="U1142" s="15"/>
      <c r="V1142" s="15">
        <f t="shared" si="287"/>
        <v>1182507.9211336798</v>
      </c>
    </row>
    <row r="1143" spans="2:22" x14ac:dyDescent="0.3">
      <c r="B1143" s="5" t="s">
        <v>40</v>
      </c>
      <c r="C1143" s="5">
        <v>1136</v>
      </c>
      <c r="D1143" s="5">
        <v>114</v>
      </c>
      <c r="E1143" s="10">
        <v>16.3</v>
      </c>
      <c r="F1143" s="32">
        <f t="shared" si="276"/>
        <v>4.5277777777777777</v>
      </c>
      <c r="G1143" s="15">
        <f t="shared" si="282"/>
        <v>-0.66666666666666652</v>
      </c>
      <c r="H1143" s="15">
        <f t="shared" si="283"/>
        <v>-2.3999999999999995</v>
      </c>
      <c r="I1143" s="15">
        <f t="shared" si="273"/>
        <v>-1161.9999999999998</v>
      </c>
      <c r="J1143" s="15">
        <f t="shared" si="274"/>
        <v>205.18596000000002</v>
      </c>
      <c r="K1143" s="15">
        <f t="shared" si="275"/>
        <v>9.8093117013888893</v>
      </c>
      <c r="L1143" s="15">
        <f t="shared" si="277"/>
        <v>-1376.9952717013887</v>
      </c>
      <c r="M1143" s="15">
        <f t="shared" si="278"/>
        <v>-6234.7285913146206</v>
      </c>
      <c r="N1143" s="15">
        <f t="shared" si="279"/>
        <v>-947.00472829861087</v>
      </c>
      <c r="O1143" s="15">
        <f t="shared" si="280"/>
        <v>-4287.8269642409323</v>
      </c>
      <c r="P1143" s="15">
        <f t="shared" si="284"/>
        <v>2681703.855737186</v>
      </c>
      <c r="Q1143" s="15">
        <f t="shared" si="285"/>
        <v>2681.7038557371861</v>
      </c>
      <c r="R1143" s="15">
        <f t="shared" si="281"/>
        <v>0.74491773770477387</v>
      </c>
      <c r="S1143" s="15">
        <f t="shared" si="288"/>
        <v>3360885.2812499977</v>
      </c>
      <c r="T1143" s="15">
        <f t="shared" si="286"/>
        <v>0.93357924479166599</v>
      </c>
      <c r="U1143" s="15"/>
      <c r="V1143" s="15">
        <f t="shared" si="287"/>
        <v>1185132.1723007804</v>
      </c>
    </row>
    <row r="1144" spans="2:22" x14ac:dyDescent="0.3">
      <c r="B1144" s="5" t="s">
        <v>40</v>
      </c>
      <c r="C1144" s="5">
        <v>1137</v>
      </c>
      <c r="D1144" s="5">
        <v>115</v>
      </c>
      <c r="E1144" s="10">
        <v>14.6</v>
      </c>
      <c r="F1144" s="32">
        <f t="shared" si="276"/>
        <v>4.0555555555555554</v>
      </c>
      <c r="G1144" s="15">
        <f t="shared" si="282"/>
        <v>-0.29166666666666685</v>
      </c>
      <c r="H1144" s="15">
        <f t="shared" si="283"/>
        <v>-1.0500000000000007</v>
      </c>
      <c r="I1144" s="15">
        <f t="shared" si="273"/>
        <v>-508.37500000000034</v>
      </c>
      <c r="J1144" s="15">
        <f t="shared" si="274"/>
        <v>205.18596000000002</v>
      </c>
      <c r="K1144" s="15">
        <f t="shared" si="275"/>
        <v>7.8698968055555554</v>
      </c>
      <c r="L1144" s="15">
        <f t="shared" si="277"/>
        <v>-721.43085680555589</v>
      </c>
      <c r="M1144" s="15">
        <f t="shared" si="278"/>
        <v>-2925.8029192669765</v>
      </c>
      <c r="N1144" s="15">
        <f t="shared" si="279"/>
        <v>-295.31914319444479</v>
      </c>
      <c r="O1144" s="15">
        <f t="shared" si="280"/>
        <v>-1197.6831918441371</v>
      </c>
      <c r="P1144" s="15">
        <f t="shared" si="284"/>
        <v>2680506.1725453418</v>
      </c>
      <c r="Q1144" s="15">
        <f t="shared" si="285"/>
        <v>2680.506172545342</v>
      </c>
      <c r="R1144" s="15">
        <f t="shared" si="281"/>
        <v>0.74458504792926161</v>
      </c>
      <c r="S1144" s="15">
        <f t="shared" si="288"/>
        <v>3364417.6805555532</v>
      </c>
      <c r="T1144" s="15">
        <f t="shared" si="286"/>
        <v>0.93456046682098692</v>
      </c>
      <c r="U1144" s="15"/>
      <c r="V1144" s="15">
        <f t="shared" si="287"/>
        <v>1186377.7846059022</v>
      </c>
    </row>
    <row r="1145" spans="2:22" x14ac:dyDescent="0.3">
      <c r="B1145" s="5" t="s">
        <v>40</v>
      </c>
      <c r="C1145" s="5">
        <v>1138</v>
      </c>
      <c r="D1145" s="5">
        <v>116</v>
      </c>
      <c r="E1145" s="10">
        <v>14.2</v>
      </c>
      <c r="F1145" s="32">
        <f t="shared" si="276"/>
        <v>3.9444444444444442</v>
      </c>
      <c r="G1145" s="15">
        <f t="shared" si="282"/>
        <v>-4.1666666666666519E-2</v>
      </c>
      <c r="H1145" s="15">
        <f t="shared" si="283"/>
        <v>-0.14999999999999947</v>
      </c>
      <c r="I1145" s="15">
        <f t="shared" si="273"/>
        <v>-72.624999999999744</v>
      </c>
      <c r="J1145" s="15">
        <f t="shared" si="274"/>
        <v>205.18596000000002</v>
      </c>
      <c r="K1145" s="15">
        <f t="shared" si="275"/>
        <v>7.4445768055555561</v>
      </c>
      <c r="L1145" s="15">
        <f t="shared" si="277"/>
        <v>-285.25553680555532</v>
      </c>
      <c r="M1145" s="15">
        <f t="shared" si="278"/>
        <v>-1125.1746173996903</v>
      </c>
      <c r="N1145" s="15">
        <f t="shared" si="279"/>
        <v>140.00553680555583</v>
      </c>
      <c r="O1145" s="15">
        <f t="shared" si="280"/>
        <v>552.24406184413692</v>
      </c>
      <c r="P1145" s="15">
        <f t="shared" si="284"/>
        <v>2681058.4166071857</v>
      </c>
      <c r="Q1145" s="15">
        <f t="shared" si="285"/>
        <v>2681.0584166071858</v>
      </c>
      <c r="R1145" s="15">
        <f t="shared" si="281"/>
        <v>0.7447384490575516</v>
      </c>
      <c r="S1145" s="15">
        <f t="shared" si="288"/>
        <v>3365192.3472222197</v>
      </c>
      <c r="T1145" s="15">
        <f t="shared" si="286"/>
        <v>0.93477565200617219</v>
      </c>
      <c r="U1145" s="15"/>
      <c r="V1145" s="15">
        <f t="shared" si="287"/>
        <v>1186650.9514392351</v>
      </c>
    </row>
    <row r="1146" spans="2:22" x14ac:dyDescent="0.3">
      <c r="B1146" s="5" t="s">
        <v>40</v>
      </c>
      <c r="C1146" s="5">
        <v>1139</v>
      </c>
      <c r="D1146" s="5">
        <v>117</v>
      </c>
      <c r="E1146" s="10">
        <v>14.3</v>
      </c>
      <c r="F1146" s="32">
        <f t="shared" si="276"/>
        <v>3.9722222222222223</v>
      </c>
      <c r="G1146" s="15">
        <f t="shared" si="282"/>
        <v>5.5555555555555601E-2</v>
      </c>
      <c r="H1146" s="15">
        <f t="shared" si="283"/>
        <v>0.20000000000000018</v>
      </c>
      <c r="I1146" s="15">
        <f t="shared" si="273"/>
        <v>96.833333333333414</v>
      </c>
      <c r="J1146" s="15">
        <f t="shared" si="274"/>
        <v>205.18596000000002</v>
      </c>
      <c r="K1146" s="15">
        <f t="shared" si="275"/>
        <v>7.5497992013888906</v>
      </c>
      <c r="L1146" s="15">
        <f t="shared" si="277"/>
        <v>-115.90242586805549</v>
      </c>
      <c r="M1146" s="15">
        <f t="shared" si="278"/>
        <v>-460.39019164255376</v>
      </c>
      <c r="N1146" s="15">
        <f t="shared" si="279"/>
        <v>309.56909253472236</v>
      </c>
      <c r="O1146" s="15">
        <f t="shared" si="280"/>
        <v>1229.6772286795915</v>
      </c>
      <c r="P1146" s="15">
        <f t="shared" si="284"/>
        <v>2682288.0938358651</v>
      </c>
      <c r="Q1146" s="15">
        <f t="shared" si="285"/>
        <v>2682.2880938358653</v>
      </c>
      <c r="R1146" s="15">
        <f t="shared" si="281"/>
        <v>0.74508002606551815</v>
      </c>
      <c r="S1146" s="15">
        <f t="shared" si="288"/>
        <v>3365192.3472222197</v>
      </c>
      <c r="T1146" s="15">
        <f t="shared" si="286"/>
        <v>0.93477565200617219</v>
      </c>
      <c r="U1146" s="15"/>
      <c r="V1146" s="15">
        <f t="shared" si="287"/>
        <v>1186650.9514392351</v>
      </c>
    </row>
    <row r="1147" spans="2:22" x14ac:dyDescent="0.3">
      <c r="B1147" s="5" t="s">
        <v>40</v>
      </c>
      <c r="C1147" s="5">
        <v>1140</v>
      </c>
      <c r="D1147" s="5">
        <v>118</v>
      </c>
      <c r="E1147" s="10">
        <v>14.6</v>
      </c>
      <c r="F1147" s="32">
        <f t="shared" si="276"/>
        <v>4.0555555555555554</v>
      </c>
      <c r="G1147" s="15">
        <f t="shared" si="282"/>
        <v>0.11111111111111097</v>
      </c>
      <c r="H1147" s="15">
        <f t="shared" si="283"/>
        <v>0.39999999999999947</v>
      </c>
      <c r="I1147" s="15">
        <f t="shared" si="273"/>
        <v>193.6666666666664</v>
      </c>
      <c r="J1147" s="15">
        <f t="shared" si="274"/>
        <v>205.18596000000002</v>
      </c>
      <c r="K1147" s="15">
        <f t="shared" si="275"/>
        <v>7.8698968055555554</v>
      </c>
      <c r="L1147" s="15">
        <f t="shared" si="277"/>
        <v>-19.389190138889177</v>
      </c>
      <c r="M1147" s="15">
        <f t="shared" si="278"/>
        <v>-78.633937785494993</v>
      </c>
      <c r="N1147" s="15">
        <f t="shared" si="279"/>
        <v>406.72252347222195</v>
      </c>
      <c r="O1147" s="15">
        <f t="shared" si="280"/>
        <v>1649.4857896373444</v>
      </c>
      <c r="P1147" s="15">
        <f t="shared" si="284"/>
        <v>2683937.5796255027</v>
      </c>
      <c r="Q1147" s="15">
        <f t="shared" si="285"/>
        <v>2683.9375796255026</v>
      </c>
      <c r="R1147" s="15">
        <f t="shared" si="281"/>
        <v>0.74553821656263963</v>
      </c>
      <c r="S1147" s="15">
        <f t="shared" si="288"/>
        <v>3365192.3472222197</v>
      </c>
      <c r="T1147" s="15">
        <f t="shared" si="286"/>
        <v>0.93477565200617219</v>
      </c>
      <c r="U1147" s="15"/>
      <c r="V1147" s="15">
        <f t="shared" si="287"/>
        <v>1186650.9514392351</v>
      </c>
    </row>
    <row r="1148" spans="2:22" x14ac:dyDescent="0.3">
      <c r="B1148" s="5" t="s">
        <v>40</v>
      </c>
      <c r="C1148" s="5">
        <v>1141</v>
      </c>
      <c r="D1148" s="5">
        <v>119</v>
      </c>
      <c r="E1148" s="10">
        <v>15.1</v>
      </c>
      <c r="F1148" s="32">
        <f t="shared" si="276"/>
        <v>4.1944444444444446</v>
      </c>
      <c r="G1148" s="15">
        <f t="shared" si="282"/>
        <v>0.24999999999999983</v>
      </c>
      <c r="H1148" s="15">
        <f t="shared" si="283"/>
        <v>0.89999999999999947</v>
      </c>
      <c r="I1148" s="15">
        <f t="shared" si="273"/>
        <v>435.74999999999972</v>
      </c>
      <c r="J1148" s="15">
        <f t="shared" si="274"/>
        <v>205.18596000000002</v>
      </c>
      <c r="K1148" s="15">
        <f t="shared" si="275"/>
        <v>8.4181608680555584</v>
      </c>
      <c r="L1148" s="15">
        <f t="shared" si="277"/>
        <v>222.14587913194413</v>
      </c>
      <c r="M1148" s="15">
        <f t="shared" si="278"/>
        <v>931.77854858121009</v>
      </c>
      <c r="N1148" s="15">
        <f t="shared" si="279"/>
        <v>649.35412086805536</v>
      </c>
      <c r="O1148" s="15">
        <f t="shared" si="280"/>
        <v>2723.6797847521211</v>
      </c>
      <c r="P1148" s="15">
        <f t="shared" si="284"/>
        <v>2686661.2594102547</v>
      </c>
      <c r="Q1148" s="15">
        <f t="shared" si="285"/>
        <v>2686.6612594102548</v>
      </c>
      <c r="R1148" s="15">
        <f t="shared" si="281"/>
        <v>0.74629479428062639</v>
      </c>
      <c r="S1148" s="15">
        <f t="shared" si="288"/>
        <v>3365192.3472222197</v>
      </c>
      <c r="T1148" s="15">
        <f t="shared" si="286"/>
        <v>0.93477565200617219</v>
      </c>
      <c r="U1148" s="15"/>
      <c r="V1148" s="15">
        <f t="shared" si="287"/>
        <v>1186650.9514392351</v>
      </c>
    </row>
    <row r="1149" spans="2:22" x14ac:dyDescent="0.3">
      <c r="B1149" s="5" t="s">
        <v>40</v>
      </c>
      <c r="C1149" s="5">
        <v>1142</v>
      </c>
      <c r="D1149" s="5">
        <v>120</v>
      </c>
      <c r="E1149" s="10">
        <v>16.399999999999999</v>
      </c>
      <c r="F1149" s="32">
        <f t="shared" si="276"/>
        <v>4.5555555555555554</v>
      </c>
      <c r="G1149" s="15">
        <f t="shared" si="282"/>
        <v>0.5555555555555558</v>
      </c>
      <c r="H1149" s="15">
        <f t="shared" si="283"/>
        <v>2.0000000000000009</v>
      </c>
      <c r="I1149" s="15">
        <f t="shared" si="273"/>
        <v>968.33333333333371</v>
      </c>
      <c r="J1149" s="15">
        <f t="shared" si="274"/>
        <v>205.18596000000002</v>
      </c>
      <c r="K1149" s="15">
        <f t="shared" si="275"/>
        <v>9.9300405555555553</v>
      </c>
      <c r="L1149" s="15">
        <f t="shared" si="277"/>
        <v>753.2173327777781</v>
      </c>
      <c r="M1149" s="15">
        <f t="shared" si="278"/>
        <v>3431.3234048765444</v>
      </c>
      <c r="N1149" s="15">
        <f t="shared" si="279"/>
        <v>1183.4493338888892</v>
      </c>
      <c r="O1149" s="15">
        <f t="shared" si="280"/>
        <v>5391.2691877160505</v>
      </c>
      <c r="P1149" s="15">
        <f t="shared" si="284"/>
        <v>2692052.5285979705</v>
      </c>
      <c r="Q1149" s="15">
        <f t="shared" si="285"/>
        <v>2692.0525285979706</v>
      </c>
      <c r="R1149" s="15">
        <f t="shared" si="281"/>
        <v>0.7477923690549918</v>
      </c>
      <c r="S1149" s="15">
        <f t="shared" si="288"/>
        <v>3365192.3472222197</v>
      </c>
      <c r="T1149" s="15">
        <f t="shared" si="286"/>
        <v>0.93477565200617219</v>
      </c>
      <c r="U1149" s="15"/>
      <c r="V1149" s="15">
        <f t="shared" si="287"/>
        <v>1186650.9514392351</v>
      </c>
    </row>
    <row r="1150" spans="2:22" x14ac:dyDescent="0.3">
      <c r="B1150" s="5" t="s">
        <v>40</v>
      </c>
      <c r="C1150" s="5">
        <v>1143</v>
      </c>
      <c r="D1150" s="5">
        <v>121</v>
      </c>
      <c r="E1150" s="10">
        <v>19.100000000000001</v>
      </c>
      <c r="F1150" s="32">
        <f t="shared" si="276"/>
        <v>5.3055555555555562</v>
      </c>
      <c r="G1150" s="15">
        <f t="shared" si="282"/>
        <v>0.84722222222222243</v>
      </c>
      <c r="H1150" s="15">
        <f t="shared" si="283"/>
        <v>3.0500000000000007</v>
      </c>
      <c r="I1150" s="15">
        <f t="shared" si="273"/>
        <v>1476.7083333333337</v>
      </c>
      <c r="J1150" s="15">
        <f t="shared" si="274"/>
        <v>205.18596000000002</v>
      </c>
      <c r="K1150" s="15">
        <f t="shared" si="275"/>
        <v>13.46883586805556</v>
      </c>
      <c r="L1150" s="15">
        <f t="shared" si="277"/>
        <v>1258.0535374652782</v>
      </c>
      <c r="M1150" s="15">
        <f t="shared" si="278"/>
        <v>6674.6729348852268</v>
      </c>
      <c r="N1150" s="15">
        <f t="shared" si="279"/>
        <v>1695.3631292013893</v>
      </c>
      <c r="O1150" s="15">
        <f t="shared" si="280"/>
        <v>8994.8432688184839</v>
      </c>
      <c r="P1150" s="15">
        <f t="shared" si="284"/>
        <v>2701047.3718667892</v>
      </c>
      <c r="Q1150" s="15">
        <f t="shared" si="285"/>
        <v>2701.047371866789</v>
      </c>
      <c r="R1150" s="15">
        <f t="shared" si="281"/>
        <v>0.75029093662966362</v>
      </c>
      <c r="S1150" s="15">
        <f t="shared" si="288"/>
        <v>3365192.3472222197</v>
      </c>
      <c r="T1150" s="15">
        <f t="shared" si="286"/>
        <v>0.93477565200617219</v>
      </c>
      <c r="U1150" s="15"/>
      <c r="V1150" s="15">
        <f t="shared" si="287"/>
        <v>1186650.9514392351</v>
      </c>
    </row>
    <row r="1151" spans="2:22" x14ac:dyDescent="0.3">
      <c r="B1151" s="5" t="s">
        <v>40</v>
      </c>
      <c r="C1151" s="5">
        <v>1144</v>
      </c>
      <c r="D1151" s="5">
        <v>122</v>
      </c>
      <c r="E1151" s="10">
        <v>22.5</v>
      </c>
      <c r="F1151" s="32">
        <f t="shared" si="276"/>
        <v>6.25</v>
      </c>
      <c r="G1151" s="15">
        <f t="shared" si="282"/>
        <v>0.73611111111111072</v>
      </c>
      <c r="H1151" s="15">
        <f t="shared" si="283"/>
        <v>2.6499999999999986</v>
      </c>
      <c r="I1151" s="15">
        <f t="shared" si="273"/>
        <v>1283.0416666666661</v>
      </c>
      <c r="J1151" s="15">
        <f t="shared" si="274"/>
        <v>205.18596000000002</v>
      </c>
      <c r="K1151" s="15">
        <f t="shared" si="275"/>
        <v>18.690820312500001</v>
      </c>
      <c r="L1151" s="15">
        <f t="shared" si="277"/>
        <v>1059.1648863541661</v>
      </c>
      <c r="M1151" s="15">
        <f t="shared" si="278"/>
        <v>6619.780539713538</v>
      </c>
      <c r="N1151" s="15">
        <f t="shared" si="279"/>
        <v>1506.918446979166</v>
      </c>
      <c r="O1151" s="15">
        <f t="shared" si="280"/>
        <v>9418.2402936197868</v>
      </c>
      <c r="P1151" s="15">
        <f t="shared" si="284"/>
        <v>2710465.6121604089</v>
      </c>
      <c r="Q1151" s="15">
        <f t="shared" si="285"/>
        <v>2710.4656121604089</v>
      </c>
      <c r="R1151" s="15">
        <f t="shared" si="281"/>
        <v>0.75290711448900249</v>
      </c>
      <c r="S1151" s="15">
        <f t="shared" si="288"/>
        <v>3365192.3472222197</v>
      </c>
      <c r="T1151" s="15">
        <f t="shared" si="286"/>
        <v>0.93477565200617219</v>
      </c>
      <c r="U1151" s="15"/>
      <c r="V1151" s="15">
        <f t="shared" si="287"/>
        <v>1186650.9514392351</v>
      </c>
    </row>
    <row r="1152" spans="2:22" x14ac:dyDescent="0.3">
      <c r="B1152" s="5" t="s">
        <v>40</v>
      </c>
      <c r="C1152" s="5">
        <v>1145</v>
      </c>
      <c r="D1152" s="5">
        <v>123</v>
      </c>
      <c r="E1152" s="10">
        <v>24.4</v>
      </c>
      <c r="F1152" s="32">
        <f t="shared" si="276"/>
        <v>6.7777777777777768</v>
      </c>
      <c r="G1152" s="15">
        <f t="shared" si="282"/>
        <v>0.31944444444444453</v>
      </c>
      <c r="H1152" s="15">
        <f t="shared" si="283"/>
        <v>1.1500000000000004</v>
      </c>
      <c r="I1152" s="15">
        <f t="shared" si="273"/>
        <v>556.79166666666686</v>
      </c>
      <c r="J1152" s="15">
        <f t="shared" si="274"/>
        <v>205.18596000000002</v>
      </c>
      <c r="K1152" s="15">
        <f t="shared" si="275"/>
        <v>21.980773888888884</v>
      </c>
      <c r="L1152" s="15">
        <f t="shared" si="277"/>
        <v>329.62493277777799</v>
      </c>
      <c r="M1152" s="15">
        <f t="shared" si="278"/>
        <v>2234.124544382717</v>
      </c>
      <c r="N1152" s="15">
        <f t="shared" si="279"/>
        <v>783.95840055555573</v>
      </c>
      <c r="O1152" s="15">
        <f t="shared" si="280"/>
        <v>5313.4958259876548</v>
      </c>
      <c r="P1152" s="15">
        <f t="shared" si="284"/>
        <v>2715779.1079863966</v>
      </c>
      <c r="Q1152" s="15">
        <f t="shared" si="285"/>
        <v>2715.7791079863969</v>
      </c>
      <c r="R1152" s="15">
        <f t="shared" si="281"/>
        <v>0.75438308555177691</v>
      </c>
      <c r="S1152" s="15">
        <f t="shared" si="288"/>
        <v>3365192.3472222197</v>
      </c>
      <c r="T1152" s="15">
        <f t="shared" si="286"/>
        <v>0.93477565200617219</v>
      </c>
      <c r="U1152" s="15"/>
      <c r="V1152" s="15">
        <f t="shared" si="287"/>
        <v>1186650.9514392351</v>
      </c>
    </row>
    <row r="1153" spans="2:22" x14ac:dyDescent="0.3">
      <c r="B1153" s="5" t="s">
        <v>40</v>
      </c>
      <c r="C1153" s="5">
        <v>1146</v>
      </c>
      <c r="D1153" s="5">
        <v>124</v>
      </c>
      <c r="E1153" s="10">
        <v>24.8</v>
      </c>
      <c r="F1153" s="32">
        <f t="shared" si="276"/>
        <v>6.8888888888888893</v>
      </c>
      <c r="G1153" s="15">
        <f t="shared" si="282"/>
        <v>-0.23611111111111099</v>
      </c>
      <c r="H1153" s="15">
        <f t="shared" si="283"/>
        <v>-0.84999999999999964</v>
      </c>
      <c r="I1153" s="15">
        <f t="shared" si="273"/>
        <v>-411.54166666666646</v>
      </c>
      <c r="J1153" s="15">
        <f t="shared" si="274"/>
        <v>205.18596000000002</v>
      </c>
      <c r="K1153" s="15">
        <f t="shared" si="275"/>
        <v>22.70736222222223</v>
      </c>
      <c r="L1153" s="15">
        <f t="shared" si="277"/>
        <v>-639.43498888888871</v>
      </c>
      <c r="M1153" s="15">
        <f t="shared" si="278"/>
        <v>-4404.9965901234555</v>
      </c>
      <c r="N1153" s="15">
        <f t="shared" si="279"/>
        <v>-183.64834444444421</v>
      </c>
      <c r="O1153" s="15">
        <f t="shared" si="280"/>
        <v>-1265.1330395061714</v>
      </c>
      <c r="P1153" s="15">
        <f t="shared" si="284"/>
        <v>2714513.9749468905</v>
      </c>
      <c r="Q1153" s="15">
        <f t="shared" si="285"/>
        <v>2714.5139749468904</v>
      </c>
      <c r="R1153" s="15">
        <f t="shared" si="281"/>
        <v>0.75403165970746955</v>
      </c>
      <c r="S1153" s="15">
        <f t="shared" si="288"/>
        <v>3365192.3472222197</v>
      </c>
      <c r="T1153" s="15">
        <f t="shared" si="286"/>
        <v>0.93477565200617219</v>
      </c>
      <c r="U1153" s="15"/>
      <c r="V1153" s="15">
        <f t="shared" si="287"/>
        <v>1186650.9514392351</v>
      </c>
    </row>
    <row r="1154" spans="2:22" x14ac:dyDescent="0.3">
      <c r="B1154" s="5" t="s">
        <v>40</v>
      </c>
      <c r="C1154" s="5">
        <v>1147</v>
      </c>
      <c r="D1154" s="5">
        <v>125</v>
      </c>
      <c r="E1154" s="10">
        <v>22.7</v>
      </c>
      <c r="F1154" s="32">
        <f t="shared" si="276"/>
        <v>6.3055555555555554</v>
      </c>
      <c r="G1154" s="15">
        <f t="shared" si="282"/>
        <v>-1.0277777777777781</v>
      </c>
      <c r="H1154" s="15">
        <f t="shared" si="283"/>
        <v>-3.7000000000000011</v>
      </c>
      <c r="I1154" s="15">
        <f t="shared" si="273"/>
        <v>-1791.4166666666672</v>
      </c>
      <c r="J1154" s="15">
        <f t="shared" si="274"/>
        <v>205.18596000000002</v>
      </c>
      <c r="K1154" s="15">
        <f t="shared" si="275"/>
        <v>19.024578368055558</v>
      </c>
      <c r="L1154" s="15">
        <f t="shared" si="277"/>
        <v>-2015.6272050347227</v>
      </c>
      <c r="M1154" s="15">
        <f t="shared" si="278"/>
        <v>-12709.649320635612</v>
      </c>
      <c r="N1154" s="15">
        <f t="shared" si="279"/>
        <v>-1567.2061282986117</v>
      </c>
      <c r="O1154" s="15">
        <f t="shared" si="280"/>
        <v>-9882.1053089940233</v>
      </c>
      <c r="P1154" s="15">
        <f t="shared" si="284"/>
        <v>2704631.8696378963</v>
      </c>
      <c r="Q1154" s="15">
        <f t="shared" si="285"/>
        <v>2704.6318696378962</v>
      </c>
      <c r="R1154" s="15">
        <f t="shared" si="281"/>
        <v>0.75128663045497113</v>
      </c>
      <c r="S1154" s="15">
        <f t="shared" si="288"/>
        <v>3371900.0729166642</v>
      </c>
      <c r="T1154" s="15">
        <f t="shared" si="286"/>
        <v>0.93663890914351777</v>
      </c>
      <c r="U1154" s="15"/>
      <c r="V1154" s="15">
        <f t="shared" si="287"/>
        <v>1189016.2632122387</v>
      </c>
    </row>
    <row r="1155" spans="2:22" x14ac:dyDescent="0.3">
      <c r="B1155" s="5" t="s">
        <v>40</v>
      </c>
      <c r="C1155" s="5">
        <v>1148</v>
      </c>
      <c r="D1155" s="5">
        <v>126</v>
      </c>
      <c r="E1155" s="10">
        <v>17.399999999999999</v>
      </c>
      <c r="F1155" s="32">
        <f t="shared" si="276"/>
        <v>4.833333333333333</v>
      </c>
      <c r="G1155" s="15">
        <f t="shared" si="282"/>
        <v>-1.2361111111111109</v>
      </c>
      <c r="H1155" s="15">
        <f t="shared" si="283"/>
        <v>-4.4499999999999993</v>
      </c>
      <c r="I1155" s="15">
        <f t="shared" si="273"/>
        <v>-2154.5416666666665</v>
      </c>
      <c r="J1155" s="15">
        <f t="shared" si="274"/>
        <v>205.18596000000002</v>
      </c>
      <c r="K1155" s="15">
        <f t="shared" si="275"/>
        <v>11.17794125</v>
      </c>
      <c r="L1155" s="15">
        <f t="shared" si="277"/>
        <v>-2370.9055679166668</v>
      </c>
      <c r="M1155" s="15">
        <f t="shared" si="278"/>
        <v>-11459.376911597223</v>
      </c>
      <c r="N1155" s="15">
        <f t="shared" si="279"/>
        <v>-1938.1777654166665</v>
      </c>
      <c r="O1155" s="15">
        <f t="shared" si="280"/>
        <v>-9367.8591995138868</v>
      </c>
      <c r="P1155" s="15">
        <f t="shared" si="284"/>
        <v>2695264.0104383826</v>
      </c>
      <c r="Q1155" s="15">
        <f t="shared" si="285"/>
        <v>2695.2640104383827</v>
      </c>
      <c r="R1155" s="15">
        <f t="shared" si="281"/>
        <v>0.7486844473439952</v>
      </c>
      <c r="S1155" s="15">
        <f t="shared" si="288"/>
        <v>3386191.731481479</v>
      </c>
      <c r="T1155" s="15">
        <f t="shared" si="286"/>
        <v>0.94060881430041088</v>
      </c>
      <c r="U1155" s="15"/>
      <c r="V1155" s="15">
        <f t="shared" si="287"/>
        <v>1194055.8593136566</v>
      </c>
    </row>
    <row r="1156" spans="2:22" x14ac:dyDescent="0.3">
      <c r="B1156" s="5" t="s">
        <v>40</v>
      </c>
      <c r="C1156" s="5">
        <v>1149</v>
      </c>
      <c r="D1156" s="5">
        <v>127</v>
      </c>
      <c r="E1156" s="10">
        <v>13.8</v>
      </c>
      <c r="F1156" s="32">
        <f t="shared" si="276"/>
        <v>3.8333333333333335</v>
      </c>
      <c r="G1156" s="15">
        <f t="shared" si="282"/>
        <v>-0.74999999999999978</v>
      </c>
      <c r="H1156" s="15">
        <f t="shared" si="283"/>
        <v>-2.6999999999999993</v>
      </c>
      <c r="I1156" s="15">
        <f t="shared" si="273"/>
        <v>-1307.2499999999995</v>
      </c>
      <c r="J1156" s="15">
        <f t="shared" si="274"/>
        <v>205.18596000000002</v>
      </c>
      <c r="K1156" s="15">
        <f t="shared" si="275"/>
        <v>7.0310712500000019</v>
      </c>
      <c r="L1156" s="15">
        <f t="shared" si="277"/>
        <v>-1519.4670312499995</v>
      </c>
      <c r="M1156" s="15">
        <f t="shared" si="278"/>
        <v>-5824.6236197916651</v>
      </c>
      <c r="N1156" s="15">
        <f t="shared" si="279"/>
        <v>-1095.0329687499996</v>
      </c>
      <c r="O1156" s="15">
        <f t="shared" si="280"/>
        <v>-4197.6263802083322</v>
      </c>
      <c r="P1156" s="15">
        <f t="shared" si="284"/>
        <v>2691066.3840581742</v>
      </c>
      <c r="Q1156" s="15">
        <f t="shared" si="285"/>
        <v>2691.0663840581742</v>
      </c>
      <c r="R1156" s="15">
        <f t="shared" si="281"/>
        <v>0.74751844001615952</v>
      </c>
      <c r="S1156" s="15">
        <f t="shared" si="288"/>
        <v>3393744.731481479</v>
      </c>
      <c r="T1156" s="15">
        <f t="shared" si="286"/>
        <v>0.94270686985596641</v>
      </c>
      <c r="U1156" s="15"/>
      <c r="V1156" s="15">
        <f t="shared" si="287"/>
        <v>1196719.2359386566</v>
      </c>
    </row>
    <row r="1157" spans="2:22" x14ac:dyDescent="0.3">
      <c r="B1157" s="5" t="s">
        <v>40</v>
      </c>
      <c r="C1157" s="5">
        <v>1150</v>
      </c>
      <c r="D1157" s="5">
        <v>128</v>
      </c>
      <c r="E1157" s="10">
        <v>12</v>
      </c>
      <c r="F1157" s="32">
        <f t="shared" si="276"/>
        <v>3.333333333333333</v>
      </c>
      <c r="G1157" s="15">
        <f t="shared" si="282"/>
        <v>-0.25000000000000011</v>
      </c>
      <c r="H1157" s="15">
        <f t="shared" si="283"/>
        <v>-0.90000000000000036</v>
      </c>
      <c r="I1157" s="15">
        <f t="shared" si="273"/>
        <v>-435.75000000000017</v>
      </c>
      <c r="J1157" s="15">
        <f t="shared" si="274"/>
        <v>205.18596000000002</v>
      </c>
      <c r="K1157" s="15">
        <f t="shared" si="275"/>
        <v>5.3164999999999996</v>
      </c>
      <c r="L1157" s="15">
        <f t="shared" si="277"/>
        <v>-646.25246000000016</v>
      </c>
      <c r="M1157" s="15">
        <f t="shared" si="278"/>
        <v>-2154.1748666666672</v>
      </c>
      <c r="N1157" s="15">
        <f t="shared" si="279"/>
        <v>-225.24754000000016</v>
      </c>
      <c r="O1157" s="15">
        <f t="shared" si="280"/>
        <v>-750.82513333333384</v>
      </c>
      <c r="P1157" s="15">
        <f t="shared" si="284"/>
        <v>2690315.5589248408</v>
      </c>
      <c r="Q1157" s="15">
        <f t="shared" si="285"/>
        <v>2690.3155589248408</v>
      </c>
      <c r="R1157" s="15">
        <f t="shared" si="281"/>
        <v>0.74730987747912248</v>
      </c>
      <c r="S1157" s="15">
        <f t="shared" si="288"/>
        <v>3396867.606481479</v>
      </c>
      <c r="T1157" s="15">
        <f t="shared" si="286"/>
        <v>0.94357433513374422</v>
      </c>
      <c r="U1157" s="15"/>
      <c r="V1157" s="15">
        <f t="shared" si="287"/>
        <v>1197820.4397355316</v>
      </c>
    </row>
    <row r="1158" spans="2:22" x14ac:dyDescent="0.3">
      <c r="B1158" s="5" t="s">
        <v>40</v>
      </c>
      <c r="C1158" s="5">
        <v>1151</v>
      </c>
      <c r="D1158" s="5">
        <v>129</v>
      </c>
      <c r="E1158" s="10">
        <v>12</v>
      </c>
      <c r="F1158" s="32">
        <f t="shared" si="276"/>
        <v>3.333333333333333</v>
      </c>
      <c r="G1158" s="15">
        <f t="shared" si="282"/>
        <v>0</v>
      </c>
      <c r="H1158" s="15">
        <f t="shared" si="283"/>
        <v>0</v>
      </c>
      <c r="I1158" s="15">
        <f t="shared" si="273"/>
        <v>0</v>
      </c>
      <c r="J1158" s="15">
        <f t="shared" si="274"/>
        <v>0</v>
      </c>
      <c r="K1158" s="15">
        <f t="shared" si="275"/>
        <v>5.3164999999999996</v>
      </c>
      <c r="L1158" s="15">
        <f t="shared" si="277"/>
        <v>-5.3164999999999996</v>
      </c>
      <c r="M1158" s="15">
        <f t="shared" si="278"/>
        <v>-17.721666666666664</v>
      </c>
      <c r="N1158" s="15">
        <f t="shared" si="279"/>
        <v>5.3164999999999996</v>
      </c>
      <c r="O1158" s="15">
        <f t="shared" si="280"/>
        <v>17.721666666666664</v>
      </c>
      <c r="P1158" s="15">
        <f t="shared" si="284"/>
        <v>2690333.2805915074</v>
      </c>
      <c r="Q1158" s="15">
        <f t="shared" si="285"/>
        <v>2690.3332805915074</v>
      </c>
      <c r="R1158" s="15">
        <f t="shared" si="281"/>
        <v>0.74731480016430762</v>
      </c>
      <c r="S1158" s="15">
        <f t="shared" si="288"/>
        <v>3396867.606481479</v>
      </c>
      <c r="T1158" s="15">
        <f t="shared" si="286"/>
        <v>0.94357433513374422</v>
      </c>
      <c r="U1158" s="15"/>
      <c r="V1158" s="15">
        <f t="shared" si="287"/>
        <v>1197820.4397355316</v>
      </c>
    </row>
    <row r="1159" spans="2:22" x14ac:dyDescent="0.3">
      <c r="B1159" s="5" t="s">
        <v>40</v>
      </c>
      <c r="C1159" s="5">
        <v>1152</v>
      </c>
      <c r="D1159" s="5">
        <v>130</v>
      </c>
      <c r="E1159" s="10">
        <v>12</v>
      </c>
      <c r="F1159" s="32">
        <f t="shared" si="276"/>
        <v>3.333333333333333</v>
      </c>
      <c r="G1159" s="15">
        <f t="shared" si="282"/>
        <v>0.26388888888888895</v>
      </c>
      <c r="H1159" s="15">
        <f t="shared" si="283"/>
        <v>0.95000000000000018</v>
      </c>
      <c r="I1159" s="15">
        <f t="shared" ref="I1159:I1222" si="289">$C$3*G1159</f>
        <v>459.95833333333343</v>
      </c>
      <c r="J1159" s="15">
        <f t="shared" ref="J1159:J1222" si="290">IF(OR(I1159&gt;0, I1159&lt;0), $C$3*9.81*$D$3, 0)</f>
        <v>205.18596000000002</v>
      </c>
      <c r="K1159" s="15">
        <f t="shared" ref="K1159:K1222" si="291">0.5*$F$3*$H$3*$J$3*(F1159^2)</f>
        <v>5.3164999999999996</v>
      </c>
      <c r="L1159" s="15">
        <f t="shared" si="277"/>
        <v>249.45587333333341</v>
      </c>
      <c r="M1159" s="15">
        <f t="shared" si="278"/>
        <v>831.51957777777795</v>
      </c>
      <c r="N1159" s="15">
        <f t="shared" si="279"/>
        <v>670.46079333333353</v>
      </c>
      <c r="O1159" s="15">
        <f t="shared" si="280"/>
        <v>2234.8693111111115</v>
      </c>
      <c r="P1159" s="15">
        <f t="shared" si="284"/>
        <v>2692568.1499026185</v>
      </c>
      <c r="Q1159" s="15">
        <f t="shared" si="285"/>
        <v>2692.5681499026186</v>
      </c>
      <c r="R1159" s="15">
        <f t="shared" si="281"/>
        <v>0.74793559719517189</v>
      </c>
      <c r="S1159" s="15">
        <f t="shared" si="288"/>
        <v>3396867.606481479</v>
      </c>
      <c r="T1159" s="15">
        <f t="shared" si="286"/>
        <v>0.94357433513374422</v>
      </c>
      <c r="U1159" s="15"/>
      <c r="V1159" s="15">
        <f t="shared" si="287"/>
        <v>1197820.4397355316</v>
      </c>
    </row>
    <row r="1160" spans="2:22" x14ac:dyDescent="0.3">
      <c r="B1160" s="5" t="s">
        <v>40</v>
      </c>
      <c r="C1160" s="5">
        <v>1153</v>
      </c>
      <c r="D1160" s="5">
        <v>131</v>
      </c>
      <c r="E1160" s="10">
        <v>13.9</v>
      </c>
      <c r="F1160" s="32">
        <f t="shared" ref="F1160:F1223" si="292">E1160/3.6</f>
        <v>3.8611111111111112</v>
      </c>
      <c r="G1160" s="15">
        <f t="shared" si="282"/>
        <v>0.94444444444444453</v>
      </c>
      <c r="H1160" s="15">
        <f t="shared" si="283"/>
        <v>3.4000000000000004</v>
      </c>
      <c r="I1160" s="15">
        <f t="shared" si="289"/>
        <v>1646.1666666666667</v>
      </c>
      <c r="J1160" s="15">
        <f t="shared" si="290"/>
        <v>205.18596000000002</v>
      </c>
      <c r="K1160" s="15">
        <f t="shared" si="291"/>
        <v>7.1333400347222229</v>
      </c>
      <c r="L1160" s="15">
        <f t="shared" ref="L1160:L1223" si="293">I1160-(J1160+K1160)</f>
        <v>1433.8473666319446</v>
      </c>
      <c r="M1160" s="15">
        <f t="shared" ref="M1160:M1223" si="294">L1160*F1160</f>
        <v>5536.2439989400082</v>
      </c>
      <c r="N1160" s="15">
        <f t="shared" ref="N1160:N1223" si="295">I1160+J1160+K1160</f>
        <v>1858.4859667013891</v>
      </c>
      <c r="O1160" s="15">
        <f t="shared" ref="O1160:O1223" si="296">N1160*F1160</f>
        <v>7175.8208158748075</v>
      </c>
      <c r="P1160" s="15">
        <f t="shared" si="284"/>
        <v>2699743.9707184932</v>
      </c>
      <c r="Q1160" s="15">
        <f t="shared" si="285"/>
        <v>2699.7439707184931</v>
      </c>
      <c r="R1160" s="15">
        <f t="shared" ref="R1160:R1223" si="297">(P1160/1000)/3600</f>
        <v>0.74992888075513697</v>
      </c>
      <c r="S1160" s="15">
        <f t="shared" si="288"/>
        <v>3396867.606481479</v>
      </c>
      <c r="T1160" s="15">
        <f t="shared" si="286"/>
        <v>0.94357433513374422</v>
      </c>
      <c r="U1160" s="15"/>
      <c r="V1160" s="15">
        <f t="shared" si="287"/>
        <v>1197820.4397355316</v>
      </c>
    </row>
    <row r="1161" spans="2:22" x14ac:dyDescent="0.3">
      <c r="B1161" s="5" t="s">
        <v>40</v>
      </c>
      <c r="C1161" s="5">
        <v>1154</v>
      </c>
      <c r="D1161" s="5">
        <v>132</v>
      </c>
      <c r="E1161" s="10">
        <v>18.8</v>
      </c>
      <c r="F1161" s="32">
        <f t="shared" si="292"/>
        <v>5.2222222222222223</v>
      </c>
      <c r="G1161" s="15">
        <f t="shared" ref="G1161:G1224" si="298">($E1162-$E1160)/2/3.6</f>
        <v>1.5555555555555556</v>
      </c>
      <c r="H1161" s="15">
        <f t="shared" ref="H1161:H1224" si="299">($E1162-$E1160)/2</f>
        <v>5.6000000000000005</v>
      </c>
      <c r="I1161" s="15">
        <f t="shared" si="289"/>
        <v>2711.3333333333335</v>
      </c>
      <c r="J1161" s="15">
        <f t="shared" si="290"/>
        <v>205.18596000000002</v>
      </c>
      <c r="K1161" s="15">
        <f t="shared" si="291"/>
        <v>13.04905388888889</v>
      </c>
      <c r="L1161" s="15">
        <f t="shared" si="293"/>
        <v>2493.0983194444448</v>
      </c>
      <c r="M1161" s="15">
        <f t="shared" si="294"/>
        <v>13019.513445987655</v>
      </c>
      <c r="N1161" s="15">
        <f t="shared" si="295"/>
        <v>2929.5683472222227</v>
      </c>
      <c r="O1161" s="15">
        <f t="shared" si="296"/>
        <v>15298.856924382719</v>
      </c>
      <c r="P1161" s="15">
        <f t="shared" ref="P1161:P1224" si="300">(P1160+O1161)*1</f>
        <v>2715042.8276428757</v>
      </c>
      <c r="Q1161" s="15">
        <f t="shared" ref="Q1161:Q1224" si="301">P1161/1000</f>
        <v>2715.0428276428756</v>
      </c>
      <c r="R1161" s="15">
        <f t="shared" si="297"/>
        <v>0.75417856323413213</v>
      </c>
      <c r="S1161" s="15">
        <f t="shared" si="288"/>
        <v>3396867.606481479</v>
      </c>
      <c r="T1161" s="15">
        <f t="shared" ref="T1161:T1224" si="302">(S1161/1000)/3600</f>
        <v>0.94357433513374422</v>
      </c>
      <c r="U1161" s="15"/>
      <c r="V1161" s="15">
        <f t="shared" ref="V1161:V1224" si="303">((S1161*0.65)*0.7)*0.775</f>
        <v>1197820.4397355316</v>
      </c>
    </row>
    <row r="1162" spans="2:22" x14ac:dyDescent="0.3">
      <c r="B1162" s="5" t="s">
        <v>40</v>
      </c>
      <c r="C1162" s="5">
        <v>1155</v>
      </c>
      <c r="D1162" s="5">
        <v>133</v>
      </c>
      <c r="E1162" s="10">
        <v>25.1</v>
      </c>
      <c r="F1162" s="32">
        <f t="shared" si="292"/>
        <v>6.9722222222222223</v>
      </c>
      <c r="G1162" s="15">
        <f t="shared" si="298"/>
        <v>1.5277777777777777</v>
      </c>
      <c r="H1162" s="15">
        <f t="shared" si="299"/>
        <v>5.5</v>
      </c>
      <c r="I1162" s="15">
        <f t="shared" si="289"/>
        <v>2662.9166666666665</v>
      </c>
      <c r="J1162" s="15">
        <f t="shared" si="290"/>
        <v>205.18596000000002</v>
      </c>
      <c r="K1162" s="15">
        <f t="shared" si="291"/>
        <v>23.260056701388894</v>
      </c>
      <c r="L1162" s="15">
        <f t="shared" si="293"/>
        <v>2434.4706499652775</v>
      </c>
      <c r="M1162" s="15">
        <f t="shared" si="294"/>
        <v>16973.670365035687</v>
      </c>
      <c r="N1162" s="15">
        <f t="shared" si="295"/>
        <v>2891.3626833680555</v>
      </c>
      <c r="O1162" s="15">
        <f t="shared" si="296"/>
        <v>20159.223153482832</v>
      </c>
      <c r="P1162" s="15">
        <f t="shared" si="300"/>
        <v>2735202.0507963584</v>
      </c>
      <c r="Q1162" s="15">
        <f t="shared" si="301"/>
        <v>2735.2020507963584</v>
      </c>
      <c r="R1162" s="15">
        <f t="shared" si="297"/>
        <v>0.75977834744343287</v>
      </c>
      <c r="S1162" s="15">
        <f t="shared" si="288"/>
        <v>3396867.606481479</v>
      </c>
      <c r="T1162" s="15">
        <f t="shared" si="302"/>
        <v>0.94357433513374422</v>
      </c>
      <c r="U1162" s="15"/>
      <c r="V1162" s="15">
        <f t="shared" si="303"/>
        <v>1197820.4397355316</v>
      </c>
    </row>
    <row r="1163" spans="2:22" x14ac:dyDescent="0.3">
      <c r="B1163" s="5" t="s">
        <v>40</v>
      </c>
      <c r="C1163" s="5">
        <v>1156</v>
      </c>
      <c r="D1163" s="5">
        <v>134</v>
      </c>
      <c r="E1163" s="10">
        <v>29.8</v>
      </c>
      <c r="F1163" s="32">
        <f t="shared" si="292"/>
        <v>8.2777777777777786</v>
      </c>
      <c r="G1163" s="15">
        <f t="shared" si="298"/>
        <v>1.2083333333333328</v>
      </c>
      <c r="H1163" s="15">
        <f t="shared" si="299"/>
        <v>4.3499999999999979</v>
      </c>
      <c r="I1163" s="15">
        <f t="shared" si="289"/>
        <v>2106.1249999999991</v>
      </c>
      <c r="J1163" s="15">
        <f t="shared" si="290"/>
        <v>205.18596000000002</v>
      </c>
      <c r="K1163" s="15">
        <f t="shared" si="291"/>
        <v>32.786560138888902</v>
      </c>
      <c r="L1163" s="15">
        <f t="shared" si="293"/>
        <v>1868.1524798611101</v>
      </c>
      <c r="M1163" s="15">
        <f t="shared" si="294"/>
        <v>15464.151083294746</v>
      </c>
      <c r="N1163" s="15">
        <f t="shared" si="295"/>
        <v>2344.0975201388878</v>
      </c>
      <c r="O1163" s="15">
        <f t="shared" si="296"/>
        <v>19403.918361149685</v>
      </c>
      <c r="P1163" s="15">
        <f t="shared" si="300"/>
        <v>2754605.9691575081</v>
      </c>
      <c r="Q1163" s="15">
        <f t="shared" si="301"/>
        <v>2754.6059691575083</v>
      </c>
      <c r="R1163" s="15">
        <f t="shared" si="297"/>
        <v>0.76516832476597452</v>
      </c>
      <c r="S1163" s="15">
        <f t="shared" si="288"/>
        <v>3396867.606481479</v>
      </c>
      <c r="T1163" s="15">
        <f t="shared" si="302"/>
        <v>0.94357433513374422</v>
      </c>
      <c r="U1163" s="15"/>
      <c r="V1163" s="15">
        <f t="shared" si="303"/>
        <v>1197820.4397355316</v>
      </c>
    </row>
    <row r="1164" spans="2:22" x14ac:dyDescent="0.3">
      <c r="B1164" s="5" t="s">
        <v>40</v>
      </c>
      <c r="C1164" s="5">
        <v>1157</v>
      </c>
      <c r="D1164" s="5">
        <v>135</v>
      </c>
      <c r="E1164" s="10">
        <v>33.799999999999997</v>
      </c>
      <c r="F1164" s="32">
        <f t="shared" si="292"/>
        <v>9.3888888888888875</v>
      </c>
      <c r="G1164" s="15">
        <f t="shared" si="298"/>
        <v>1.166666666666667</v>
      </c>
      <c r="H1164" s="15">
        <f t="shared" si="299"/>
        <v>4.2000000000000011</v>
      </c>
      <c r="I1164" s="15">
        <f t="shared" si="289"/>
        <v>2033.5000000000005</v>
      </c>
      <c r="J1164" s="15">
        <f t="shared" si="290"/>
        <v>205.18596000000002</v>
      </c>
      <c r="K1164" s="15">
        <f t="shared" si="291"/>
        <v>42.179043472222219</v>
      </c>
      <c r="L1164" s="15">
        <f t="shared" si="293"/>
        <v>1786.1349965277782</v>
      </c>
      <c r="M1164" s="15">
        <f t="shared" si="294"/>
        <v>16769.82302295525</v>
      </c>
      <c r="N1164" s="15">
        <f t="shared" si="295"/>
        <v>2280.8650034722227</v>
      </c>
      <c r="O1164" s="15">
        <f t="shared" si="296"/>
        <v>21414.788088155867</v>
      </c>
      <c r="P1164" s="15">
        <f t="shared" si="300"/>
        <v>2776020.757245664</v>
      </c>
      <c r="Q1164" s="15">
        <f t="shared" si="301"/>
        <v>2776.0207572456638</v>
      </c>
      <c r="R1164" s="15">
        <f t="shared" si="297"/>
        <v>0.77111687701268439</v>
      </c>
      <c r="S1164" s="15">
        <f t="shared" si="288"/>
        <v>3396867.606481479</v>
      </c>
      <c r="T1164" s="15">
        <f t="shared" si="302"/>
        <v>0.94357433513374422</v>
      </c>
      <c r="U1164" s="15"/>
      <c r="V1164" s="15">
        <f t="shared" si="303"/>
        <v>1197820.4397355316</v>
      </c>
    </row>
    <row r="1165" spans="2:22" x14ac:dyDescent="0.3">
      <c r="B1165" s="5" t="s">
        <v>40</v>
      </c>
      <c r="C1165" s="5">
        <v>1158</v>
      </c>
      <c r="D1165" s="5">
        <v>136</v>
      </c>
      <c r="E1165" s="10">
        <v>38.200000000000003</v>
      </c>
      <c r="F1165" s="32">
        <f t="shared" si="292"/>
        <v>10.611111111111112</v>
      </c>
      <c r="G1165" s="15">
        <f t="shared" si="298"/>
        <v>1.3333333333333335</v>
      </c>
      <c r="H1165" s="15">
        <f t="shared" si="299"/>
        <v>4.8000000000000007</v>
      </c>
      <c r="I1165" s="15">
        <f t="shared" si="289"/>
        <v>2324.0000000000005</v>
      </c>
      <c r="J1165" s="15">
        <f t="shared" si="290"/>
        <v>205.18596000000002</v>
      </c>
      <c r="K1165" s="15">
        <f t="shared" si="291"/>
        <v>53.875343472222241</v>
      </c>
      <c r="L1165" s="15">
        <f t="shared" si="293"/>
        <v>2064.9386965277781</v>
      </c>
      <c r="M1165" s="15">
        <f t="shared" si="294"/>
        <v>21911.293946489204</v>
      </c>
      <c r="N1165" s="15">
        <f t="shared" si="295"/>
        <v>2583.0613034722228</v>
      </c>
      <c r="O1165" s="15">
        <f t="shared" si="296"/>
        <v>27409.150497955256</v>
      </c>
      <c r="P1165" s="15">
        <f t="shared" si="300"/>
        <v>2803429.9077436193</v>
      </c>
      <c r="Q1165" s="15">
        <f t="shared" si="301"/>
        <v>2803.4299077436194</v>
      </c>
      <c r="R1165" s="15">
        <f t="shared" si="297"/>
        <v>0.77873052992878322</v>
      </c>
      <c r="S1165" s="15">
        <f t="shared" si="288"/>
        <v>3396867.606481479</v>
      </c>
      <c r="T1165" s="15">
        <f t="shared" si="302"/>
        <v>0.94357433513374422</v>
      </c>
      <c r="U1165" s="15"/>
      <c r="V1165" s="15">
        <f t="shared" si="303"/>
        <v>1197820.4397355316</v>
      </c>
    </row>
    <row r="1166" spans="2:22" x14ac:dyDescent="0.3">
      <c r="B1166" s="5" t="s">
        <v>40</v>
      </c>
      <c r="C1166" s="5">
        <v>1159</v>
      </c>
      <c r="D1166" s="5">
        <v>137</v>
      </c>
      <c r="E1166" s="10">
        <v>43.4</v>
      </c>
      <c r="F1166" s="32">
        <f t="shared" si="292"/>
        <v>12.055555555555555</v>
      </c>
      <c r="G1166" s="15">
        <f t="shared" si="298"/>
        <v>1.4861111111111105</v>
      </c>
      <c r="H1166" s="15">
        <f t="shared" si="299"/>
        <v>5.3499999999999979</v>
      </c>
      <c r="I1166" s="15">
        <f t="shared" si="289"/>
        <v>2590.2916666666656</v>
      </c>
      <c r="J1166" s="15">
        <f t="shared" si="290"/>
        <v>205.18596000000002</v>
      </c>
      <c r="K1166" s="15">
        <f t="shared" si="291"/>
        <v>69.541296805555561</v>
      </c>
      <c r="L1166" s="15">
        <f t="shared" si="293"/>
        <v>2315.5644098611101</v>
      </c>
      <c r="M1166" s="15">
        <f t="shared" si="294"/>
        <v>27915.415385547825</v>
      </c>
      <c r="N1166" s="15">
        <f t="shared" si="295"/>
        <v>2865.0189234722216</v>
      </c>
      <c r="O1166" s="15">
        <f t="shared" si="296"/>
        <v>34539.394799637339</v>
      </c>
      <c r="P1166" s="15">
        <f t="shared" si="300"/>
        <v>2837969.3025432564</v>
      </c>
      <c r="Q1166" s="15">
        <f t="shared" si="301"/>
        <v>2837.9693025432566</v>
      </c>
      <c r="R1166" s="15">
        <f t="shared" si="297"/>
        <v>0.78832480626201573</v>
      </c>
      <c r="S1166" s="15">
        <f t="shared" si="288"/>
        <v>3396867.606481479</v>
      </c>
      <c r="T1166" s="15">
        <f t="shared" si="302"/>
        <v>0.94357433513374422</v>
      </c>
      <c r="U1166" s="15"/>
      <c r="V1166" s="15">
        <f t="shared" si="303"/>
        <v>1197820.4397355316</v>
      </c>
    </row>
    <row r="1167" spans="2:22" x14ac:dyDescent="0.3">
      <c r="B1167" s="5" t="s">
        <v>40</v>
      </c>
      <c r="C1167" s="5">
        <v>1160</v>
      </c>
      <c r="D1167" s="5">
        <v>138</v>
      </c>
      <c r="E1167" s="10">
        <v>48.9</v>
      </c>
      <c r="F1167" s="32">
        <f t="shared" si="292"/>
        <v>13.583333333333332</v>
      </c>
      <c r="G1167" s="15">
        <f t="shared" si="298"/>
        <v>1.4444444444444442</v>
      </c>
      <c r="H1167" s="15">
        <f t="shared" si="299"/>
        <v>5.1999999999999993</v>
      </c>
      <c r="I1167" s="15">
        <f t="shared" si="289"/>
        <v>2517.6666666666661</v>
      </c>
      <c r="J1167" s="15">
        <f t="shared" si="290"/>
        <v>205.18596000000002</v>
      </c>
      <c r="K1167" s="15">
        <f t="shared" si="291"/>
        <v>88.283805312499993</v>
      </c>
      <c r="L1167" s="15">
        <f t="shared" si="293"/>
        <v>2224.1969013541661</v>
      </c>
      <c r="M1167" s="15">
        <f t="shared" si="294"/>
        <v>30212.007910060755</v>
      </c>
      <c r="N1167" s="15">
        <f t="shared" si="295"/>
        <v>2811.136431979166</v>
      </c>
      <c r="O1167" s="15">
        <f t="shared" si="296"/>
        <v>38184.603201050333</v>
      </c>
      <c r="P1167" s="15">
        <f t="shared" si="300"/>
        <v>2876153.9057443067</v>
      </c>
      <c r="Q1167" s="15">
        <f t="shared" si="301"/>
        <v>2876.1539057443069</v>
      </c>
      <c r="R1167" s="15">
        <f t="shared" si="297"/>
        <v>0.79893164048452969</v>
      </c>
      <c r="S1167" s="15">
        <f t="shared" si="288"/>
        <v>3396867.606481479</v>
      </c>
      <c r="T1167" s="15">
        <f t="shared" si="302"/>
        <v>0.94357433513374422</v>
      </c>
      <c r="U1167" s="15"/>
      <c r="V1167" s="15">
        <f t="shared" si="303"/>
        <v>1197820.4397355316</v>
      </c>
    </row>
    <row r="1168" spans="2:22" x14ac:dyDescent="0.3">
      <c r="B1168" s="5" t="s">
        <v>40</v>
      </c>
      <c r="C1168" s="5">
        <v>1161</v>
      </c>
      <c r="D1168" s="5">
        <v>139</v>
      </c>
      <c r="E1168" s="10">
        <v>53.8</v>
      </c>
      <c r="F1168" s="32">
        <f t="shared" si="292"/>
        <v>14.944444444444443</v>
      </c>
      <c r="G1168" s="15">
        <f t="shared" si="298"/>
        <v>1.2361111111111109</v>
      </c>
      <c r="H1168" s="15">
        <f t="shared" si="299"/>
        <v>4.4499999999999993</v>
      </c>
      <c r="I1168" s="15">
        <f t="shared" si="289"/>
        <v>2154.5416666666665</v>
      </c>
      <c r="J1168" s="15">
        <f t="shared" si="290"/>
        <v>205.18596000000002</v>
      </c>
      <c r="K1168" s="15">
        <f t="shared" si="291"/>
        <v>106.86312680555554</v>
      </c>
      <c r="L1168" s="15">
        <f t="shared" si="293"/>
        <v>1842.4925798611109</v>
      </c>
      <c r="M1168" s="15">
        <f t="shared" si="294"/>
        <v>27535.027999035487</v>
      </c>
      <c r="N1168" s="15">
        <f t="shared" si="295"/>
        <v>2466.5907534722223</v>
      </c>
      <c r="O1168" s="15">
        <f t="shared" si="296"/>
        <v>36861.828482445984</v>
      </c>
      <c r="P1168" s="15">
        <f t="shared" si="300"/>
        <v>2913015.7342267525</v>
      </c>
      <c r="Q1168" s="15">
        <f t="shared" si="301"/>
        <v>2913.0157342267526</v>
      </c>
      <c r="R1168" s="15">
        <f t="shared" si="297"/>
        <v>0.809171037285209</v>
      </c>
      <c r="S1168" s="15">
        <f t="shared" si="288"/>
        <v>3396867.606481479</v>
      </c>
      <c r="T1168" s="15">
        <f t="shared" si="302"/>
        <v>0.94357433513374422</v>
      </c>
      <c r="U1168" s="15"/>
      <c r="V1168" s="15">
        <f t="shared" si="303"/>
        <v>1197820.4397355316</v>
      </c>
    </row>
    <row r="1169" spans="2:22" x14ac:dyDescent="0.3">
      <c r="B1169" s="5" t="s">
        <v>40</v>
      </c>
      <c r="C1169" s="5">
        <v>1162</v>
      </c>
      <c r="D1169" s="5">
        <v>140</v>
      </c>
      <c r="E1169" s="10">
        <v>57.8</v>
      </c>
      <c r="F1169" s="32">
        <f t="shared" si="292"/>
        <v>16.055555555555554</v>
      </c>
      <c r="G1169" s="15">
        <f t="shared" si="298"/>
        <v>1.0694444444444449</v>
      </c>
      <c r="H1169" s="15">
        <f t="shared" si="299"/>
        <v>3.8500000000000014</v>
      </c>
      <c r="I1169" s="15">
        <f t="shared" si="289"/>
        <v>1864.0416666666674</v>
      </c>
      <c r="J1169" s="15">
        <f t="shared" si="290"/>
        <v>205.18596000000002</v>
      </c>
      <c r="K1169" s="15">
        <f t="shared" si="291"/>
        <v>123.34427680555552</v>
      </c>
      <c r="L1169" s="15">
        <f t="shared" si="293"/>
        <v>1535.511429861112</v>
      </c>
      <c r="M1169" s="15">
        <f t="shared" si="294"/>
        <v>24653.489068325627</v>
      </c>
      <c r="N1169" s="15">
        <f t="shared" si="295"/>
        <v>2192.5719034722233</v>
      </c>
      <c r="O1169" s="15">
        <f t="shared" si="296"/>
        <v>35202.960005748471</v>
      </c>
      <c r="P1169" s="15">
        <f t="shared" si="300"/>
        <v>2948218.6942325011</v>
      </c>
      <c r="Q1169" s="15">
        <f t="shared" si="301"/>
        <v>2948.2186942325011</v>
      </c>
      <c r="R1169" s="15">
        <f t="shared" si="297"/>
        <v>0.81894963728680581</v>
      </c>
      <c r="S1169" s="15">
        <f t="shared" si="288"/>
        <v>3396867.606481479</v>
      </c>
      <c r="T1169" s="15">
        <f t="shared" si="302"/>
        <v>0.94357433513374422</v>
      </c>
      <c r="U1169" s="15"/>
      <c r="V1169" s="15">
        <f t="shared" si="303"/>
        <v>1197820.4397355316</v>
      </c>
    </row>
    <row r="1170" spans="2:22" x14ac:dyDescent="0.3">
      <c r="B1170" s="5" t="s">
        <v>40</v>
      </c>
      <c r="C1170" s="5">
        <v>1163</v>
      </c>
      <c r="D1170" s="5">
        <v>141</v>
      </c>
      <c r="E1170" s="10">
        <v>61.5</v>
      </c>
      <c r="F1170" s="32">
        <f t="shared" si="292"/>
        <v>17.083333333333332</v>
      </c>
      <c r="G1170" s="15">
        <f t="shared" si="298"/>
        <v>1.0000000000000004</v>
      </c>
      <c r="H1170" s="15">
        <f t="shared" si="299"/>
        <v>3.6000000000000014</v>
      </c>
      <c r="I1170" s="15">
        <f t="shared" si="289"/>
        <v>1743.0000000000007</v>
      </c>
      <c r="J1170" s="15">
        <f t="shared" si="290"/>
        <v>205.18596000000002</v>
      </c>
      <c r="K1170" s="15">
        <f t="shared" si="291"/>
        <v>139.64119531249997</v>
      </c>
      <c r="L1170" s="15">
        <f t="shared" si="293"/>
        <v>1398.1728446875006</v>
      </c>
      <c r="M1170" s="15">
        <f t="shared" si="294"/>
        <v>23885.452763411467</v>
      </c>
      <c r="N1170" s="15">
        <f t="shared" si="295"/>
        <v>2087.8271553125005</v>
      </c>
      <c r="O1170" s="15">
        <f t="shared" si="296"/>
        <v>35667.047236588551</v>
      </c>
      <c r="P1170" s="15">
        <f t="shared" si="300"/>
        <v>2983885.7414690899</v>
      </c>
      <c r="Q1170" s="15">
        <f t="shared" si="301"/>
        <v>2983.8857414690897</v>
      </c>
      <c r="R1170" s="15">
        <f t="shared" si="297"/>
        <v>0.8288571504080805</v>
      </c>
      <c r="S1170" s="15">
        <f t="shared" si="288"/>
        <v>3396867.606481479</v>
      </c>
      <c r="T1170" s="15">
        <f t="shared" si="302"/>
        <v>0.94357433513374422</v>
      </c>
      <c r="U1170" s="15"/>
      <c r="V1170" s="15">
        <f t="shared" si="303"/>
        <v>1197820.4397355316</v>
      </c>
    </row>
    <row r="1171" spans="2:22" x14ac:dyDescent="0.3">
      <c r="B1171" s="5" t="s">
        <v>40</v>
      </c>
      <c r="C1171" s="5">
        <v>1164</v>
      </c>
      <c r="D1171" s="5">
        <v>142</v>
      </c>
      <c r="E1171" s="10">
        <v>65</v>
      </c>
      <c r="F1171" s="32">
        <f t="shared" si="292"/>
        <v>18.055555555555554</v>
      </c>
      <c r="G1171" s="15">
        <f t="shared" si="298"/>
        <v>0.95833333333333415</v>
      </c>
      <c r="H1171" s="15">
        <f t="shared" si="299"/>
        <v>3.4500000000000028</v>
      </c>
      <c r="I1171" s="15">
        <f t="shared" si="289"/>
        <v>1670.3750000000014</v>
      </c>
      <c r="J1171" s="15">
        <f t="shared" si="290"/>
        <v>205.18596000000002</v>
      </c>
      <c r="K1171" s="15">
        <f t="shared" si="291"/>
        <v>155.98758680555554</v>
      </c>
      <c r="L1171" s="15">
        <f t="shared" si="293"/>
        <v>1309.2014531944458</v>
      </c>
      <c r="M1171" s="15">
        <f t="shared" si="294"/>
        <v>23638.35957156638</v>
      </c>
      <c r="N1171" s="15">
        <f t="shared" si="295"/>
        <v>2031.548546805557</v>
      </c>
      <c r="O1171" s="15">
        <f t="shared" si="296"/>
        <v>36680.737650655887</v>
      </c>
      <c r="P1171" s="15">
        <f t="shared" si="300"/>
        <v>3020566.4791197455</v>
      </c>
      <c r="Q1171" s="15">
        <f t="shared" si="301"/>
        <v>3020.5664791197455</v>
      </c>
      <c r="R1171" s="15">
        <f t="shared" si="297"/>
        <v>0.83904624419992935</v>
      </c>
      <c r="S1171" s="15">
        <f t="shared" si="288"/>
        <v>3396867.606481479</v>
      </c>
      <c r="T1171" s="15">
        <f t="shared" si="302"/>
        <v>0.94357433513374422</v>
      </c>
      <c r="U1171" s="15"/>
      <c r="V1171" s="15">
        <f t="shared" si="303"/>
        <v>1197820.4397355316</v>
      </c>
    </row>
    <row r="1172" spans="2:22" x14ac:dyDescent="0.3">
      <c r="B1172" s="5" t="s">
        <v>40</v>
      </c>
      <c r="C1172" s="5">
        <v>1165</v>
      </c>
      <c r="D1172" s="5">
        <v>143</v>
      </c>
      <c r="E1172" s="10">
        <v>68.400000000000006</v>
      </c>
      <c r="F1172" s="32">
        <f t="shared" si="292"/>
        <v>19</v>
      </c>
      <c r="G1172" s="15">
        <f t="shared" si="298"/>
        <v>0.91666666666666585</v>
      </c>
      <c r="H1172" s="15">
        <f t="shared" si="299"/>
        <v>3.2999999999999972</v>
      </c>
      <c r="I1172" s="15">
        <f t="shared" si="289"/>
        <v>1597.7499999999986</v>
      </c>
      <c r="J1172" s="15">
        <f t="shared" si="290"/>
        <v>205.18596000000002</v>
      </c>
      <c r="K1172" s="15">
        <f t="shared" si="291"/>
        <v>172.73308500000002</v>
      </c>
      <c r="L1172" s="15">
        <f t="shared" si="293"/>
        <v>1219.8309549999985</v>
      </c>
      <c r="M1172" s="15">
        <f t="shared" si="294"/>
        <v>23176.788144999973</v>
      </c>
      <c r="N1172" s="15">
        <f t="shared" si="295"/>
        <v>1975.6690449999987</v>
      </c>
      <c r="O1172" s="15">
        <f t="shared" si="296"/>
        <v>37537.711854999972</v>
      </c>
      <c r="P1172" s="15">
        <f t="shared" si="300"/>
        <v>3058104.1909747454</v>
      </c>
      <c r="Q1172" s="15">
        <f t="shared" si="301"/>
        <v>3058.1041909747455</v>
      </c>
      <c r="R1172" s="15">
        <f t="shared" si="297"/>
        <v>0.84947338638187375</v>
      </c>
      <c r="S1172" s="15">
        <f t="shared" si="288"/>
        <v>3396867.606481479</v>
      </c>
      <c r="T1172" s="15">
        <f t="shared" si="302"/>
        <v>0.94357433513374422</v>
      </c>
      <c r="U1172" s="15"/>
      <c r="V1172" s="15">
        <f t="shared" si="303"/>
        <v>1197820.4397355316</v>
      </c>
    </row>
    <row r="1173" spans="2:22" x14ac:dyDescent="0.3">
      <c r="B1173" s="5" t="s">
        <v>40</v>
      </c>
      <c r="C1173" s="5">
        <v>1166</v>
      </c>
      <c r="D1173" s="5">
        <v>144</v>
      </c>
      <c r="E1173" s="10">
        <v>71.599999999999994</v>
      </c>
      <c r="F1173" s="32">
        <f t="shared" si="292"/>
        <v>19.888888888888886</v>
      </c>
      <c r="G1173" s="15">
        <f t="shared" si="298"/>
        <v>0.63888888888888806</v>
      </c>
      <c r="H1173" s="15">
        <f t="shared" si="299"/>
        <v>2.2999999999999972</v>
      </c>
      <c r="I1173" s="15">
        <f t="shared" si="289"/>
        <v>1113.5833333333319</v>
      </c>
      <c r="J1173" s="15">
        <f t="shared" si="290"/>
        <v>205.18596000000002</v>
      </c>
      <c r="K1173" s="15">
        <f t="shared" si="291"/>
        <v>189.27330722222217</v>
      </c>
      <c r="L1173" s="15">
        <f t="shared" si="293"/>
        <v>719.12406611110964</v>
      </c>
      <c r="M1173" s="15">
        <f t="shared" si="294"/>
        <v>14302.578648209845</v>
      </c>
      <c r="N1173" s="15">
        <f t="shared" si="295"/>
        <v>1508.0426005555541</v>
      </c>
      <c r="O1173" s="15">
        <f t="shared" si="296"/>
        <v>29993.291722160462</v>
      </c>
      <c r="P1173" s="15">
        <f t="shared" si="300"/>
        <v>3088097.4826969057</v>
      </c>
      <c r="Q1173" s="15">
        <f t="shared" si="301"/>
        <v>3088.0974826969059</v>
      </c>
      <c r="R1173" s="15">
        <f t="shared" si="297"/>
        <v>0.85780485630469605</v>
      </c>
      <c r="S1173" s="15">
        <f t="shared" si="288"/>
        <v>3396867.606481479</v>
      </c>
      <c r="T1173" s="15">
        <f t="shared" si="302"/>
        <v>0.94357433513374422</v>
      </c>
      <c r="U1173" s="15"/>
      <c r="V1173" s="15">
        <f t="shared" si="303"/>
        <v>1197820.4397355316</v>
      </c>
    </row>
    <row r="1174" spans="2:22" x14ac:dyDescent="0.3">
      <c r="B1174" s="5" t="s">
        <v>40</v>
      </c>
      <c r="C1174" s="5">
        <v>1167</v>
      </c>
      <c r="D1174" s="5">
        <v>145</v>
      </c>
      <c r="E1174" s="10">
        <v>73</v>
      </c>
      <c r="F1174" s="32">
        <f t="shared" si="292"/>
        <v>20.277777777777779</v>
      </c>
      <c r="G1174" s="15">
        <f t="shared" si="298"/>
        <v>0.37500000000000039</v>
      </c>
      <c r="H1174" s="15">
        <f t="shared" si="299"/>
        <v>1.3500000000000014</v>
      </c>
      <c r="I1174" s="15">
        <f t="shared" si="289"/>
        <v>653.62500000000068</v>
      </c>
      <c r="J1174" s="15">
        <f t="shared" si="290"/>
        <v>205.18596000000002</v>
      </c>
      <c r="K1174" s="15">
        <f t="shared" si="291"/>
        <v>196.74742013888891</v>
      </c>
      <c r="L1174" s="15">
        <f t="shared" si="293"/>
        <v>251.69161986111175</v>
      </c>
      <c r="M1174" s="15">
        <f t="shared" si="294"/>
        <v>5103.7467360725441</v>
      </c>
      <c r="N1174" s="15">
        <f t="shared" si="295"/>
        <v>1055.5583801388896</v>
      </c>
      <c r="O1174" s="15">
        <f t="shared" si="296"/>
        <v>21404.378263927483</v>
      </c>
      <c r="P1174" s="15">
        <f t="shared" si="300"/>
        <v>3109501.8609608333</v>
      </c>
      <c r="Q1174" s="15">
        <f t="shared" si="301"/>
        <v>3109.5018609608333</v>
      </c>
      <c r="R1174" s="15">
        <f t="shared" si="297"/>
        <v>0.86375051693356475</v>
      </c>
      <c r="S1174" s="15">
        <f t="shared" si="288"/>
        <v>3396867.606481479</v>
      </c>
      <c r="T1174" s="15">
        <f t="shared" si="302"/>
        <v>0.94357433513374422</v>
      </c>
      <c r="U1174" s="15"/>
      <c r="V1174" s="15">
        <f t="shared" si="303"/>
        <v>1197820.4397355316</v>
      </c>
    </row>
    <row r="1175" spans="2:22" x14ac:dyDescent="0.3">
      <c r="B1175" s="5" t="s">
        <v>40</v>
      </c>
      <c r="C1175" s="5">
        <v>1168</v>
      </c>
      <c r="D1175" s="5">
        <v>146</v>
      </c>
      <c r="E1175" s="10">
        <v>74.3</v>
      </c>
      <c r="F1175" s="32">
        <f t="shared" si="292"/>
        <v>20.638888888888889</v>
      </c>
      <c r="G1175" s="15">
        <f t="shared" si="298"/>
        <v>0.44444444444444481</v>
      </c>
      <c r="H1175" s="15">
        <f t="shared" si="299"/>
        <v>1.6000000000000014</v>
      </c>
      <c r="I1175" s="15">
        <f t="shared" si="289"/>
        <v>774.66666666666731</v>
      </c>
      <c r="J1175" s="15">
        <f t="shared" si="290"/>
        <v>205.18596000000002</v>
      </c>
      <c r="K1175" s="15">
        <f t="shared" si="291"/>
        <v>203.81725753472227</v>
      </c>
      <c r="L1175" s="15">
        <f t="shared" si="293"/>
        <v>365.66344913194501</v>
      </c>
      <c r="M1175" s="15">
        <f t="shared" si="294"/>
        <v>7546.8872973620873</v>
      </c>
      <c r="N1175" s="15">
        <f t="shared" si="295"/>
        <v>1183.6698842013896</v>
      </c>
      <c r="O1175" s="15">
        <f t="shared" si="296"/>
        <v>24429.631221156458</v>
      </c>
      <c r="P1175" s="15">
        <f t="shared" si="300"/>
        <v>3133931.4921819898</v>
      </c>
      <c r="Q1175" s="15">
        <f t="shared" si="301"/>
        <v>3133.9314921819901</v>
      </c>
      <c r="R1175" s="15">
        <f t="shared" si="297"/>
        <v>0.87053652560610839</v>
      </c>
      <c r="S1175" s="15">
        <f t="shared" si="288"/>
        <v>3396867.606481479</v>
      </c>
      <c r="T1175" s="15">
        <f t="shared" si="302"/>
        <v>0.94357433513374422</v>
      </c>
      <c r="U1175" s="15"/>
      <c r="V1175" s="15">
        <f t="shared" si="303"/>
        <v>1197820.4397355316</v>
      </c>
    </row>
    <row r="1176" spans="2:22" x14ac:dyDescent="0.3">
      <c r="B1176" s="5" t="s">
        <v>40</v>
      </c>
      <c r="C1176" s="5">
        <v>1169</v>
      </c>
      <c r="D1176" s="5">
        <v>147</v>
      </c>
      <c r="E1176" s="10">
        <v>76.2</v>
      </c>
      <c r="F1176" s="32">
        <f t="shared" si="292"/>
        <v>21.166666666666668</v>
      </c>
      <c r="G1176" s="15">
        <f t="shared" si="298"/>
        <v>0.50000000000000122</v>
      </c>
      <c r="H1176" s="15">
        <f t="shared" si="299"/>
        <v>1.8000000000000043</v>
      </c>
      <c r="I1176" s="15">
        <f t="shared" si="289"/>
        <v>871.50000000000216</v>
      </c>
      <c r="J1176" s="15">
        <f t="shared" si="290"/>
        <v>205.18596000000002</v>
      </c>
      <c r="K1176" s="15">
        <f t="shared" si="291"/>
        <v>214.37457125000006</v>
      </c>
      <c r="L1176" s="15">
        <f t="shared" si="293"/>
        <v>451.93946875000211</v>
      </c>
      <c r="M1176" s="15">
        <f t="shared" si="294"/>
        <v>9566.0520885417118</v>
      </c>
      <c r="N1176" s="15">
        <f t="shared" si="295"/>
        <v>1291.0605312500022</v>
      </c>
      <c r="O1176" s="15">
        <f t="shared" si="296"/>
        <v>27327.447911458381</v>
      </c>
      <c r="P1176" s="15">
        <f t="shared" si="300"/>
        <v>3161258.9400934484</v>
      </c>
      <c r="Q1176" s="15">
        <f t="shared" si="301"/>
        <v>3161.2589400934485</v>
      </c>
      <c r="R1176" s="15">
        <f t="shared" si="297"/>
        <v>0.87812748335929125</v>
      </c>
      <c r="S1176" s="15">
        <f t="shared" si="288"/>
        <v>3396867.606481479</v>
      </c>
      <c r="T1176" s="15">
        <f t="shared" si="302"/>
        <v>0.94357433513374422</v>
      </c>
      <c r="U1176" s="15"/>
      <c r="V1176" s="15">
        <f t="shared" si="303"/>
        <v>1197820.4397355316</v>
      </c>
    </row>
    <row r="1177" spans="2:22" x14ac:dyDescent="0.3">
      <c r="B1177" s="5" t="s">
        <v>40</v>
      </c>
      <c r="C1177" s="5">
        <v>1170</v>
      </c>
      <c r="D1177" s="5">
        <v>148</v>
      </c>
      <c r="E1177" s="10">
        <v>77.900000000000006</v>
      </c>
      <c r="F1177" s="32">
        <f t="shared" si="292"/>
        <v>21.638888888888889</v>
      </c>
      <c r="G1177" s="15">
        <f t="shared" si="298"/>
        <v>0.45833333333333293</v>
      </c>
      <c r="H1177" s="15">
        <f t="shared" si="299"/>
        <v>1.6499999999999986</v>
      </c>
      <c r="I1177" s="15">
        <f t="shared" si="289"/>
        <v>798.87499999999932</v>
      </c>
      <c r="J1177" s="15">
        <f t="shared" si="290"/>
        <v>205.18596000000002</v>
      </c>
      <c r="K1177" s="15">
        <f t="shared" si="291"/>
        <v>224.04654003472226</v>
      </c>
      <c r="L1177" s="15">
        <f t="shared" si="293"/>
        <v>369.64249996527701</v>
      </c>
      <c r="M1177" s="15">
        <f t="shared" si="294"/>
        <v>7998.652985359744</v>
      </c>
      <c r="N1177" s="15">
        <f t="shared" si="295"/>
        <v>1228.1075000347216</v>
      </c>
      <c r="O1177" s="15">
        <f t="shared" si="296"/>
        <v>26574.881736862448</v>
      </c>
      <c r="P1177" s="15">
        <f t="shared" si="300"/>
        <v>3187833.8218303109</v>
      </c>
      <c r="Q1177" s="15">
        <f t="shared" si="301"/>
        <v>3187.8338218303111</v>
      </c>
      <c r="R1177" s="15">
        <f t="shared" si="297"/>
        <v>0.88550939495286418</v>
      </c>
      <c r="S1177" s="15">
        <f t="shared" si="288"/>
        <v>3396867.606481479</v>
      </c>
      <c r="T1177" s="15">
        <f t="shared" si="302"/>
        <v>0.94357433513374422</v>
      </c>
      <c r="U1177" s="15"/>
      <c r="V1177" s="15">
        <f t="shared" si="303"/>
        <v>1197820.4397355316</v>
      </c>
    </row>
    <row r="1178" spans="2:22" x14ac:dyDescent="0.3">
      <c r="B1178" s="5" t="s">
        <v>40</v>
      </c>
      <c r="C1178" s="5">
        <v>1171</v>
      </c>
      <c r="D1178" s="5">
        <v>149</v>
      </c>
      <c r="E1178" s="10">
        <v>79.5</v>
      </c>
      <c r="F1178" s="32">
        <f t="shared" si="292"/>
        <v>22.083333333333332</v>
      </c>
      <c r="G1178" s="15">
        <f t="shared" si="298"/>
        <v>0.43055555555555475</v>
      </c>
      <c r="H1178" s="15">
        <f t="shared" si="299"/>
        <v>1.5499999999999972</v>
      </c>
      <c r="I1178" s="15">
        <f t="shared" si="289"/>
        <v>750.45833333333189</v>
      </c>
      <c r="J1178" s="15">
        <f t="shared" si="290"/>
        <v>205.18596000000002</v>
      </c>
      <c r="K1178" s="15">
        <f t="shared" si="291"/>
        <v>233.34450781250001</v>
      </c>
      <c r="L1178" s="15">
        <f t="shared" si="293"/>
        <v>311.92786552083186</v>
      </c>
      <c r="M1178" s="15">
        <f t="shared" si="294"/>
        <v>6888.407030251703</v>
      </c>
      <c r="N1178" s="15">
        <f t="shared" si="295"/>
        <v>1188.988801145832</v>
      </c>
      <c r="O1178" s="15">
        <f t="shared" si="296"/>
        <v>26256.83602530379</v>
      </c>
      <c r="P1178" s="15">
        <f t="shared" si="300"/>
        <v>3214090.6578556146</v>
      </c>
      <c r="Q1178" s="15">
        <f t="shared" si="301"/>
        <v>3214.0906578556146</v>
      </c>
      <c r="R1178" s="15">
        <f t="shared" si="297"/>
        <v>0.8928029605154485</v>
      </c>
      <c r="S1178" s="15">
        <f t="shared" si="288"/>
        <v>3396867.606481479</v>
      </c>
      <c r="T1178" s="15">
        <f t="shared" si="302"/>
        <v>0.94357433513374422</v>
      </c>
      <c r="U1178" s="15"/>
      <c r="V1178" s="15">
        <f t="shared" si="303"/>
        <v>1197820.4397355316</v>
      </c>
    </row>
    <row r="1179" spans="2:22" x14ac:dyDescent="0.3">
      <c r="B1179" s="5" t="s">
        <v>40</v>
      </c>
      <c r="C1179" s="5">
        <v>1172</v>
      </c>
      <c r="D1179" s="5">
        <v>150</v>
      </c>
      <c r="E1179" s="10">
        <v>81</v>
      </c>
      <c r="F1179" s="32">
        <f t="shared" si="292"/>
        <v>22.5</v>
      </c>
      <c r="G1179" s="15">
        <f t="shared" si="298"/>
        <v>0.38888888888888851</v>
      </c>
      <c r="H1179" s="15">
        <f t="shared" si="299"/>
        <v>1.3999999999999986</v>
      </c>
      <c r="I1179" s="15">
        <f t="shared" si="289"/>
        <v>677.83333333333269</v>
      </c>
      <c r="J1179" s="15">
        <f t="shared" si="290"/>
        <v>205.18596000000002</v>
      </c>
      <c r="K1179" s="15">
        <f t="shared" si="291"/>
        <v>242.23303125000004</v>
      </c>
      <c r="L1179" s="15">
        <f t="shared" si="293"/>
        <v>230.4143420833326</v>
      </c>
      <c r="M1179" s="15">
        <f t="shared" si="294"/>
        <v>5184.3226968749832</v>
      </c>
      <c r="N1179" s="15">
        <f t="shared" si="295"/>
        <v>1125.2523245833327</v>
      </c>
      <c r="O1179" s="15">
        <f t="shared" si="296"/>
        <v>25318.177303124983</v>
      </c>
      <c r="P1179" s="15">
        <f t="shared" si="300"/>
        <v>3239408.8351587397</v>
      </c>
      <c r="Q1179" s="15">
        <f t="shared" si="301"/>
        <v>3239.4088351587397</v>
      </c>
      <c r="R1179" s="15">
        <f t="shared" si="297"/>
        <v>0.89983578754409432</v>
      </c>
      <c r="S1179" s="15">
        <f t="shared" si="288"/>
        <v>3396867.606481479</v>
      </c>
      <c r="T1179" s="15">
        <f t="shared" si="302"/>
        <v>0.94357433513374422</v>
      </c>
      <c r="U1179" s="15"/>
      <c r="V1179" s="15">
        <f t="shared" si="303"/>
        <v>1197820.4397355316</v>
      </c>
    </row>
    <row r="1180" spans="2:22" x14ac:dyDescent="0.3">
      <c r="B1180" s="5" t="s">
        <v>40</v>
      </c>
      <c r="C1180" s="5">
        <v>1173</v>
      </c>
      <c r="D1180" s="5">
        <v>151</v>
      </c>
      <c r="E1180" s="10">
        <v>82.3</v>
      </c>
      <c r="F1180" s="32">
        <f t="shared" si="292"/>
        <v>22.861111111111111</v>
      </c>
      <c r="G1180" s="15">
        <f t="shared" si="298"/>
        <v>0.34722222222222221</v>
      </c>
      <c r="H1180" s="15">
        <f t="shared" si="299"/>
        <v>1.25</v>
      </c>
      <c r="I1180" s="15">
        <f t="shared" si="289"/>
        <v>605.20833333333326</v>
      </c>
      <c r="J1180" s="15">
        <f t="shared" si="290"/>
        <v>205.18596000000002</v>
      </c>
      <c r="K1180" s="15">
        <f t="shared" si="291"/>
        <v>250.07080753472223</v>
      </c>
      <c r="L1180" s="15">
        <f t="shared" si="293"/>
        <v>149.951565798611</v>
      </c>
      <c r="M1180" s="15">
        <f t="shared" si="294"/>
        <v>3428.0594070071347</v>
      </c>
      <c r="N1180" s="15">
        <f t="shared" si="295"/>
        <v>1060.4651008680555</v>
      </c>
      <c r="O1180" s="15">
        <f t="shared" si="296"/>
        <v>24243.41050040027</v>
      </c>
      <c r="P1180" s="15">
        <f t="shared" si="300"/>
        <v>3263652.2456591399</v>
      </c>
      <c r="Q1180" s="15">
        <f t="shared" si="301"/>
        <v>3263.6522456591401</v>
      </c>
      <c r="R1180" s="15">
        <f t="shared" si="297"/>
        <v>0.90657006823865005</v>
      </c>
      <c r="S1180" s="15">
        <f t="shared" si="288"/>
        <v>3396867.606481479</v>
      </c>
      <c r="T1180" s="15">
        <f t="shared" si="302"/>
        <v>0.94357433513374422</v>
      </c>
      <c r="U1180" s="15"/>
      <c r="V1180" s="15">
        <f t="shared" si="303"/>
        <v>1197820.4397355316</v>
      </c>
    </row>
    <row r="1181" spans="2:22" x14ac:dyDescent="0.3">
      <c r="B1181" s="5" t="s">
        <v>40</v>
      </c>
      <c r="C1181" s="5">
        <v>1174</v>
      </c>
      <c r="D1181" s="5">
        <v>152</v>
      </c>
      <c r="E1181" s="10">
        <v>83.5</v>
      </c>
      <c r="F1181" s="32">
        <f t="shared" si="292"/>
        <v>23.194444444444443</v>
      </c>
      <c r="G1181" s="15">
        <f t="shared" si="298"/>
        <v>0.31944444444444403</v>
      </c>
      <c r="H1181" s="15">
        <f t="shared" si="299"/>
        <v>1.1499999999999986</v>
      </c>
      <c r="I1181" s="15">
        <f t="shared" si="289"/>
        <v>556.79166666666595</v>
      </c>
      <c r="J1181" s="15">
        <f t="shared" si="290"/>
        <v>205.18596000000002</v>
      </c>
      <c r="K1181" s="15">
        <f t="shared" si="291"/>
        <v>257.41643836805554</v>
      </c>
      <c r="L1181" s="15">
        <f t="shared" si="293"/>
        <v>94.189268298610386</v>
      </c>
      <c r="M1181" s="15">
        <f t="shared" si="294"/>
        <v>2184.6677508149905</v>
      </c>
      <c r="N1181" s="15">
        <f t="shared" si="295"/>
        <v>1019.3940650347215</v>
      </c>
      <c r="O1181" s="15">
        <f t="shared" si="296"/>
        <v>23644.279008444235</v>
      </c>
      <c r="P1181" s="15">
        <f t="shared" si="300"/>
        <v>3287296.5246675843</v>
      </c>
      <c r="Q1181" s="15">
        <f t="shared" si="301"/>
        <v>3287.2965246675844</v>
      </c>
      <c r="R1181" s="15">
        <f t="shared" si="297"/>
        <v>0.91313792351877343</v>
      </c>
      <c r="S1181" s="15">
        <f t="shared" si="288"/>
        <v>3396867.606481479</v>
      </c>
      <c r="T1181" s="15">
        <f t="shared" si="302"/>
        <v>0.94357433513374422</v>
      </c>
      <c r="U1181" s="15"/>
      <c r="V1181" s="15">
        <f t="shared" si="303"/>
        <v>1197820.4397355316</v>
      </c>
    </row>
    <row r="1182" spans="2:22" x14ac:dyDescent="0.3">
      <c r="B1182" s="5" t="s">
        <v>40</v>
      </c>
      <c r="C1182" s="5">
        <v>1175</v>
      </c>
      <c r="D1182" s="5">
        <v>153</v>
      </c>
      <c r="E1182" s="10">
        <v>84.6</v>
      </c>
      <c r="F1182" s="32">
        <f t="shared" si="292"/>
        <v>23.499999999999996</v>
      </c>
      <c r="G1182" s="15">
        <f t="shared" si="298"/>
        <v>0.27777777777777779</v>
      </c>
      <c r="H1182" s="15">
        <f t="shared" si="299"/>
        <v>1</v>
      </c>
      <c r="I1182" s="15">
        <f t="shared" si="289"/>
        <v>484.16666666666669</v>
      </c>
      <c r="J1182" s="15">
        <f t="shared" si="290"/>
        <v>205.18596000000002</v>
      </c>
      <c r="K1182" s="15">
        <f t="shared" si="291"/>
        <v>264.24334124999996</v>
      </c>
      <c r="L1182" s="15">
        <f t="shared" si="293"/>
        <v>14.737365416666705</v>
      </c>
      <c r="M1182" s="15">
        <f t="shared" si="294"/>
        <v>346.32808729166754</v>
      </c>
      <c r="N1182" s="15">
        <f t="shared" si="295"/>
        <v>953.59596791666672</v>
      </c>
      <c r="O1182" s="15">
        <f t="shared" si="296"/>
        <v>22409.505246041666</v>
      </c>
      <c r="P1182" s="15">
        <f t="shared" si="300"/>
        <v>3309706.0299136261</v>
      </c>
      <c r="Q1182" s="15">
        <f t="shared" si="301"/>
        <v>3309.706029913626</v>
      </c>
      <c r="R1182" s="15">
        <f t="shared" si="297"/>
        <v>0.9193627860871183</v>
      </c>
      <c r="S1182" s="15">
        <f t="shared" si="288"/>
        <v>3396867.606481479</v>
      </c>
      <c r="T1182" s="15">
        <f t="shared" si="302"/>
        <v>0.94357433513374422</v>
      </c>
      <c r="U1182" s="15"/>
      <c r="V1182" s="15">
        <f t="shared" si="303"/>
        <v>1197820.4397355316</v>
      </c>
    </row>
    <row r="1183" spans="2:22" x14ac:dyDescent="0.3">
      <c r="B1183" s="5" t="s">
        <v>40</v>
      </c>
      <c r="C1183" s="5">
        <v>1176</v>
      </c>
      <c r="D1183" s="5">
        <v>154</v>
      </c>
      <c r="E1183" s="10">
        <v>85.5</v>
      </c>
      <c r="F1183" s="32">
        <f t="shared" si="292"/>
        <v>23.75</v>
      </c>
      <c r="G1183" s="15">
        <f t="shared" si="298"/>
        <v>0.23611111111111149</v>
      </c>
      <c r="H1183" s="15">
        <f t="shared" si="299"/>
        <v>0.85000000000000142</v>
      </c>
      <c r="I1183" s="15">
        <f t="shared" si="289"/>
        <v>411.54166666666731</v>
      </c>
      <c r="J1183" s="15">
        <f t="shared" si="290"/>
        <v>205.18596000000002</v>
      </c>
      <c r="K1183" s="15">
        <f t="shared" si="291"/>
        <v>269.89544531250004</v>
      </c>
      <c r="L1183" s="15">
        <f t="shared" si="293"/>
        <v>-63.539738645832756</v>
      </c>
      <c r="M1183" s="15">
        <f t="shared" si="294"/>
        <v>-1509.068792838528</v>
      </c>
      <c r="N1183" s="15">
        <f t="shared" si="295"/>
        <v>886.62307197916743</v>
      </c>
      <c r="O1183" s="15">
        <f t="shared" si="296"/>
        <v>21057.297959505227</v>
      </c>
      <c r="P1183" s="15">
        <f t="shared" si="300"/>
        <v>3330763.3278731313</v>
      </c>
      <c r="Q1183" s="15">
        <f t="shared" si="301"/>
        <v>3330.7633278731314</v>
      </c>
      <c r="R1183" s="15">
        <f t="shared" si="297"/>
        <v>0.92521203552031428</v>
      </c>
      <c r="S1183" s="15">
        <f t="shared" si="288"/>
        <v>3396867.606481479</v>
      </c>
      <c r="T1183" s="15">
        <f t="shared" si="302"/>
        <v>0.94357433513374422</v>
      </c>
      <c r="U1183" s="15"/>
      <c r="V1183" s="15">
        <f t="shared" si="303"/>
        <v>1197820.4397355316</v>
      </c>
    </row>
    <row r="1184" spans="2:22" x14ac:dyDescent="0.3">
      <c r="B1184" s="5" t="s">
        <v>40</v>
      </c>
      <c r="C1184" s="5">
        <v>1177</v>
      </c>
      <c r="D1184" s="5">
        <v>155</v>
      </c>
      <c r="E1184" s="10">
        <v>86.3</v>
      </c>
      <c r="F1184" s="32">
        <f t="shared" si="292"/>
        <v>23.972222222222221</v>
      </c>
      <c r="G1184" s="15">
        <f t="shared" si="298"/>
        <v>0.22222222222222143</v>
      </c>
      <c r="H1184" s="15">
        <f t="shared" si="299"/>
        <v>0.79999999999999716</v>
      </c>
      <c r="I1184" s="15">
        <f t="shared" si="289"/>
        <v>387.33333333333195</v>
      </c>
      <c r="J1184" s="15">
        <f t="shared" si="290"/>
        <v>205.18596000000002</v>
      </c>
      <c r="K1184" s="15">
        <f t="shared" si="291"/>
        <v>274.96974920138888</v>
      </c>
      <c r="L1184" s="15">
        <f t="shared" si="293"/>
        <v>-92.822375868056952</v>
      </c>
      <c r="M1184" s="15">
        <f t="shared" si="294"/>
        <v>-2225.1586215036987</v>
      </c>
      <c r="N1184" s="15">
        <f t="shared" si="295"/>
        <v>867.48904253472074</v>
      </c>
      <c r="O1184" s="15">
        <f t="shared" si="296"/>
        <v>20795.640102985111</v>
      </c>
      <c r="P1184" s="15">
        <f t="shared" si="300"/>
        <v>3351558.9679761166</v>
      </c>
      <c r="Q1184" s="15">
        <f t="shared" si="301"/>
        <v>3351.5589679761165</v>
      </c>
      <c r="R1184" s="15">
        <f t="shared" si="297"/>
        <v>0.93098860221558788</v>
      </c>
      <c r="S1184" s="15">
        <f t="shared" si="288"/>
        <v>3396867.606481479</v>
      </c>
      <c r="T1184" s="15">
        <f t="shared" si="302"/>
        <v>0.94357433513374422</v>
      </c>
      <c r="U1184" s="15"/>
      <c r="V1184" s="15">
        <f t="shared" si="303"/>
        <v>1197820.4397355316</v>
      </c>
    </row>
    <row r="1185" spans="2:22" x14ac:dyDescent="0.3">
      <c r="B1185" s="5" t="s">
        <v>40</v>
      </c>
      <c r="C1185" s="5">
        <v>1178</v>
      </c>
      <c r="D1185" s="5">
        <v>156</v>
      </c>
      <c r="E1185" s="10">
        <v>87.1</v>
      </c>
      <c r="F1185" s="32">
        <f t="shared" si="292"/>
        <v>24.194444444444443</v>
      </c>
      <c r="G1185" s="15">
        <f t="shared" si="298"/>
        <v>0.24999999999999961</v>
      </c>
      <c r="H1185" s="15">
        <f t="shared" si="299"/>
        <v>0.89999999999999858</v>
      </c>
      <c r="I1185" s="15">
        <f t="shared" si="289"/>
        <v>435.74999999999932</v>
      </c>
      <c r="J1185" s="15">
        <f t="shared" si="290"/>
        <v>205.18596000000002</v>
      </c>
      <c r="K1185" s="15">
        <f t="shared" si="291"/>
        <v>280.09131086805553</v>
      </c>
      <c r="L1185" s="15">
        <f t="shared" si="293"/>
        <v>-49.527270868056235</v>
      </c>
      <c r="M1185" s="15">
        <f t="shared" si="294"/>
        <v>-1198.2848035021382</v>
      </c>
      <c r="N1185" s="15">
        <f t="shared" si="295"/>
        <v>921.02727086805487</v>
      </c>
      <c r="O1185" s="15">
        <f t="shared" si="296"/>
        <v>22283.743136835437</v>
      </c>
      <c r="P1185" s="15">
        <f t="shared" si="300"/>
        <v>3373842.7111129519</v>
      </c>
      <c r="Q1185" s="15">
        <f t="shared" si="301"/>
        <v>3373.8427111129517</v>
      </c>
      <c r="R1185" s="15">
        <f t="shared" si="297"/>
        <v>0.93717853086470881</v>
      </c>
      <c r="S1185" s="15">
        <f t="shared" si="288"/>
        <v>3396867.606481479</v>
      </c>
      <c r="T1185" s="15">
        <f t="shared" si="302"/>
        <v>0.94357433513374422</v>
      </c>
      <c r="U1185" s="15"/>
      <c r="V1185" s="15">
        <f t="shared" si="303"/>
        <v>1197820.4397355316</v>
      </c>
    </row>
    <row r="1186" spans="2:22" x14ac:dyDescent="0.3">
      <c r="B1186" s="5" t="s">
        <v>40</v>
      </c>
      <c r="C1186" s="5">
        <v>1179</v>
      </c>
      <c r="D1186" s="5">
        <v>157</v>
      </c>
      <c r="E1186" s="10">
        <v>88.1</v>
      </c>
      <c r="F1186" s="32">
        <f t="shared" si="292"/>
        <v>24.472222222222221</v>
      </c>
      <c r="G1186" s="15">
        <f t="shared" si="298"/>
        <v>0.27777777777777779</v>
      </c>
      <c r="H1186" s="15">
        <f t="shared" si="299"/>
        <v>1</v>
      </c>
      <c r="I1186" s="15">
        <f t="shared" si="289"/>
        <v>484.16666666666669</v>
      </c>
      <c r="J1186" s="15">
        <f t="shared" si="290"/>
        <v>205.18596000000002</v>
      </c>
      <c r="K1186" s="15">
        <f t="shared" si="291"/>
        <v>286.55971920138893</v>
      </c>
      <c r="L1186" s="15">
        <f t="shared" si="293"/>
        <v>-7.579012534722267</v>
      </c>
      <c r="M1186" s="15">
        <f t="shared" si="294"/>
        <v>-185.47527897473103</v>
      </c>
      <c r="N1186" s="15">
        <f t="shared" si="295"/>
        <v>975.9123458680557</v>
      </c>
      <c r="O1186" s="15">
        <f t="shared" si="296"/>
        <v>23882.743797493251</v>
      </c>
      <c r="P1186" s="15">
        <f t="shared" si="300"/>
        <v>3397725.454910445</v>
      </c>
      <c r="Q1186" s="15">
        <f t="shared" si="301"/>
        <v>3397.725454910445</v>
      </c>
      <c r="R1186" s="15">
        <f t="shared" si="297"/>
        <v>0.94381262636401253</v>
      </c>
      <c r="S1186" s="15">
        <f t="shared" si="288"/>
        <v>3396867.606481479</v>
      </c>
      <c r="T1186" s="15">
        <f t="shared" si="302"/>
        <v>0.94357433513374422</v>
      </c>
      <c r="U1186" s="15"/>
      <c r="V1186" s="15">
        <f t="shared" si="303"/>
        <v>1197820.4397355316</v>
      </c>
    </row>
    <row r="1187" spans="2:22" x14ac:dyDescent="0.3">
      <c r="B1187" s="5" t="s">
        <v>40</v>
      </c>
      <c r="C1187" s="5">
        <v>1180</v>
      </c>
      <c r="D1187" s="5">
        <v>158</v>
      </c>
      <c r="E1187" s="10">
        <v>89.1</v>
      </c>
      <c r="F1187" s="32">
        <f t="shared" si="292"/>
        <v>24.749999999999996</v>
      </c>
      <c r="G1187" s="15">
        <f t="shared" si="298"/>
        <v>0.27777777777777779</v>
      </c>
      <c r="H1187" s="15">
        <f t="shared" si="299"/>
        <v>1</v>
      </c>
      <c r="I1187" s="15">
        <f t="shared" si="289"/>
        <v>484.16666666666669</v>
      </c>
      <c r="J1187" s="15">
        <f t="shared" si="290"/>
        <v>205.18596000000002</v>
      </c>
      <c r="K1187" s="15">
        <f t="shared" si="291"/>
        <v>293.10196781249994</v>
      </c>
      <c r="L1187" s="15">
        <f t="shared" si="293"/>
        <v>-14.121261145833273</v>
      </c>
      <c r="M1187" s="15">
        <f t="shared" si="294"/>
        <v>-349.50121335937348</v>
      </c>
      <c r="N1187" s="15">
        <f t="shared" si="295"/>
        <v>982.45459447916664</v>
      </c>
      <c r="O1187" s="15">
        <f t="shared" si="296"/>
        <v>24315.75121335937</v>
      </c>
      <c r="P1187" s="15">
        <f t="shared" si="300"/>
        <v>3422041.2061238042</v>
      </c>
      <c r="Q1187" s="15">
        <f t="shared" si="301"/>
        <v>3422.0412061238044</v>
      </c>
      <c r="R1187" s="15">
        <f t="shared" si="297"/>
        <v>0.95056700170105679</v>
      </c>
      <c r="S1187" s="15">
        <f t="shared" si="288"/>
        <v>3396867.606481479</v>
      </c>
      <c r="T1187" s="15">
        <f t="shared" si="302"/>
        <v>0.94357433513374422</v>
      </c>
      <c r="U1187" s="15"/>
      <c r="V1187" s="15">
        <f t="shared" si="303"/>
        <v>1197820.4397355316</v>
      </c>
    </row>
    <row r="1188" spans="2:22" x14ac:dyDescent="0.3">
      <c r="B1188" s="5" t="s">
        <v>40</v>
      </c>
      <c r="C1188" s="5">
        <v>1181</v>
      </c>
      <c r="D1188" s="5">
        <v>159</v>
      </c>
      <c r="E1188" s="10">
        <v>90.1</v>
      </c>
      <c r="F1188" s="32">
        <f t="shared" si="292"/>
        <v>25.027777777777775</v>
      </c>
      <c r="G1188" s="15">
        <f t="shared" si="298"/>
        <v>0.26388888888888967</v>
      </c>
      <c r="H1188" s="15">
        <f t="shared" si="299"/>
        <v>0.95000000000000284</v>
      </c>
      <c r="I1188" s="15">
        <f t="shared" si="289"/>
        <v>459.95833333333468</v>
      </c>
      <c r="J1188" s="15">
        <f t="shared" si="290"/>
        <v>205.18596000000002</v>
      </c>
      <c r="K1188" s="15">
        <f t="shared" si="291"/>
        <v>299.71805670138883</v>
      </c>
      <c r="L1188" s="15">
        <f t="shared" si="293"/>
        <v>-44.945683368054176</v>
      </c>
      <c r="M1188" s="15">
        <f t="shared" si="294"/>
        <v>-1124.8905754060224</v>
      </c>
      <c r="N1188" s="15">
        <f t="shared" si="295"/>
        <v>964.86235003472348</v>
      </c>
      <c r="O1188" s="15">
        <f t="shared" si="296"/>
        <v>24148.360482813492</v>
      </c>
      <c r="P1188" s="15">
        <f t="shared" si="300"/>
        <v>3446189.5666066175</v>
      </c>
      <c r="Q1188" s="15">
        <f t="shared" si="301"/>
        <v>3446.1895666066175</v>
      </c>
      <c r="R1188" s="15">
        <f t="shared" si="297"/>
        <v>0.95727487961294933</v>
      </c>
      <c r="S1188" s="15">
        <f t="shared" si="288"/>
        <v>3396867.606481479</v>
      </c>
      <c r="T1188" s="15">
        <f t="shared" si="302"/>
        <v>0.94357433513374422</v>
      </c>
      <c r="U1188" s="15"/>
      <c r="V1188" s="15">
        <f t="shared" si="303"/>
        <v>1197820.4397355316</v>
      </c>
    </row>
    <row r="1189" spans="2:22" x14ac:dyDescent="0.3">
      <c r="B1189" s="5" t="s">
        <v>40</v>
      </c>
      <c r="C1189" s="5">
        <v>1182</v>
      </c>
      <c r="D1189" s="5">
        <v>160</v>
      </c>
      <c r="E1189" s="10">
        <v>91</v>
      </c>
      <c r="F1189" s="32">
        <f t="shared" si="292"/>
        <v>25.277777777777779</v>
      </c>
      <c r="G1189" s="15">
        <f t="shared" si="298"/>
        <v>0.2222222222222234</v>
      </c>
      <c r="H1189" s="15">
        <f t="shared" si="299"/>
        <v>0.80000000000000426</v>
      </c>
      <c r="I1189" s="15">
        <f t="shared" si="289"/>
        <v>387.33333333333542</v>
      </c>
      <c r="J1189" s="15">
        <f t="shared" si="290"/>
        <v>205.18596000000002</v>
      </c>
      <c r="K1189" s="15">
        <f t="shared" si="291"/>
        <v>305.73567013888891</v>
      </c>
      <c r="L1189" s="15">
        <f t="shared" si="293"/>
        <v>-123.58829680555351</v>
      </c>
      <c r="M1189" s="15">
        <f t="shared" si="294"/>
        <v>-3124.0375025848248</v>
      </c>
      <c r="N1189" s="15">
        <f t="shared" si="295"/>
        <v>898.25496347222429</v>
      </c>
      <c r="O1189" s="15">
        <f t="shared" si="296"/>
        <v>22705.889354436782</v>
      </c>
      <c r="P1189" s="15">
        <f t="shared" si="300"/>
        <v>3468895.4559610542</v>
      </c>
      <c r="Q1189" s="15">
        <f t="shared" si="301"/>
        <v>3468.8954559610543</v>
      </c>
      <c r="R1189" s="15">
        <f t="shared" si="297"/>
        <v>0.96358207110029281</v>
      </c>
      <c r="S1189" s="15">
        <f t="shared" si="288"/>
        <v>3396867.606481479</v>
      </c>
      <c r="T1189" s="15">
        <f t="shared" si="302"/>
        <v>0.94357433513374422</v>
      </c>
      <c r="U1189" s="15"/>
      <c r="V1189" s="15">
        <f t="shared" si="303"/>
        <v>1197820.4397355316</v>
      </c>
    </row>
    <row r="1190" spans="2:22" x14ac:dyDescent="0.3">
      <c r="B1190" s="5" t="s">
        <v>40</v>
      </c>
      <c r="C1190" s="5">
        <v>1183</v>
      </c>
      <c r="D1190" s="5">
        <v>161</v>
      </c>
      <c r="E1190" s="10">
        <v>91.7</v>
      </c>
      <c r="F1190" s="32">
        <f t="shared" si="292"/>
        <v>25.472222222222221</v>
      </c>
      <c r="G1190" s="15">
        <f t="shared" si="298"/>
        <v>0.18055555555555516</v>
      </c>
      <c r="H1190" s="15">
        <f t="shared" si="299"/>
        <v>0.64999999999999858</v>
      </c>
      <c r="I1190" s="15">
        <f t="shared" si="289"/>
        <v>314.70833333333263</v>
      </c>
      <c r="J1190" s="15">
        <f t="shared" si="290"/>
        <v>205.18596000000002</v>
      </c>
      <c r="K1190" s="15">
        <f t="shared" si="291"/>
        <v>310.45738670138894</v>
      </c>
      <c r="L1190" s="15">
        <f t="shared" si="293"/>
        <v>-200.93501336805633</v>
      </c>
      <c r="M1190" s="15">
        <f t="shared" si="294"/>
        <v>-5118.2613127363238</v>
      </c>
      <c r="N1190" s="15">
        <f t="shared" si="295"/>
        <v>830.35168003472154</v>
      </c>
      <c r="O1190" s="15">
        <f t="shared" si="296"/>
        <v>21150.90251643999</v>
      </c>
      <c r="P1190" s="15">
        <f t="shared" si="300"/>
        <v>3490046.3584774942</v>
      </c>
      <c r="Q1190" s="15">
        <f t="shared" si="301"/>
        <v>3490.0463584774943</v>
      </c>
      <c r="R1190" s="15">
        <f t="shared" si="297"/>
        <v>0.96945732179930399</v>
      </c>
      <c r="S1190" s="15">
        <f t="shared" si="288"/>
        <v>3396867.606481479</v>
      </c>
      <c r="T1190" s="15">
        <f t="shared" si="302"/>
        <v>0.94357433513374422</v>
      </c>
      <c r="U1190" s="15"/>
      <c r="V1190" s="15">
        <f t="shared" si="303"/>
        <v>1197820.4397355316</v>
      </c>
    </row>
    <row r="1191" spans="2:22" x14ac:dyDescent="0.3">
      <c r="B1191" s="5" t="s">
        <v>40</v>
      </c>
      <c r="C1191" s="5">
        <v>1184</v>
      </c>
      <c r="D1191" s="5">
        <v>162</v>
      </c>
      <c r="E1191" s="10">
        <v>92.3</v>
      </c>
      <c r="F1191" s="32">
        <f t="shared" si="292"/>
        <v>25.638888888888886</v>
      </c>
      <c r="G1191" s="15">
        <f t="shared" si="298"/>
        <v>0.15277777777777699</v>
      </c>
      <c r="H1191" s="15">
        <f t="shared" si="299"/>
        <v>0.54999999999999716</v>
      </c>
      <c r="I1191" s="15">
        <f t="shared" si="289"/>
        <v>266.29166666666526</v>
      </c>
      <c r="J1191" s="15">
        <f t="shared" si="290"/>
        <v>205.18596000000002</v>
      </c>
      <c r="K1191" s="15">
        <f t="shared" si="291"/>
        <v>314.53337003472217</v>
      </c>
      <c r="L1191" s="15">
        <f t="shared" si="293"/>
        <v>-253.42766336805687</v>
      </c>
      <c r="M1191" s="15">
        <f t="shared" si="294"/>
        <v>-6497.6037024643465</v>
      </c>
      <c r="N1191" s="15">
        <f t="shared" si="295"/>
        <v>786.01099670138751</v>
      </c>
      <c r="O1191" s="15">
        <f t="shared" si="296"/>
        <v>20152.448609871684</v>
      </c>
      <c r="P1191" s="15">
        <f t="shared" si="300"/>
        <v>3510198.807087366</v>
      </c>
      <c r="Q1191" s="15">
        <f t="shared" si="301"/>
        <v>3510.1988070873658</v>
      </c>
      <c r="R1191" s="15">
        <f t="shared" si="297"/>
        <v>0.97505522419093493</v>
      </c>
      <c r="S1191" s="15">
        <f t="shared" si="288"/>
        <v>3396867.606481479</v>
      </c>
      <c r="T1191" s="15">
        <f t="shared" si="302"/>
        <v>0.94357433513374422</v>
      </c>
      <c r="U1191" s="15"/>
      <c r="V1191" s="15">
        <f t="shared" si="303"/>
        <v>1197820.4397355316</v>
      </c>
    </row>
    <row r="1192" spans="2:22" x14ac:dyDescent="0.3">
      <c r="B1192" s="5" t="s">
        <v>40</v>
      </c>
      <c r="C1192" s="5">
        <v>1185</v>
      </c>
      <c r="D1192" s="5">
        <v>163</v>
      </c>
      <c r="E1192" s="10">
        <v>92.8</v>
      </c>
      <c r="F1192" s="32">
        <f t="shared" si="292"/>
        <v>25.777777777777775</v>
      </c>
      <c r="G1192" s="15">
        <f t="shared" si="298"/>
        <v>0.11111111111111072</v>
      </c>
      <c r="H1192" s="15">
        <f t="shared" si="299"/>
        <v>0.39999999999999858</v>
      </c>
      <c r="I1192" s="15">
        <f t="shared" si="289"/>
        <v>193.66666666666598</v>
      </c>
      <c r="J1192" s="15">
        <f t="shared" si="290"/>
        <v>205.18596000000002</v>
      </c>
      <c r="K1192" s="15">
        <f t="shared" si="291"/>
        <v>317.95032888888886</v>
      </c>
      <c r="L1192" s="15">
        <f t="shared" si="293"/>
        <v>-329.46962222222294</v>
      </c>
      <c r="M1192" s="15">
        <f t="shared" si="294"/>
        <v>-8492.9947061728562</v>
      </c>
      <c r="N1192" s="15">
        <f t="shared" si="295"/>
        <v>716.80295555555483</v>
      </c>
      <c r="O1192" s="15">
        <f t="shared" si="296"/>
        <v>18477.587298765411</v>
      </c>
      <c r="P1192" s="15">
        <f t="shared" si="300"/>
        <v>3528676.3943861313</v>
      </c>
      <c r="Q1192" s="15">
        <f t="shared" si="301"/>
        <v>3528.6763943861315</v>
      </c>
      <c r="R1192" s="15">
        <f t="shared" si="297"/>
        <v>0.98018788732948092</v>
      </c>
      <c r="S1192" s="15">
        <f t="shared" si="288"/>
        <v>3396867.606481479</v>
      </c>
      <c r="T1192" s="15">
        <f t="shared" si="302"/>
        <v>0.94357433513374422</v>
      </c>
      <c r="U1192" s="15"/>
      <c r="V1192" s="15">
        <f t="shared" si="303"/>
        <v>1197820.4397355316</v>
      </c>
    </row>
    <row r="1193" spans="2:22" x14ac:dyDescent="0.3">
      <c r="B1193" s="5" t="s">
        <v>40</v>
      </c>
      <c r="C1193" s="5">
        <v>1186</v>
      </c>
      <c r="D1193" s="5">
        <v>164</v>
      </c>
      <c r="E1193" s="10">
        <v>93.1</v>
      </c>
      <c r="F1193" s="32">
        <f t="shared" si="292"/>
        <v>25.861111111111107</v>
      </c>
      <c r="G1193" s="15">
        <f t="shared" si="298"/>
        <v>4.1666666666666269E-2</v>
      </c>
      <c r="H1193" s="15">
        <f t="shared" si="299"/>
        <v>0.14999999999999858</v>
      </c>
      <c r="I1193" s="15">
        <f t="shared" si="289"/>
        <v>72.624999999999304</v>
      </c>
      <c r="J1193" s="15">
        <f t="shared" si="290"/>
        <v>205.18596000000002</v>
      </c>
      <c r="K1193" s="15">
        <f t="shared" si="291"/>
        <v>320.00936503472218</v>
      </c>
      <c r="L1193" s="15">
        <f t="shared" si="293"/>
        <v>-452.57032503472283</v>
      </c>
      <c r="M1193" s="15">
        <f t="shared" si="294"/>
        <v>-11703.971461314635</v>
      </c>
      <c r="N1193" s="15">
        <f t="shared" si="295"/>
        <v>597.82032503472146</v>
      </c>
      <c r="O1193" s="15">
        <f t="shared" si="296"/>
        <v>15460.297850203489</v>
      </c>
      <c r="P1193" s="15">
        <f t="shared" si="300"/>
        <v>3544136.692236335</v>
      </c>
      <c r="Q1193" s="15">
        <f t="shared" si="301"/>
        <v>3544.136692236335</v>
      </c>
      <c r="R1193" s="15">
        <f t="shared" si="297"/>
        <v>0.984482414510093</v>
      </c>
      <c r="S1193" s="15">
        <f t="shared" si="288"/>
        <v>3396867.606481479</v>
      </c>
      <c r="T1193" s="15">
        <f t="shared" si="302"/>
        <v>0.94357433513374422</v>
      </c>
      <c r="U1193" s="15"/>
      <c r="V1193" s="15">
        <f t="shared" si="303"/>
        <v>1197820.4397355316</v>
      </c>
    </row>
    <row r="1194" spans="2:22" x14ac:dyDescent="0.3">
      <c r="B1194" s="5" t="s">
        <v>40</v>
      </c>
      <c r="C1194" s="5">
        <v>1187</v>
      </c>
      <c r="D1194" s="5">
        <v>165</v>
      </c>
      <c r="E1194" s="10">
        <v>93.1</v>
      </c>
      <c r="F1194" s="32">
        <f t="shared" si="292"/>
        <v>25.861111111111107</v>
      </c>
      <c r="G1194" s="15">
        <f t="shared" si="298"/>
        <v>0</v>
      </c>
      <c r="H1194" s="15">
        <f t="shared" si="299"/>
        <v>0</v>
      </c>
      <c r="I1194" s="15">
        <f t="shared" si="289"/>
        <v>0</v>
      </c>
      <c r="J1194" s="15">
        <f t="shared" si="290"/>
        <v>0</v>
      </c>
      <c r="K1194" s="15">
        <f t="shared" si="291"/>
        <v>320.00936503472218</v>
      </c>
      <c r="L1194" s="15">
        <f t="shared" si="293"/>
        <v>-320.00936503472218</v>
      </c>
      <c r="M1194" s="15">
        <f t="shared" si="294"/>
        <v>-8275.7977457590641</v>
      </c>
      <c r="N1194" s="15">
        <f t="shared" si="295"/>
        <v>320.00936503472218</v>
      </c>
      <c r="O1194" s="15">
        <f t="shared" si="296"/>
        <v>8275.7977457590641</v>
      </c>
      <c r="P1194" s="15">
        <f t="shared" si="300"/>
        <v>3552412.4899820942</v>
      </c>
      <c r="Q1194" s="15">
        <f t="shared" si="301"/>
        <v>3552.412489982094</v>
      </c>
      <c r="R1194" s="15">
        <f t="shared" si="297"/>
        <v>0.98678124721724836</v>
      </c>
      <c r="S1194" s="15">
        <f t="shared" si="288"/>
        <v>3396867.606481479</v>
      </c>
      <c r="T1194" s="15">
        <f t="shared" si="302"/>
        <v>0.94357433513374422</v>
      </c>
      <c r="U1194" s="15"/>
      <c r="V1194" s="15">
        <f t="shared" si="303"/>
        <v>1197820.4397355316</v>
      </c>
    </row>
    <row r="1195" spans="2:22" x14ac:dyDescent="0.3">
      <c r="B1195" s="5" t="s">
        <v>40</v>
      </c>
      <c r="C1195" s="5">
        <v>1188</v>
      </c>
      <c r="D1195" s="5">
        <v>166</v>
      </c>
      <c r="E1195" s="10">
        <v>93.1</v>
      </c>
      <c r="F1195" s="32">
        <f t="shared" si="292"/>
        <v>25.861111111111107</v>
      </c>
      <c r="G1195" s="15">
        <f t="shared" si="298"/>
        <v>0</v>
      </c>
      <c r="H1195" s="15">
        <f t="shared" si="299"/>
        <v>0</v>
      </c>
      <c r="I1195" s="15">
        <f t="shared" si="289"/>
        <v>0</v>
      </c>
      <c r="J1195" s="15">
        <f t="shared" si="290"/>
        <v>0</v>
      </c>
      <c r="K1195" s="15">
        <f t="shared" si="291"/>
        <v>320.00936503472218</v>
      </c>
      <c r="L1195" s="15">
        <f t="shared" si="293"/>
        <v>-320.00936503472218</v>
      </c>
      <c r="M1195" s="15">
        <f t="shared" si="294"/>
        <v>-8275.7977457590641</v>
      </c>
      <c r="N1195" s="15">
        <f t="shared" si="295"/>
        <v>320.00936503472218</v>
      </c>
      <c r="O1195" s="15">
        <f t="shared" si="296"/>
        <v>8275.7977457590641</v>
      </c>
      <c r="P1195" s="15">
        <f t="shared" si="300"/>
        <v>3560688.2877278533</v>
      </c>
      <c r="Q1195" s="15">
        <f t="shared" si="301"/>
        <v>3560.6882877278531</v>
      </c>
      <c r="R1195" s="15">
        <f t="shared" si="297"/>
        <v>0.98908007992440361</v>
      </c>
      <c r="S1195" s="15">
        <f t="shared" si="288"/>
        <v>3396867.606481479</v>
      </c>
      <c r="T1195" s="15">
        <f t="shared" si="302"/>
        <v>0.94357433513374422</v>
      </c>
      <c r="U1195" s="15"/>
      <c r="V1195" s="15">
        <f t="shared" si="303"/>
        <v>1197820.4397355316</v>
      </c>
    </row>
    <row r="1196" spans="2:22" x14ac:dyDescent="0.3">
      <c r="B1196" s="5" t="s">
        <v>40</v>
      </c>
      <c r="C1196" s="5">
        <v>1189</v>
      </c>
      <c r="D1196" s="5">
        <v>167</v>
      </c>
      <c r="E1196" s="10">
        <v>93.1</v>
      </c>
      <c r="F1196" s="32">
        <f t="shared" si="292"/>
        <v>25.861111111111107</v>
      </c>
      <c r="G1196" s="15">
        <f t="shared" si="298"/>
        <v>0</v>
      </c>
      <c r="H1196" s="15">
        <f t="shared" si="299"/>
        <v>0</v>
      </c>
      <c r="I1196" s="15">
        <f t="shared" si="289"/>
        <v>0</v>
      </c>
      <c r="J1196" s="15">
        <f t="shared" si="290"/>
        <v>0</v>
      </c>
      <c r="K1196" s="15">
        <f t="shared" si="291"/>
        <v>320.00936503472218</v>
      </c>
      <c r="L1196" s="15">
        <f t="shared" si="293"/>
        <v>-320.00936503472218</v>
      </c>
      <c r="M1196" s="15">
        <f t="shared" si="294"/>
        <v>-8275.7977457590641</v>
      </c>
      <c r="N1196" s="15">
        <f t="shared" si="295"/>
        <v>320.00936503472218</v>
      </c>
      <c r="O1196" s="15">
        <f t="shared" si="296"/>
        <v>8275.7977457590641</v>
      </c>
      <c r="P1196" s="15">
        <f t="shared" si="300"/>
        <v>3568964.0854736124</v>
      </c>
      <c r="Q1196" s="15">
        <f t="shared" si="301"/>
        <v>3568.9640854736126</v>
      </c>
      <c r="R1196" s="15">
        <f t="shared" si="297"/>
        <v>0.99137891263155908</v>
      </c>
      <c r="S1196" s="15">
        <f t="shared" ref="S1196:S1259" si="304">(IF(F1196&lt;F1195,(S1195+(0.5*$C$3*(F1195^2-F1196^2))),S1195))</f>
        <v>3396867.606481479</v>
      </c>
      <c r="T1196" s="15">
        <f t="shared" si="302"/>
        <v>0.94357433513374422</v>
      </c>
      <c r="U1196" s="15"/>
      <c r="V1196" s="15">
        <f t="shared" si="303"/>
        <v>1197820.4397355316</v>
      </c>
    </row>
    <row r="1197" spans="2:22" x14ac:dyDescent="0.3">
      <c r="B1197" s="5" t="s">
        <v>40</v>
      </c>
      <c r="C1197" s="5">
        <v>1190</v>
      </c>
      <c r="D1197" s="5">
        <v>168</v>
      </c>
      <c r="E1197" s="10">
        <v>93.1</v>
      </c>
      <c r="F1197" s="32">
        <f t="shared" si="292"/>
        <v>25.861111111111107</v>
      </c>
      <c r="G1197" s="15">
        <f t="shared" si="298"/>
        <v>0</v>
      </c>
      <c r="H1197" s="15">
        <f t="shared" si="299"/>
        <v>0</v>
      </c>
      <c r="I1197" s="15">
        <f t="shared" si="289"/>
        <v>0</v>
      </c>
      <c r="J1197" s="15">
        <f t="shared" si="290"/>
        <v>0</v>
      </c>
      <c r="K1197" s="15">
        <f t="shared" si="291"/>
        <v>320.00936503472218</v>
      </c>
      <c r="L1197" s="15">
        <f t="shared" si="293"/>
        <v>-320.00936503472218</v>
      </c>
      <c r="M1197" s="15">
        <f t="shared" si="294"/>
        <v>-8275.7977457590641</v>
      </c>
      <c r="N1197" s="15">
        <f t="shared" si="295"/>
        <v>320.00936503472218</v>
      </c>
      <c r="O1197" s="15">
        <f t="shared" si="296"/>
        <v>8275.7977457590641</v>
      </c>
      <c r="P1197" s="15">
        <f t="shared" si="300"/>
        <v>3577239.8832193715</v>
      </c>
      <c r="Q1197" s="15">
        <f t="shared" si="301"/>
        <v>3577.2398832193717</v>
      </c>
      <c r="R1197" s="15">
        <f t="shared" si="297"/>
        <v>0.99367774533871434</v>
      </c>
      <c r="S1197" s="15">
        <f t="shared" si="304"/>
        <v>3396867.606481479</v>
      </c>
      <c r="T1197" s="15">
        <f t="shared" si="302"/>
        <v>0.94357433513374422</v>
      </c>
      <c r="U1197" s="15"/>
      <c r="V1197" s="15">
        <f t="shared" si="303"/>
        <v>1197820.4397355316</v>
      </c>
    </row>
    <row r="1198" spans="2:22" x14ac:dyDescent="0.3">
      <c r="B1198" s="5" t="s">
        <v>40</v>
      </c>
      <c r="C1198" s="5">
        <v>1191</v>
      </c>
      <c r="D1198" s="5">
        <v>169</v>
      </c>
      <c r="E1198" s="10">
        <v>93.1</v>
      </c>
      <c r="F1198" s="32">
        <f t="shared" si="292"/>
        <v>25.861111111111107</v>
      </c>
      <c r="G1198" s="15">
        <f t="shared" si="298"/>
        <v>0</v>
      </c>
      <c r="H1198" s="15">
        <f t="shared" si="299"/>
        <v>0</v>
      </c>
      <c r="I1198" s="15">
        <f t="shared" si="289"/>
        <v>0</v>
      </c>
      <c r="J1198" s="15">
        <f t="shared" si="290"/>
        <v>0</v>
      </c>
      <c r="K1198" s="15">
        <f t="shared" si="291"/>
        <v>320.00936503472218</v>
      </c>
      <c r="L1198" s="15">
        <f t="shared" si="293"/>
        <v>-320.00936503472218</v>
      </c>
      <c r="M1198" s="15">
        <f t="shared" si="294"/>
        <v>-8275.7977457590641</v>
      </c>
      <c r="N1198" s="15">
        <f t="shared" si="295"/>
        <v>320.00936503472218</v>
      </c>
      <c r="O1198" s="15">
        <f t="shared" si="296"/>
        <v>8275.7977457590641</v>
      </c>
      <c r="P1198" s="15">
        <f t="shared" si="300"/>
        <v>3585515.6809651307</v>
      </c>
      <c r="Q1198" s="15">
        <f t="shared" si="301"/>
        <v>3585.5156809651307</v>
      </c>
      <c r="R1198" s="15">
        <f t="shared" si="297"/>
        <v>0.9959765780458697</v>
      </c>
      <c r="S1198" s="15">
        <f t="shared" si="304"/>
        <v>3396867.606481479</v>
      </c>
      <c r="T1198" s="15">
        <f t="shared" si="302"/>
        <v>0.94357433513374422</v>
      </c>
      <c r="U1198" s="15"/>
      <c r="V1198" s="15">
        <f t="shared" si="303"/>
        <v>1197820.4397355316</v>
      </c>
    </row>
    <row r="1199" spans="2:22" x14ac:dyDescent="0.3">
      <c r="B1199" s="5" t="s">
        <v>40</v>
      </c>
      <c r="C1199" s="5">
        <v>1192</v>
      </c>
      <c r="D1199" s="5">
        <v>170</v>
      </c>
      <c r="E1199" s="10">
        <v>93.1</v>
      </c>
      <c r="F1199" s="32">
        <f t="shared" si="292"/>
        <v>25.861111111111107</v>
      </c>
      <c r="G1199" s="15">
        <f t="shared" si="298"/>
        <v>0</v>
      </c>
      <c r="H1199" s="15">
        <f t="shared" si="299"/>
        <v>0</v>
      </c>
      <c r="I1199" s="15">
        <f t="shared" si="289"/>
        <v>0</v>
      </c>
      <c r="J1199" s="15">
        <f t="shared" si="290"/>
        <v>0</v>
      </c>
      <c r="K1199" s="15">
        <f t="shared" si="291"/>
        <v>320.00936503472218</v>
      </c>
      <c r="L1199" s="15">
        <f t="shared" si="293"/>
        <v>-320.00936503472218</v>
      </c>
      <c r="M1199" s="15">
        <f t="shared" si="294"/>
        <v>-8275.7977457590641</v>
      </c>
      <c r="N1199" s="15">
        <f t="shared" si="295"/>
        <v>320.00936503472218</v>
      </c>
      <c r="O1199" s="15">
        <f t="shared" si="296"/>
        <v>8275.7977457590641</v>
      </c>
      <c r="P1199" s="15">
        <f t="shared" si="300"/>
        <v>3593791.4787108898</v>
      </c>
      <c r="Q1199" s="15">
        <f t="shared" si="301"/>
        <v>3593.7914787108898</v>
      </c>
      <c r="R1199" s="15">
        <f t="shared" si="297"/>
        <v>0.99827541075302495</v>
      </c>
      <c r="S1199" s="15">
        <f t="shared" si="304"/>
        <v>3396867.606481479</v>
      </c>
      <c r="T1199" s="15">
        <f t="shared" si="302"/>
        <v>0.94357433513374422</v>
      </c>
      <c r="U1199" s="15"/>
      <c r="V1199" s="15">
        <f t="shared" si="303"/>
        <v>1197820.4397355316</v>
      </c>
    </row>
    <row r="1200" spans="2:22" x14ac:dyDescent="0.3">
      <c r="B1200" s="5" t="s">
        <v>40</v>
      </c>
      <c r="C1200" s="5">
        <v>1193</v>
      </c>
      <c r="D1200" s="5">
        <v>171</v>
      </c>
      <c r="E1200" s="10">
        <v>93.1</v>
      </c>
      <c r="F1200" s="32">
        <f t="shared" si="292"/>
        <v>25.861111111111107</v>
      </c>
      <c r="G1200" s="15">
        <f t="shared" si="298"/>
        <v>0</v>
      </c>
      <c r="H1200" s="15">
        <f t="shared" si="299"/>
        <v>0</v>
      </c>
      <c r="I1200" s="15">
        <f t="shared" si="289"/>
        <v>0</v>
      </c>
      <c r="J1200" s="15">
        <f t="shared" si="290"/>
        <v>0</v>
      </c>
      <c r="K1200" s="15">
        <f t="shared" si="291"/>
        <v>320.00936503472218</v>
      </c>
      <c r="L1200" s="15">
        <f t="shared" si="293"/>
        <v>-320.00936503472218</v>
      </c>
      <c r="M1200" s="15">
        <f t="shared" si="294"/>
        <v>-8275.7977457590641</v>
      </c>
      <c r="N1200" s="15">
        <f t="shared" si="295"/>
        <v>320.00936503472218</v>
      </c>
      <c r="O1200" s="15">
        <f t="shared" si="296"/>
        <v>8275.7977457590641</v>
      </c>
      <c r="P1200" s="15">
        <f t="shared" si="300"/>
        <v>3602067.2764566489</v>
      </c>
      <c r="Q1200" s="15">
        <f t="shared" si="301"/>
        <v>3602.0672764566489</v>
      </c>
      <c r="R1200" s="15">
        <f t="shared" si="297"/>
        <v>1.0005742434601803</v>
      </c>
      <c r="S1200" s="15">
        <f t="shared" si="304"/>
        <v>3396867.606481479</v>
      </c>
      <c r="T1200" s="15">
        <f t="shared" si="302"/>
        <v>0.94357433513374422</v>
      </c>
      <c r="U1200" s="15"/>
      <c r="V1200" s="15">
        <f t="shared" si="303"/>
        <v>1197820.4397355316</v>
      </c>
    </row>
    <row r="1201" spans="2:22" x14ac:dyDescent="0.3">
      <c r="B1201" s="5" t="s">
        <v>40</v>
      </c>
      <c r="C1201" s="5">
        <v>1194</v>
      </c>
      <c r="D1201" s="5">
        <v>172</v>
      </c>
      <c r="E1201" s="10">
        <v>93.1</v>
      </c>
      <c r="F1201" s="32">
        <f t="shared" si="292"/>
        <v>25.861111111111107</v>
      </c>
      <c r="G1201" s="15">
        <f t="shared" si="298"/>
        <v>0</v>
      </c>
      <c r="H1201" s="15">
        <f t="shared" si="299"/>
        <v>0</v>
      </c>
      <c r="I1201" s="15">
        <f t="shared" si="289"/>
        <v>0</v>
      </c>
      <c r="J1201" s="15">
        <f t="shared" si="290"/>
        <v>0</v>
      </c>
      <c r="K1201" s="15">
        <f t="shared" si="291"/>
        <v>320.00936503472218</v>
      </c>
      <c r="L1201" s="15">
        <f t="shared" si="293"/>
        <v>-320.00936503472218</v>
      </c>
      <c r="M1201" s="15">
        <f t="shared" si="294"/>
        <v>-8275.7977457590641</v>
      </c>
      <c r="N1201" s="15">
        <f t="shared" si="295"/>
        <v>320.00936503472218</v>
      </c>
      <c r="O1201" s="15">
        <f t="shared" si="296"/>
        <v>8275.7977457590641</v>
      </c>
      <c r="P1201" s="15">
        <f t="shared" si="300"/>
        <v>3610343.0742024081</v>
      </c>
      <c r="Q1201" s="15">
        <f t="shared" si="301"/>
        <v>3610.3430742024079</v>
      </c>
      <c r="R1201" s="15">
        <f t="shared" si="297"/>
        <v>1.0028730761673355</v>
      </c>
      <c r="S1201" s="15">
        <f t="shared" si="304"/>
        <v>3396867.606481479</v>
      </c>
      <c r="T1201" s="15">
        <f t="shared" si="302"/>
        <v>0.94357433513374422</v>
      </c>
      <c r="U1201" s="15"/>
      <c r="V1201" s="15">
        <f t="shared" si="303"/>
        <v>1197820.4397355316</v>
      </c>
    </row>
    <row r="1202" spans="2:22" x14ac:dyDescent="0.3">
      <c r="B1202" s="5" t="s">
        <v>40</v>
      </c>
      <c r="C1202" s="5">
        <v>1195</v>
      </c>
      <c r="D1202" s="5">
        <v>173</v>
      </c>
      <c r="E1202" s="10">
        <v>93.1</v>
      </c>
      <c r="F1202" s="32">
        <f t="shared" si="292"/>
        <v>25.861111111111107</v>
      </c>
      <c r="G1202" s="15">
        <f t="shared" si="298"/>
        <v>1.3888888888890073E-2</v>
      </c>
      <c r="H1202" s="15">
        <f t="shared" si="299"/>
        <v>5.0000000000004263E-2</v>
      </c>
      <c r="I1202" s="15">
        <f t="shared" si="289"/>
        <v>24.208333333335396</v>
      </c>
      <c r="J1202" s="15">
        <f t="shared" si="290"/>
        <v>205.18596000000002</v>
      </c>
      <c r="K1202" s="15">
        <f t="shared" si="291"/>
        <v>320.00936503472218</v>
      </c>
      <c r="L1202" s="15">
        <f t="shared" si="293"/>
        <v>-500.98699170138673</v>
      </c>
      <c r="M1202" s="15">
        <f t="shared" si="294"/>
        <v>-12956.08025761086</v>
      </c>
      <c r="N1202" s="15">
        <f t="shared" si="295"/>
        <v>549.40365836805756</v>
      </c>
      <c r="O1202" s="15">
        <f t="shared" si="296"/>
        <v>14208.189053907265</v>
      </c>
      <c r="P1202" s="15">
        <f t="shared" si="300"/>
        <v>3624551.2632563151</v>
      </c>
      <c r="Q1202" s="15">
        <f t="shared" si="301"/>
        <v>3624.551263256315</v>
      </c>
      <c r="R1202" s="15">
        <f t="shared" si="297"/>
        <v>1.0068197953489764</v>
      </c>
      <c r="S1202" s="15">
        <f t="shared" si="304"/>
        <v>3396867.606481479</v>
      </c>
      <c r="T1202" s="15">
        <f t="shared" si="302"/>
        <v>0.94357433513374422</v>
      </c>
      <c r="U1202" s="15"/>
      <c r="V1202" s="15">
        <f t="shared" si="303"/>
        <v>1197820.4397355316</v>
      </c>
    </row>
    <row r="1203" spans="2:22" x14ac:dyDescent="0.3">
      <c r="B1203" s="5" t="s">
        <v>40</v>
      </c>
      <c r="C1203" s="5">
        <v>1196</v>
      </c>
      <c r="D1203" s="5">
        <v>174</v>
      </c>
      <c r="E1203" s="10">
        <v>93.2</v>
      </c>
      <c r="F1203" s="32">
        <f t="shared" si="292"/>
        <v>25.888888888888889</v>
      </c>
      <c r="G1203" s="15">
        <f t="shared" si="298"/>
        <v>1.3888888888890073E-2</v>
      </c>
      <c r="H1203" s="15">
        <f t="shared" si="299"/>
        <v>5.0000000000004263E-2</v>
      </c>
      <c r="I1203" s="15">
        <f t="shared" si="289"/>
        <v>24.208333333335396</v>
      </c>
      <c r="J1203" s="15">
        <f t="shared" si="290"/>
        <v>205.18596000000002</v>
      </c>
      <c r="K1203" s="15">
        <f t="shared" si="291"/>
        <v>320.69718722222228</v>
      </c>
      <c r="L1203" s="15">
        <f t="shared" si="293"/>
        <v>-501.67481388888689</v>
      </c>
      <c r="M1203" s="15">
        <f t="shared" si="294"/>
        <v>-12987.803515123405</v>
      </c>
      <c r="N1203" s="15">
        <f t="shared" si="295"/>
        <v>550.09148055555772</v>
      </c>
      <c r="O1203" s="15">
        <f t="shared" si="296"/>
        <v>14241.257218827217</v>
      </c>
      <c r="P1203" s="15">
        <f t="shared" si="300"/>
        <v>3638792.5204751422</v>
      </c>
      <c r="Q1203" s="15">
        <f t="shared" si="301"/>
        <v>3638.7925204751423</v>
      </c>
      <c r="R1203" s="15">
        <f t="shared" si="297"/>
        <v>1.0107757001319839</v>
      </c>
      <c r="S1203" s="15">
        <f t="shared" si="304"/>
        <v>3396867.606481479</v>
      </c>
      <c r="T1203" s="15">
        <f t="shared" si="302"/>
        <v>0.94357433513374422</v>
      </c>
      <c r="U1203" s="15"/>
      <c r="V1203" s="15">
        <f t="shared" si="303"/>
        <v>1197820.4397355316</v>
      </c>
    </row>
    <row r="1204" spans="2:22" x14ac:dyDescent="0.3">
      <c r="B1204" s="5" t="s">
        <v>40</v>
      </c>
      <c r="C1204" s="5">
        <v>1197</v>
      </c>
      <c r="D1204" s="5">
        <v>175</v>
      </c>
      <c r="E1204" s="10">
        <v>93.2</v>
      </c>
      <c r="F1204" s="32">
        <f t="shared" si="292"/>
        <v>25.888888888888889</v>
      </c>
      <c r="G1204" s="15">
        <f t="shared" si="298"/>
        <v>1.3888888888888099E-2</v>
      </c>
      <c r="H1204" s="15">
        <f t="shared" si="299"/>
        <v>4.9999999999997158E-2</v>
      </c>
      <c r="I1204" s="15">
        <f t="shared" si="289"/>
        <v>24.208333333331957</v>
      </c>
      <c r="J1204" s="15">
        <f t="shared" si="290"/>
        <v>205.18596000000002</v>
      </c>
      <c r="K1204" s="15">
        <f t="shared" si="291"/>
        <v>320.69718722222228</v>
      </c>
      <c r="L1204" s="15">
        <f t="shared" si="293"/>
        <v>-501.67481388889036</v>
      </c>
      <c r="M1204" s="15">
        <f t="shared" si="294"/>
        <v>-12987.803515123494</v>
      </c>
      <c r="N1204" s="15">
        <f t="shared" si="295"/>
        <v>550.0914805555542</v>
      </c>
      <c r="O1204" s="15">
        <f t="shared" si="296"/>
        <v>14241.257218827126</v>
      </c>
      <c r="P1204" s="15">
        <f t="shared" si="300"/>
        <v>3653033.7776939692</v>
      </c>
      <c r="Q1204" s="15">
        <f t="shared" si="301"/>
        <v>3653.0337776939691</v>
      </c>
      <c r="R1204" s="15">
        <f t="shared" si="297"/>
        <v>1.0147316049149915</v>
      </c>
      <c r="S1204" s="15">
        <f t="shared" si="304"/>
        <v>3396867.606481479</v>
      </c>
      <c r="T1204" s="15">
        <f t="shared" si="302"/>
        <v>0.94357433513374422</v>
      </c>
      <c r="U1204" s="15"/>
      <c r="V1204" s="15">
        <f t="shared" si="303"/>
        <v>1197820.4397355316</v>
      </c>
    </row>
    <row r="1205" spans="2:22" x14ac:dyDescent="0.3">
      <c r="B1205" s="5" t="s">
        <v>40</v>
      </c>
      <c r="C1205" s="5">
        <v>1198</v>
      </c>
      <c r="D1205" s="5">
        <v>176</v>
      </c>
      <c r="E1205" s="10">
        <v>93.3</v>
      </c>
      <c r="F1205" s="32">
        <f t="shared" si="292"/>
        <v>25.916666666666664</v>
      </c>
      <c r="G1205" s="15">
        <f t="shared" si="298"/>
        <v>6.9444444444444448E-2</v>
      </c>
      <c r="H1205" s="15">
        <f t="shared" si="299"/>
        <v>0.25</v>
      </c>
      <c r="I1205" s="15">
        <f t="shared" si="289"/>
        <v>121.04166666666667</v>
      </c>
      <c r="J1205" s="15">
        <f t="shared" si="290"/>
        <v>205.18596000000002</v>
      </c>
      <c r="K1205" s="15">
        <f t="shared" si="291"/>
        <v>321.38574781249997</v>
      </c>
      <c r="L1205" s="15">
        <f t="shared" si="293"/>
        <v>-405.53004114583331</v>
      </c>
      <c r="M1205" s="15">
        <f t="shared" si="294"/>
        <v>-10509.98689969618</v>
      </c>
      <c r="N1205" s="15">
        <f t="shared" si="295"/>
        <v>647.61337447916662</v>
      </c>
      <c r="O1205" s="15">
        <f t="shared" si="296"/>
        <v>16783.979955251732</v>
      </c>
      <c r="P1205" s="15">
        <f t="shared" si="300"/>
        <v>3669817.757649221</v>
      </c>
      <c r="Q1205" s="15">
        <f t="shared" si="301"/>
        <v>3669.8177576492208</v>
      </c>
      <c r="R1205" s="15">
        <f t="shared" si="297"/>
        <v>1.019393821569228</v>
      </c>
      <c r="S1205" s="15">
        <f t="shared" si="304"/>
        <v>3396867.606481479</v>
      </c>
      <c r="T1205" s="15">
        <f t="shared" si="302"/>
        <v>0.94357433513374422</v>
      </c>
      <c r="U1205" s="15"/>
      <c r="V1205" s="15">
        <f t="shared" si="303"/>
        <v>1197820.4397355316</v>
      </c>
    </row>
    <row r="1206" spans="2:22" x14ac:dyDescent="0.3">
      <c r="B1206" s="5" t="s">
        <v>40</v>
      </c>
      <c r="C1206" s="5">
        <v>1199</v>
      </c>
      <c r="D1206" s="5">
        <v>177</v>
      </c>
      <c r="E1206" s="10">
        <v>93.7</v>
      </c>
      <c r="F1206" s="32">
        <f t="shared" si="292"/>
        <v>26.027777777777779</v>
      </c>
      <c r="G1206" s="15">
        <f t="shared" si="298"/>
        <v>0.12500000000000078</v>
      </c>
      <c r="H1206" s="15">
        <f t="shared" si="299"/>
        <v>0.45000000000000284</v>
      </c>
      <c r="I1206" s="15">
        <f t="shared" si="289"/>
        <v>217.87500000000136</v>
      </c>
      <c r="J1206" s="15">
        <f t="shared" si="290"/>
        <v>205.18596000000002</v>
      </c>
      <c r="K1206" s="15">
        <f t="shared" si="291"/>
        <v>324.14737420138897</v>
      </c>
      <c r="L1206" s="15">
        <f t="shared" si="293"/>
        <v>-311.45833420138763</v>
      </c>
      <c r="M1206" s="15">
        <f t="shared" si="294"/>
        <v>-8106.568309630562</v>
      </c>
      <c r="N1206" s="15">
        <f t="shared" si="295"/>
        <v>747.20833420139036</v>
      </c>
      <c r="O1206" s="15">
        <f t="shared" si="296"/>
        <v>19448.172476297299</v>
      </c>
      <c r="P1206" s="15">
        <f t="shared" si="300"/>
        <v>3689265.9301255182</v>
      </c>
      <c r="Q1206" s="15">
        <f t="shared" si="301"/>
        <v>3689.265930125518</v>
      </c>
      <c r="R1206" s="15">
        <f t="shared" si="297"/>
        <v>1.0247960917015329</v>
      </c>
      <c r="S1206" s="15">
        <f t="shared" si="304"/>
        <v>3396867.606481479</v>
      </c>
      <c r="T1206" s="15">
        <f t="shared" si="302"/>
        <v>0.94357433513374422</v>
      </c>
      <c r="U1206" s="15"/>
      <c r="V1206" s="15">
        <f t="shared" si="303"/>
        <v>1197820.4397355316</v>
      </c>
    </row>
    <row r="1207" spans="2:22" x14ac:dyDescent="0.3">
      <c r="B1207" s="5" t="s">
        <v>40</v>
      </c>
      <c r="C1207" s="5">
        <v>1200</v>
      </c>
      <c r="D1207" s="5">
        <v>178</v>
      </c>
      <c r="E1207" s="10">
        <v>94.2</v>
      </c>
      <c r="F1207" s="32">
        <f t="shared" si="292"/>
        <v>26.166666666666668</v>
      </c>
      <c r="G1207" s="15">
        <f t="shared" si="298"/>
        <v>0.18055555555555516</v>
      </c>
      <c r="H1207" s="15">
        <f t="shared" si="299"/>
        <v>0.64999999999999858</v>
      </c>
      <c r="I1207" s="15">
        <f t="shared" si="289"/>
        <v>314.70833333333263</v>
      </c>
      <c r="J1207" s="15">
        <f t="shared" si="290"/>
        <v>205.18596000000002</v>
      </c>
      <c r="K1207" s="15">
        <f t="shared" si="291"/>
        <v>327.61602125000002</v>
      </c>
      <c r="L1207" s="15">
        <f t="shared" si="293"/>
        <v>-218.09364791666741</v>
      </c>
      <c r="M1207" s="15">
        <f t="shared" si="294"/>
        <v>-5706.7837871527972</v>
      </c>
      <c r="N1207" s="15">
        <f t="shared" si="295"/>
        <v>847.51031458333262</v>
      </c>
      <c r="O1207" s="15">
        <f t="shared" si="296"/>
        <v>22176.519898263872</v>
      </c>
      <c r="P1207" s="15">
        <f t="shared" si="300"/>
        <v>3711442.450023782</v>
      </c>
      <c r="Q1207" s="15">
        <f t="shared" si="301"/>
        <v>3711.4424500237819</v>
      </c>
      <c r="R1207" s="15">
        <f t="shared" si="297"/>
        <v>1.0309562361177171</v>
      </c>
      <c r="S1207" s="15">
        <f t="shared" si="304"/>
        <v>3396867.606481479</v>
      </c>
      <c r="T1207" s="15">
        <f t="shared" si="302"/>
        <v>0.94357433513374422</v>
      </c>
      <c r="U1207" s="15"/>
      <c r="V1207" s="15">
        <f t="shared" si="303"/>
        <v>1197820.4397355316</v>
      </c>
    </row>
    <row r="1208" spans="2:22" x14ac:dyDescent="0.3">
      <c r="B1208" s="5" t="s">
        <v>40</v>
      </c>
      <c r="C1208" s="5">
        <v>1201</v>
      </c>
      <c r="D1208" s="5">
        <v>179</v>
      </c>
      <c r="E1208" s="10">
        <v>95</v>
      </c>
      <c r="F1208" s="32">
        <f t="shared" si="292"/>
        <v>26.388888888888889</v>
      </c>
      <c r="G1208" s="15">
        <f t="shared" si="298"/>
        <v>0.22222222222222143</v>
      </c>
      <c r="H1208" s="15">
        <f t="shared" si="299"/>
        <v>0.79999999999999716</v>
      </c>
      <c r="I1208" s="15">
        <f t="shared" si="289"/>
        <v>387.33333333333195</v>
      </c>
      <c r="J1208" s="15">
        <f t="shared" si="290"/>
        <v>205.18596000000002</v>
      </c>
      <c r="K1208" s="15">
        <f t="shared" si="291"/>
        <v>333.20425347222226</v>
      </c>
      <c r="L1208" s="15">
        <f t="shared" si="293"/>
        <v>-151.05688013889034</v>
      </c>
      <c r="M1208" s="15">
        <f t="shared" si="294"/>
        <v>-3986.2232258873837</v>
      </c>
      <c r="N1208" s="15">
        <f t="shared" si="295"/>
        <v>925.72354680555418</v>
      </c>
      <c r="O1208" s="15">
        <f t="shared" si="296"/>
        <v>24428.815818479903</v>
      </c>
      <c r="P1208" s="15">
        <f t="shared" si="300"/>
        <v>3735871.2658422617</v>
      </c>
      <c r="Q1208" s="15">
        <f t="shared" si="301"/>
        <v>3735.8712658422619</v>
      </c>
      <c r="R1208" s="15">
        <f t="shared" si="297"/>
        <v>1.0377420182895172</v>
      </c>
      <c r="S1208" s="15">
        <f t="shared" si="304"/>
        <v>3396867.606481479</v>
      </c>
      <c r="T1208" s="15">
        <f t="shared" si="302"/>
        <v>0.94357433513374422</v>
      </c>
      <c r="U1208" s="15"/>
      <c r="V1208" s="15">
        <f t="shared" si="303"/>
        <v>1197820.4397355316</v>
      </c>
    </row>
    <row r="1209" spans="2:22" x14ac:dyDescent="0.3">
      <c r="B1209" s="5" t="s">
        <v>40</v>
      </c>
      <c r="C1209" s="5">
        <v>1202</v>
      </c>
      <c r="D1209" s="5">
        <v>180</v>
      </c>
      <c r="E1209" s="10">
        <v>95.8</v>
      </c>
      <c r="F1209" s="32">
        <f t="shared" si="292"/>
        <v>26.611111111111111</v>
      </c>
      <c r="G1209" s="15">
        <f t="shared" si="298"/>
        <v>0.19444444444444522</v>
      </c>
      <c r="H1209" s="15">
        <f t="shared" si="299"/>
        <v>0.70000000000000284</v>
      </c>
      <c r="I1209" s="15">
        <f t="shared" si="289"/>
        <v>338.91666666666805</v>
      </c>
      <c r="J1209" s="15">
        <f t="shared" si="290"/>
        <v>205.18596000000002</v>
      </c>
      <c r="K1209" s="15">
        <f t="shared" si="291"/>
        <v>338.83974347222227</v>
      </c>
      <c r="L1209" s="15">
        <f t="shared" si="293"/>
        <v>-205.10903680555424</v>
      </c>
      <c r="M1209" s="15">
        <f t="shared" si="294"/>
        <v>-5458.1793683255819</v>
      </c>
      <c r="N1209" s="15">
        <f t="shared" si="295"/>
        <v>882.9423701388904</v>
      </c>
      <c r="O1209" s="15">
        <f t="shared" si="296"/>
        <v>23496.077516473804</v>
      </c>
      <c r="P1209" s="15">
        <f t="shared" si="300"/>
        <v>3759367.3433587356</v>
      </c>
      <c r="Q1209" s="15">
        <f t="shared" si="301"/>
        <v>3759.3673433587355</v>
      </c>
      <c r="R1209" s="15">
        <f t="shared" si="297"/>
        <v>1.0442687064885376</v>
      </c>
      <c r="S1209" s="15">
        <f t="shared" si="304"/>
        <v>3396867.606481479</v>
      </c>
      <c r="T1209" s="15">
        <f t="shared" si="302"/>
        <v>0.94357433513374422</v>
      </c>
      <c r="U1209" s="15"/>
      <c r="V1209" s="15">
        <f t="shared" si="303"/>
        <v>1197820.4397355316</v>
      </c>
    </row>
    <row r="1210" spans="2:22" x14ac:dyDescent="0.3">
      <c r="B1210" s="5" t="s">
        <v>40</v>
      </c>
      <c r="C1210" s="5">
        <v>1203</v>
      </c>
      <c r="D1210" s="5">
        <v>181</v>
      </c>
      <c r="E1210" s="10">
        <v>96.4</v>
      </c>
      <c r="F1210" s="32">
        <f t="shared" si="292"/>
        <v>26.777777777777779</v>
      </c>
      <c r="G1210" s="15">
        <f t="shared" si="298"/>
        <v>0.1388888888888889</v>
      </c>
      <c r="H1210" s="15">
        <f t="shared" si="299"/>
        <v>0.5</v>
      </c>
      <c r="I1210" s="15">
        <f t="shared" si="289"/>
        <v>242.08333333333334</v>
      </c>
      <c r="J1210" s="15">
        <f t="shared" si="290"/>
        <v>205.18596000000002</v>
      </c>
      <c r="K1210" s="15">
        <f t="shared" si="291"/>
        <v>343.09737388888897</v>
      </c>
      <c r="L1210" s="15">
        <f t="shared" si="293"/>
        <v>-306.20000055555568</v>
      </c>
      <c r="M1210" s="15">
        <f t="shared" si="294"/>
        <v>-8199.3555704321025</v>
      </c>
      <c r="N1210" s="15">
        <f t="shared" si="295"/>
        <v>790.3666672222223</v>
      </c>
      <c r="O1210" s="15">
        <f t="shared" si="296"/>
        <v>21164.262977839509</v>
      </c>
      <c r="P1210" s="15">
        <f t="shared" si="300"/>
        <v>3780531.606336575</v>
      </c>
      <c r="Q1210" s="15">
        <f t="shared" si="301"/>
        <v>3780.5316063365749</v>
      </c>
      <c r="R1210" s="15">
        <f t="shared" si="297"/>
        <v>1.0501476684268263</v>
      </c>
      <c r="S1210" s="15">
        <f t="shared" si="304"/>
        <v>3396867.606481479</v>
      </c>
      <c r="T1210" s="15">
        <f t="shared" si="302"/>
        <v>0.94357433513374422</v>
      </c>
      <c r="U1210" s="15"/>
      <c r="V1210" s="15">
        <f t="shared" si="303"/>
        <v>1197820.4397355316</v>
      </c>
    </row>
    <row r="1211" spans="2:22" x14ac:dyDescent="0.3">
      <c r="B1211" s="5" t="s">
        <v>40</v>
      </c>
      <c r="C1211" s="5">
        <v>1204</v>
      </c>
      <c r="D1211" s="5">
        <v>182</v>
      </c>
      <c r="E1211" s="10">
        <v>96.8</v>
      </c>
      <c r="F1211" s="32">
        <f t="shared" si="292"/>
        <v>26.888888888888886</v>
      </c>
      <c r="G1211" s="15">
        <f t="shared" si="298"/>
        <v>8.3333333333332538E-2</v>
      </c>
      <c r="H1211" s="15">
        <f t="shared" si="299"/>
        <v>0.29999999999999716</v>
      </c>
      <c r="I1211" s="15">
        <f t="shared" si="289"/>
        <v>145.24999999999861</v>
      </c>
      <c r="J1211" s="15">
        <f t="shared" si="290"/>
        <v>205.18596000000002</v>
      </c>
      <c r="K1211" s="15">
        <f t="shared" si="291"/>
        <v>345.95056222222217</v>
      </c>
      <c r="L1211" s="15">
        <f t="shared" si="293"/>
        <v>-405.88652222222356</v>
      </c>
      <c r="M1211" s="15">
        <f t="shared" si="294"/>
        <v>-10913.837597530899</v>
      </c>
      <c r="N1211" s="15">
        <f t="shared" si="295"/>
        <v>696.38652222222083</v>
      </c>
      <c r="O1211" s="15">
        <f t="shared" si="296"/>
        <v>18725.059819753045</v>
      </c>
      <c r="P1211" s="15">
        <f t="shared" si="300"/>
        <v>3799256.6661563278</v>
      </c>
      <c r="Q1211" s="15">
        <f t="shared" si="301"/>
        <v>3799.2566661563278</v>
      </c>
      <c r="R1211" s="15">
        <f t="shared" si="297"/>
        <v>1.0553490739323133</v>
      </c>
      <c r="S1211" s="15">
        <f t="shared" si="304"/>
        <v>3396867.606481479</v>
      </c>
      <c r="T1211" s="15">
        <f t="shared" si="302"/>
        <v>0.94357433513374422</v>
      </c>
      <c r="U1211" s="15"/>
      <c r="V1211" s="15">
        <f t="shared" si="303"/>
        <v>1197820.4397355316</v>
      </c>
    </row>
    <row r="1212" spans="2:22" x14ac:dyDescent="0.3">
      <c r="B1212" s="5" t="s">
        <v>40</v>
      </c>
      <c r="C1212" s="5">
        <v>1205</v>
      </c>
      <c r="D1212" s="5">
        <v>183</v>
      </c>
      <c r="E1212" s="10">
        <v>97</v>
      </c>
      <c r="F1212" s="32">
        <f t="shared" si="292"/>
        <v>26.944444444444443</v>
      </c>
      <c r="G1212" s="15">
        <f t="shared" si="298"/>
        <v>4.1666666666666269E-2</v>
      </c>
      <c r="H1212" s="15">
        <f t="shared" si="299"/>
        <v>0.14999999999999858</v>
      </c>
      <c r="I1212" s="15">
        <f t="shared" si="289"/>
        <v>72.624999999999304</v>
      </c>
      <c r="J1212" s="15">
        <f t="shared" si="290"/>
        <v>205.18596000000002</v>
      </c>
      <c r="K1212" s="15">
        <f t="shared" si="291"/>
        <v>347.38158680555557</v>
      </c>
      <c r="L1212" s="15">
        <f t="shared" si="293"/>
        <v>-479.94254680555628</v>
      </c>
      <c r="M1212" s="15">
        <f t="shared" si="294"/>
        <v>-12931.785288927487</v>
      </c>
      <c r="N1212" s="15">
        <f t="shared" si="295"/>
        <v>625.19254680555491</v>
      </c>
      <c r="O1212" s="15">
        <f t="shared" si="296"/>
        <v>16845.465844483006</v>
      </c>
      <c r="P1212" s="15">
        <f t="shared" si="300"/>
        <v>3816102.1320008109</v>
      </c>
      <c r="Q1212" s="15">
        <f t="shared" si="301"/>
        <v>3816.1021320008108</v>
      </c>
      <c r="R1212" s="15">
        <f t="shared" si="297"/>
        <v>1.0600283700002253</v>
      </c>
      <c r="S1212" s="15">
        <f t="shared" si="304"/>
        <v>3396867.606481479</v>
      </c>
      <c r="T1212" s="15">
        <f t="shared" si="302"/>
        <v>0.94357433513374422</v>
      </c>
      <c r="U1212" s="15"/>
      <c r="V1212" s="15">
        <f t="shared" si="303"/>
        <v>1197820.4397355316</v>
      </c>
    </row>
    <row r="1213" spans="2:22" x14ac:dyDescent="0.3">
      <c r="B1213" s="5" t="s">
        <v>40</v>
      </c>
      <c r="C1213" s="5">
        <v>1206</v>
      </c>
      <c r="D1213" s="5">
        <v>184</v>
      </c>
      <c r="E1213" s="10">
        <v>97.1</v>
      </c>
      <c r="F1213" s="32">
        <f t="shared" si="292"/>
        <v>26.972222222222221</v>
      </c>
      <c r="G1213" s="15">
        <f t="shared" si="298"/>
        <v>2.7777777777778172E-2</v>
      </c>
      <c r="H1213" s="15">
        <f t="shared" si="299"/>
        <v>0.10000000000000142</v>
      </c>
      <c r="I1213" s="15">
        <f t="shared" si="289"/>
        <v>48.416666666667354</v>
      </c>
      <c r="J1213" s="15">
        <f t="shared" si="290"/>
        <v>205.18596000000002</v>
      </c>
      <c r="K1213" s="15">
        <f t="shared" si="291"/>
        <v>348.0982067013889</v>
      </c>
      <c r="L1213" s="15">
        <f t="shared" si="293"/>
        <v>-504.86750003472156</v>
      </c>
      <c r="M1213" s="15">
        <f t="shared" si="294"/>
        <v>-13617.398403714295</v>
      </c>
      <c r="N1213" s="15">
        <f t="shared" si="295"/>
        <v>601.70083336805624</v>
      </c>
      <c r="O1213" s="15">
        <f t="shared" si="296"/>
        <v>16229.208588899517</v>
      </c>
      <c r="P1213" s="15">
        <f t="shared" si="300"/>
        <v>3832331.3405897105</v>
      </c>
      <c r="Q1213" s="15">
        <f t="shared" si="301"/>
        <v>3832.3313405897106</v>
      </c>
      <c r="R1213" s="15">
        <f t="shared" si="297"/>
        <v>1.0645364834971418</v>
      </c>
      <c r="S1213" s="15">
        <f t="shared" si="304"/>
        <v>3396867.606481479</v>
      </c>
      <c r="T1213" s="15">
        <f t="shared" si="302"/>
        <v>0.94357433513374422</v>
      </c>
      <c r="U1213" s="15"/>
      <c r="V1213" s="15">
        <f t="shared" si="303"/>
        <v>1197820.4397355316</v>
      </c>
    </row>
    <row r="1214" spans="2:22" x14ac:dyDescent="0.3">
      <c r="B1214" s="5" t="s">
        <v>40</v>
      </c>
      <c r="C1214" s="5">
        <v>1207</v>
      </c>
      <c r="D1214" s="5">
        <v>185</v>
      </c>
      <c r="E1214" s="10">
        <v>97.2</v>
      </c>
      <c r="F1214" s="32">
        <f t="shared" si="292"/>
        <v>27</v>
      </c>
      <c r="G1214" s="15">
        <f t="shared" si="298"/>
        <v>2.7777777777778172E-2</v>
      </c>
      <c r="H1214" s="15">
        <f t="shared" si="299"/>
        <v>0.10000000000000142</v>
      </c>
      <c r="I1214" s="15">
        <f t="shared" si="289"/>
        <v>48.416666666667354</v>
      </c>
      <c r="J1214" s="15">
        <f t="shared" si="290"/>
        <v>205.18596000000002</v>
      </c>
      <c r="K1214" s="15">
        <f t="shared" si="291"/>
        <v>348.81556500000005</v>
      </c>
      <c r="L1214" s="15">
        <f t="shared" si="293"/>
        <v>-505.58485833333276</v>
      </c>
      <c r="M1214" s="15">
        <f t="shared" si="294"/>
        <v>-13650.791174999984</v>
      </c>
      <c r="N1214" s="15">
        <f t="shared" si="295"/>
        <v>602.41819166666744</v>
      </c>
      <c r="O1214" s="15">
        <f t="shared" si="296"/>
        <v>16265.29117500002</v>
      </c>
      <c r="P1214" s="15">
        <f t="shared" si="300"/>
        <v>3848596.6317647104</v>
      </c>
      <c r="Q1214" s="15">
        <f t="shared" si="301"/>
        <v>3848.5966317647103</v>
      </c>
      <c r="R1214" s="15">
        <f t="shared" si="297"/>
        <v>1.0690546199346418</v>
      </c>
      <c r="S1214" s="15">
        <f t="shared" si="304"/>
        <v>3396867.606481479</v>
      </c>
      <c r="T1214" s="15">
        <f t="shared" si="302"/>
        <v>0.94357433513374422</v>
      </c>
      <c r="U1214" s="15"/>
      <c r="V1214" s="15">
        <f t="shared" si="303"/>
        <v>1197820.4397355316</v>
      </c>
    </row>
    <row r="1215" spans="2:22" x14ac:dyDescent="0.3">
      <c r="B1215" s="5" t="s">
        <v>40</v>
      </c>
      <c r="C1215" s="5">
        <v>1208</v>
      </c>
      <c r="D1215" s="5">
        <v>186</v>
      </c>
      <c r="E1215" s="10">
        <v>97.3</v>
      </c>
      <c r="F1215" s="32">
        <f t="shared" si="292"/>
        <v>27.027777777777775</v>
      </c>
      <c r="G1215" s="15">
        <f t="shared" si="298"/>
        <v>2.7777777777778172E-2</v>
      </c>
      <c r="H1215" s="15">
        <f t="shared" si="299"/>
        <v>0.10000000000000142</v>
      </c>
      <c r="I1215" s="15">
        <f t="shared" si="289"/>
        <v>48.416666666667354</v>
      </c>
      <c r="J1215" s="15">
        <f t="shared" si="290"/>
        <v>205.18596000000002</v>
      </c>
      <c r="K1215" s="15">
        <f t="shared" si="291"/>
        <v>349.53366170138884</v>
      </c>
      <c r="L1215" s="15">
        <f t="shared" si="293"/>
        <v>-506.30295503472149</v>
      </c>
      <c r="M1215" s="15">
        <f t="shared" si="294"/>
        <v>-13684.243756910666</v>
      </c>
      <c r="N1215" s="15">
        <f t="shared" si="295"/>
        <v>603.13628836805628</v>
      </c>
      <c r="O1215" s="15">
        <f t="shared" si="296"/>
        <v>16301.43357172552</v>
      </c>
      <c r="P1215" s="15">
        <f t="shared" si="300"/>
        <v>3864898.065336436</v>
      </c>
      <c r="Q1215" s="15">
        <f t="shared" si="301"/>
        <v>3864.898065336436</v>
      </c>
      <c r="R1215" s="15">
        <f t="shared" si="297"/>
        <v>1.0735827959267878</v>
      </c>
      <c r="S1215" s="15">
        <f t="shared" si="304"/>
        <v>3396867.606481479</v>
      </c>
      <c r="T1215" s="15">
        <f t="shared" si="302"/>
        <v>0.94357433513374422</v>
      </c>
      <c r="U1215" s="15"/>
      <c r="V1215" s="15">
        <f t="shared" si="303"/>
        <v>1197820.4397355316</v>
      </c>
    </row>
    <row r="1216" spans="2:22" x14ac:dyDescent="0.3">
      <c r="B1216" s="5" t="s">
        <v>40</v>
      </c>
      <c r="C1216" s="5">
        <v>1209</v>
      </c>
      <c r="D1216" s="5">
        <v>187</v>
      </c>
      <c r="E1216" s="10">
        <v>97.4</v>
      </c>
      <c r="F1216" s="32">
        <f t="shared" si="292"/>
        <v>27.055555555555557</v>
      </c>
      <c r="G1216" s="15">
        <f t="shared" si="298"/>
        <v>1.3888888888890073E-2</v>
      </c>
      <c r="H1216" s="15">
        <f t="shared" si="299"/>
        <v>5.0000000000004263E-2</v>
      </c>
      <c r="I1216" s="15">
        <f t="shared" si="289"/>
        <v>24.208333333335396</v>
      </c>
      <c r="J1216" s="15">
        <f t="shared" si="290"/>
        <v>205.18596000000002</v>
      </c>
      <c r="K1216" s="15">
        <f t="shared" si="291"/>
        <v>350.25249680555561</v>
      </c>
      <c r="L1216" s="15">
        <f t="shared" si="293"/>
        <v>-531.23012347222027</v>
      </c>
      <c r="M1216" s="15">
        <f t="shared" si="294"/>
        <v>-14372.726118387294</v>
      </c>
      <c r="N1216" s="15">
        <f t="shared" si="295"/>
        <v>579.64679013889099</v>
      </c>
      <c r="O1216" s="15">
        <f t="shared" si="296"/>
        <v>15682.665933202219</v>
      </c>
      <c r="P1216" s="15">
        <f t="shared" si="300"/>
        <v>3880580.7312696381</v>
      </c>
      <c r="Q1216" s="15">
        <f t="shared" si="301"/>
        <v>3880.5807312696379</v>
      </c>
      <c r="R1216" s="15">
        <f t="shared" si="297"/>
        <v>1.0779390920193439</v>
      </c>
      <c r="S1216" s="15">
        <f t="shared" si="304"/>
        <v>3396867.606481479</v>
      </c>
      <c r="T1216" s="15">
        <f t="shared" si="302"/>
        <v>0.94357433513374422</v>
      </c>
      <c r="U1216" s="15"/>
      <c r="V1216" s="15">
        <f t="shared" si="303"/>
        <v>1197820.4397355316</v>
      </c>
    </row>
    <row r="1217" spans="2:22" x14ac:dyDescent="0.3">
      <c r="B1217" s="5" t="s">
        <v>40</v>
      </c>
      <c r="C1217" s="5">
        <v>1210</v>
      </c>
      <c r="D1217" s="5">
        <v>188</v>
      </c>
      <c r="E1217" s="10">
        <v>97.4</v>
      </c>
      <c r="F1217" s="32">
        <f t="shared" si="292"/>
        <v>27.055555555555557</v>
      </c>
      <c r="G1217" s="15">
        <f t="shared" si="298"/>
        <v>0</v>
      </c>
      <c r="H1217" s="15">
        <f t="shared" si="299"/>
        <v>0</v>
      </c>
      <c r="I1217" s="15">
        <f t="shared" si="289"/>
        <v>0</v>
      </c>
      <c r="J1217" s="15">
        <f t="shared" si="290"/>
        <v>0</v>
      </c>
      <c r="K1217" s="15">
        <f t="shared" si="291"/>
        <v>350.25249680555561</v>
      </c>
      <c r="L1217" s="15">
        <f t="shared" si="293"/>
        <v>-350.25249680555561</v>
      </c>
      <c r="M1217" s="15">
        <f t="shared" si="294"/>
        <v>-9476.2758857947556</v>
      </c>
      <c r="N1217" s="15">
        <f t="shared" si="295"/>
        <v>350.25249680555561</v>
      </c>
      <c r="O1217" s="15">
        <f t="shared" si="296"/>
        <v>9476.2758857947556</v>
      </c>
      <c r="P1217" s="15">
        <f t="shared" si="300"/>
        <v>3890057.0071554328</v>
      </c>
      <c r="Q1217" s="15">
        <f t="shared" si="301"/>
        <v>3890.057007155433</v>
      </c>
      <c r="R1217" s="15">
        <f t="shared" si="297"/>
        <v>1.0805713908765091</v>
      </c>
      <c r="S1217" s="15">
        <f t="shared" si="304"/>
        <v>3396867.606481479</v>
      </c>
      <c r="T1217" s="15">
        <f t="shared" si="302"/>
        <v>0.94357433513374422</v>
      </c>
      <c r="U1217" s="15"/>
      <c r="V1217" s="15">
        <f t="shared" si="303"/>
        <v>1197820.4397355316</v>
      </c>
    </row>
    <row r="1218" spans="2:22" x14ac:dyDescent="0.3">
      <c r="B1218" s="5" t="s">
        <v>40</v>
      </c>
      <c r="C1218" s="5">
        <v>1211</v>
      </c>
      <c r="D1218" s="5">
        <v>189</v>
      </c>
      <c r="E1218" s="10">
        <v>97.4</v>
      </c>
      <c r="F1218" s="32">
        <f t="shared" si="292"/>
        <v>27.055555555555557</v>
      </c>
      <c r="G1218" s="15">
        <f t="shared" si="298"/>
        <v>0</v>
      </c>
      <c r="H1218" s="15">
        <f t="shared" si="299"/>
        <v>0</v>
      </c>
      <c r="I1218" s="15">
        <f t="shared" si="289"/>
        <v>0</v>
      </c>
      <c r="J1218" s="15">
        <f t="shared" si="290"/>
        <v>0</v>
      </c>
      <c r="K1218" s="15">
        <f t="shared" si="291"/>
        <v>350.25249680555561</v>
      </c>
      <c r="L1218" s="15">
        <f t="shared" si="293"/>
        <v>-350.25249680555561</v>
      </c>
      <c r="M1218" s="15">
        <f t="shared" si="294"/>
        <v>-9476.2758857947556</v>
      </c>
      <c r="N1218" s="15">
        <f t="shared" si="295"/>
        <v>350.25249680555561</v>
      </c>
      <c r="O1218" s="15">
        <f t="shared" si="296"/>
        <v>9476.2758857947556</v>
      </c>
      <c r="P1218" s="15">
        <f t="shared" si="300"/>
        <v>3899533.2830412276</v>
      </c>
      <c r="Q1218" s="15">
        <f t="shared" si="301"/>
        <v>3899.5332830412276</v>
      </c>
      <c r="R1218" s="15">
        <f t="shared" si="297"/>
        <v>1.0832036897336743</v>
      </c>
      <c r="S1218" s="15">
        <f t="shared" si="304"/>
        <v>3396867.606481479</v>
      </c>
      <c r="T1218" s="15">
        <f t="shared" si="302"/>
        <v>0.94357433513374422</v>
      </c>
      <c r="U1218" s="15"/>
      <c r="V1218" s="15">
        <f t="shared" si="303"/>
        <v>1197820.4397355316</v>
      </c>
    </row>
    <row r="1219" spans="2:22" x14ac:dyDescent="0.3">
      <c r="B1219" s="5" t="s">
        <v>40</v>
      </c>
      <c r="C1219" s="5">
        <v>1212</v>
      </c>
      <c r="D1219" s="5">
        <v>190</v>
      </c>
      <c r="E1219" s="10">
        <v>97.4</v>
      </c>
      <c r="F1219" s="32">
        <f t="shared" si="292"/>
        <v>27.055555555555557</v>
      </c>
      <c r="G1219" s="15">
        <f t="shared" si="298"/>
        <v>-1.3888888888890073E-2</v>
      </c>
      <c r="H1219" s="15">
        <f t="shared" si="299"/>
        <v>-5.0000000000004263E-2</v>
      </c>
      <c r="I1219" s="15">
        <f t="shared" si="289"/>
        <v>-24.208333333335396</v>
      </c>
      <c r="J1219" s="15">
        <f t="shared" si="290"/>
        <v>205.18596000000002</v>
      </c>
      <c r="K1219" s="15">
        <f t="shared" si="291"/>
        <v>350.25249680555561</v>
      </c>
      <c r="L1219" s="15">
        <f t="shared" si="293"/>
        <v>-579.64679013889111</v>
      </c>
      <c r="M1219" s="15">
        <f t="shared" si="294"/>
        <v>-15682.665933202221</v>
      </c>
      <c r="N1219" s="15">
        <f t="shared" si="295"/>
        <v>531.23012347222027</v>
      </c>
      <c r="O1219" s="15">
        <f t="shared" si="296"/>
        <v>14372.726118387294</v>
      </c>
      <c r="P1219" s="15">
        <f t="shared" si="300"/>
        <v>3913906.0091596148</v>
      </c>
      <c r="Q1219" s="15">
        <f t="shared" si="301"/>
        <v>3913.9060091596148</v>
      </c>
      <c r="R1219" s="15">
        <f t="shared" si="297"/>
        <v>1.0871961136554484</v>
      </c>
      <c r="S1219" s="15">
        <f t="shared" si="304"/>
        <v>3396867.606481479</v>
      </c>
      <c r="T1219" s="15">
        <f t="shared" si="302"/>
        <v>0.94357433513374422</v>
      </c>
      <c r="U1219" s="15"/>
      <c r="V1219" s="15">
        <f t="shared" si="303"/>
        <v>1197820.4397355316</v>
      </c>
    </row>
    <row r="1220" spans="2:22" x14ac:dyDescent="0.3">
      <c r="B1220" s="5" t="s">
        <v>40</v>
      </c>
      <c r="C1220" s="5">
        <v>1213</v>
      </c>
      <c r="D1220" s="5">
        <v>191</v>
      </c>
      <c r="E1220" s="10">
        <v>97.3</v>
      </c>
      <c r="F1220" s="32">
        <f t="shared" si="292"/>
        <v>27.027777777777775</v>
      </c>
      <c r="G1220" s="15">
        <f t="shared" si="298"/>
        <v>-1.3888888888890073E-2</v>
      </c>
      <c r="H1220" s="15">
        <f t="shared" si="299"/>
        <v>-5.0000000000004263E-2</v>
      </c>
      <c r="I1220" s="15">
        <f t="shared" si="289"/>
        <v>-24.208333333335396</v>
      </c>
      <c r="J1220" s="15">
        <f t="shared" si="290"/>
        <v>205.18596000000002</v>
      </c>
      <c r="K1220" s="15">
        <f t="shared" si="291"/>
        <v>349.53366170138884</v>
      </c>
      <c r="L1220" s="15">
        <f t="shared" si="293"/>
        <v>-578.92795503472428</v>
      </c>
      <c r="M1220" s="15">
        <f t="shared" si="294"/>
        <v>-15647.136118021852</v>
      </c>
      <c r="N1220" s="15">
        <f t="shared" si="295"/>
        <v>530.51128836805344</v>
      </c>
      <c r="O1220" s="15">
        <f t="shared" si="296"/>
        <v>14338.541210614332</v>
      </c>
      <c r="P1220" s="15">
        <f t="shared" si="300"/>
        <v>3928244.5503702289</v>
      </c>
      <c r="Q1220" s="15">
        <f t="shared" si="301"/>
        <v>3928.2445503702288</v>
      </c>
      <c r="R1220" s="15">
        <f t="shared" si="297"/>
        <v>1.091179041769508</v>
      </c>
      <c r="S1220" s="15">
        <f t="shared" si="304"/>
        <v>3398176.8738425905</v>
      </c>
      <c r="T1220" s="15">
        <f t="shared" si="302"/>
        <v>0.94393802051183062</v>
      </c>
      <c r="U1220" s="15"/>
      <c r="V1220" s="15">
        <f t="shared" si="303"/>
        <v>1198282.1201387434</v>
      </c>
    </row>
    <row r="1221" spans="2:22" x14ac:dyDescent="0.3">
      <c r="B1221" s="5" t="s">
        <v>40</v>
      </c>
      <c r="C1221" s="5">
        <v>1214</v>
      </c>
      <c r="D1221" s="5">
        <v>192</v>
      </c>
      <c r="E1221" s="10">
        <v>97.3</v>
      </c>
      <c r="F1221" s="32">
        <f t="shared" si="292"/>
        <v>27.027777777777775</v>
      </c>
      <c r="G1221" s="15">
        <f t="shared" si="298"/>
        <v>0</v>
      </c>
      <c r="H1221" s="15">
        <f t="shared" si="299"/>
        <v>0</v>
      </c>
      <c r="I1221" s="15">
        <f t="shared" si="289"/>
        <v>0</v>
      </c>
      <c r="J1221" s="15">
        <f t="shared" si="290"/>
        <v>0</v>
      </c>
      <c r="K1221" s="15">
        <f t="shared" si="291"/>
        <v>349.53366170138884</v>
      </c>
      <c r="L1221" s="15">
        <f t="shared" si="293"/>
        <v>-349.53366170138884</v>
      </c>
      <c r="M1221" s="15">
        <f t="shared" si="294"/>
        <v>-9447.1181343180924</v>
      </c>
      <c r="N1221" s="15">
        <f t="shared" si="295"/>
        <v>349.53366170138884</v>
      </c>
      <c r="O1221" s="15">
        <f t="shared" si="296"/>
        <v>9447.1181343180924</v>
      </c>
      <c r="P1221" s="15">
        <f t="shared" si="300"/>
        <v>3937691.6685045469</v>
      </c>
      <c r="Q1221" s="15">
        <f t="shared" si="301"/>
        <v>3937.6916685045467</v>
      </c>
      <c r="R1221" s="15">
        <f t="shared" si="297"/>
        <v>1.093803241251263</v>
      </c>
      <c r="S1221" s="15">
        <f t="shared" si="304"/>
        <v>3398176.8738425905</v>
      </c>
      <c r="T1221" s="15">
        <f t="shared" si="302"/>
        <v>0.94393802051183062</v>
      </c>
      <c r="U1221" s="15"/>
      <c r="V1221" s="15">
        <f t="shared" si="303"/>
        <v>1198282.1201387434</v>
      </c>
    </row>
    <row r="1222" spans="2:22" x14ac:dyDescent="0.3">
      <c r="B1222" s="5" t="s">
        <v>40</v>
      </c>
      <c r="C1222" s="5">
        <v>1215</v>
      </c>
      <c r="D1222" s="5">
        <v>193</v>
      </c>
      <c r="E1222" s="10">
        <v>97.3</v>
      </c>
      <c r="F1222" s="32">
        <f t="shared" si="292"/>
        <v>27.027777777777775</v>
      </c>
      <c r="G1222" s="15">
        <f t="shared" si="298"/>
        <v>0</v>
      </c>
      <c r="H1222" s="15">
        <f t="shared" si="299"/>
        <v>0</v>
      </c>
      <c r="I1222" s="15">
        <f t="shared" si="289"/>
        <v>0</v>
      </c>
      <c r="J1222" s="15">
        <f t="shared" si="290"/>
        <v>0</v>
      </c>
      <c r="K1222" s="15">
        <f t="shared" si="291"/>
        <v>349.53366170138884</v>
      </c>
      <c r="L1222" s="15">
        <f t="shared" si="293"/>
        <v>-349.53366170138884</v>
      </c>
      <c r="M1222" s="15">
        <f t="shared" si="294"/>
        <v>-9447.1181343180924</v>
      </c>
      <c r="N1222" s="15">
        <f t="shared" si="295"/>
        <v>349.53366170138884</v>
      </c>
      <c r="O1222" s="15">
        <f t="shared" si="296"/>
        <v>9447.1181343180924</v>
      </c>
      <c r="P1222" s="15">
        <f t="shared" si="300"/>
        <v>3947138.7866388648</v>
      </c>
      <c r="Q1222" s="15">
        <f t="shared" si="301"/>
        <v>3947.138786638865</v>
      </c>
      <c r="R1222" s="15">
        <f t="shared" si="297"/>
        <v>1.0964274407330181</v>
      </c>
      <c r="S1222" s="15">
        <f t="shared" si="304"/>
        <v>3398176.8738425905</v>
      </c>
      <c r="T1222" s="15">
        <f t="shared" si="302"/>
        <v>0.94393802051183062</v>
      </c>
      <c r="U1222" s="15"/>
      <c r="V1222" s="15">
        <f t="shared" si="303"/>
        <v>1198282.1201387434</v>
      </c>
    </row>
    <row r="1223" spans="2:22" x14ac:dyDescent="0.3">
      <c r="B1223" s="5" t="s">
        <v>40</v>
      </c>
      <c r="C1223" s="5">
        <v>1216</v>
      </c>
      <c r="D1223" s="5">
        <v>194</v>
      </c>
      <c r="E1223" s="10">
        <v>97.3</v>
      </c>
      <c r="F1223" s="32">
        <f t="shared" si="292"/>
        <v>27.027777777777775</v>
      </c>
      <c r="G1223" s="15">
        <f t="shared" si="298"/>
        <v>-1.3888888888888099E-2</v>
      </c>
      <c r="H1223" s="15">
        <f t="shared" si="299"/>
        <v>-4.9999999999997158E-2</v>
      </c>
      <c r="I1223" s="15">
        <f t="shared" ref="I1223:I1286" si="305">$C$3*G1223</f>
        <v>-24.208333333331957</v>
      </c>
      <c r="J1223" s="15">
        <f t="shared" ref="J1223:J1286" si="306">IF(OR(I1223&gt;0, I1223&lt;0), $C$3*9.81*$D$3, 0)</f>
        <v>205.18596000000002</v>
      </c>
      <c r="K1223" s="15">
        <f t="shared" ref="K1223:K1286" si="307">0.5*$F$3*$H$3*$J$3*(F1223^2)</f>
        <v>349.53366170138884</v>
      </c>
      <c r="L1223" s="15">
        <f t="shared" si="293"/>
        <v>-578.92795503472087</v>
      </c>
      <c r="M1223" s="15">
        <f t="shared" si="294"/>
        <v>-15647.136118021759</v>
      </c>
      <c r="N1223" s="15">
        <f t="shared" si="295"/>
        <v>530.51128836805697</v>
      </c>
      <c r="O1223" s="15">
        <f t="shared" si="296"/>
        <v>14338.541210614427</v>
      </c>
      <c r="P1223" s="15">
        <f t="shared" si="300"/>
        <v>3961477.3278494794</v>
      </c>
      <c r="Q1223" s="15">
        <f t="shared" si="301"/>
        <v>3961.4773278494795</v>
      </c>
      <c r="R1223" s="15">
        <f t="shared" si="297"/>
        <v>1.1004103688470777</v>
      </c>
      <c r="S1223" s="15">
        <f t="shared" si="304"/>
        <v>3398176.8738425905</v>
      </c>
      <c r="T1223" s="15">
        <f t="shared" si="302"/>
        <v>0.94393802051183062</v>
      </c>
      <c r="U1223" s="15"/>
      <c r="V1223" s="15">
        <f t="shared" si="303"/>
        <v>1198282.1201387434</v>
      </c>
    </row>
    <row r="1224" spans="2:22" x14ac:dyDescent="0.3">
      <c r="B1224" s="5" t="s">
        <v>40</v>
      </c>
      <c r="C1224" s="5">
        <v>1217</v>
      </c>
      <c r="D1224" s="5">
        <v>195</v>
      </c>
      <c r="E1224" s="10">
        <v>97.2</v>
      </c>
      <c r="F1224" s="32">
        <f t="shared" ref="F1224:F1287" si="308">E1224/3.6</f>
        <v>27</v>
      </c>
      <c r="G1224" s="15">
        <f t="shared" si="298"/>
        <v>-2.7777777777778172E-2</v>
      </c>
      <c r="H1224" s="15">
        <f t="shared" si="299"/>
        <v>-0.10000000000000142</v>
      </c>
      <c r="I1224" s="15">
        <f t="shared" si="305"/>
        <v>-48.416666666667354</v>
      </c>
      <c r="J1224" s="15">
        <f t="shared" si="306"/>
        <v>205.18596000000002</v>
      </c>
      <c r="K1224" s="15">
        <f t="shared" si="307"/>
        <v>348.81556500000005</v>
      </c>
      <c r="L1224" s="15">
        <f t="shared" ref="L1224:L1287" si="309">I1224-(J1224+K1224)</f>
        <v>-602.41819166666744</v>
      </c>
      <c r="M1224" s="15">
        <f t="shared" ref="M1224:M1287" si="310">L1224*F1224</f>
        <v>-16265.29117500002</v>
      </c>
      <c r="N1224" s="15">
        <f t="shared" ref="N1224:N1287" si="311">I1224+J1224+K1224</f>
        <v>505.5848583333327</v>
      </c>
      <c r="O1224" s="15">
        <f t="shared" ref="O1224:O1287" si="312">N1224*F1224</f>
        <v>13650.791174999984</v>
      </c>
      <c r="P1224" s="15">
        <f t="shared" si="300"/>
        <v>3975128.1190244793</v>
      </c>
      <c r="Q1224" s="15">
        <f t="shared" si="301"/>
        <v>3975.1281190244795</v>
      </c>
      <c r="R1224" s="15">
        <f t="shared" ref="R1224:R1287" si="313">(P1224/1000)/3600</f>
        <v>1.1042022552845776</v>
      </c>
      <c r="S1224" s="15">
        <f t="shared" si="304"/>
        <v>3399484.7962962938</v>
      </c>
      <c r="T1224" s="15">
        <f t="shared" si="302"/>
        <v>0.94430133230452606</v>
      </c>
      <c r="U1224" s="15"/>
      <c r="V1224" s="15">
        <f t="shared" si="303"/>
        <v>1198743.3262939805</v>
      </c>
    </row>
    <row r="1225" spans="2:22" x14ac:dyDescent="0.3">
      <c r="B1225" s="5" t="s">
        <v>40</v>
      </c>
      <c r="C1225" s="5">
        <v>1218</v>
      </c>
      <c r="D1225" s="5">
        <v>196</v>
      </c>
      <c r="E1225" s="10">
        <v>97.1</v>
      </c>
      <c r="F1225" s="32">
        <f t="shared" si="308"/>
        <v>26.972222222222221</v>
      </c>
      <c r="G1225" s="15">
        <f t="shared" ref="G1225:G1288" si="314">($E1226-$E1224)/2/3.6</f>
        <v>-2.7777777777778172E-2</v>
      </c>
      <c r="H1225" s="15">
        <f t="shared" ref="H1225:H1288" si="315">($E1226-$E1224)/2</f>
        <v>-0.10000000000000142</v>
      </c>
      <c r="I1225" s="15">
        <f t="shared" si="305"/>
        <v>-48.416666666667354</v>
      </c>
      <c r="J1225" s="15">
        <f t="shared" si="306"/>
        <v>205.18596000000002</v>
      </c>
      <c r="K1225" s="15">
        <f t="shared" si="307"/>
        <v>348.0982067013889</v>
      </c>
      <c r="L1225" s="15">
        <f t="shared" si="309"/>
        <v>-601.70083336805624</v>
      </c>
      <c r="M1225" s="15">
        <f t="shared" si="310"/>
        <v>-16229.208588899517</v>
      </c>
      <c r="N1225" s="15">
        <f t="shared" si="311"/>
        <v>504.86750003472156</v>
      </c>
      <c r="O1225" s="15">
        <f t="shared" si="312"/>
        <v>13617.398403714295</v>
      </c>
      <c r="P1225" s="15">
        <f t="shared" ref="P1225:P1288" si="316">(P1224+O1225)*1</f>
        <v>3988745.5174281937</v>
      </c>
      <c r="Q1225" s="15">
        <f t="shared" ref="Q1225:Q1288" si="317">P1225/1000</f>
        <v>3988.7455174281936</v>
      </c>
      <c r="R1225" s="15">
        <f t="shared" si="313"/>
        <v>1.107984865952276</v>
      </c>
      <c r="S1225" s="15">
        <f t="shared" si="304"/>
        <v>3400791.37384259</v>
      </c>
      <c r="T1225" s="15">
        <f t="shared" ref="T1225:T1288" si="318">(S1225/1000)/3600</f>
        <v>0.94466427051183055</v>
      </c>
      <c r="U1225" s="15"/>
      <c r="V1225" s="15">
        <f t="shared" ref="V1225:V1288" si="319">((S1225*0.65)*0.7)*0.775</f>
        <v>1199204.0582012432</v>
      </c>
    </row>
    <row r="1226" spans="2:22" x14ac:dyDescent="0.3">
      <c r="B1226" s="5" t="s">
        <v>40</v>
      </c>
      <c r="C1226" s="5">
        <v>1219</v>
      </c>
      <c r="D1226" s="5">
        <v>197</v>
      </c>
      <c r="E1226" s="10">
        <v>97</v>
      </c>
      <c r="F1226" s="32">
        <f t="shared" si="308"/>
        <v>26.944444444444443</v>
      </c>
      <c r="G1226" s="15">
        <f t="shared" si="314"/>
        <v>-2.7777777777776198E-2</v>
      </c>
      <c r="H1226" s="15">
        <f t="shared" si="315"/>
        <v>-9.9999999999994316E-2</v>
      </c>
      <c r="I1226" s="15">
        <f t="shared" si="305"/>
        <v>-48.416666666663914</v>
      </c>
      <c r="J1226" s="15">
        <f t="shared" si="306"/>
        <v>205.18596000000002</v>
      </c>
      <c r="K1226" s="15">
        <f t="shared" si="307"/>
        <v>347.38158680555557</v>
      </c>
      <c r="L1226" s="15">
        <f t="shared" si="309"/>
        <v>-600.98421347221949</v>
      </c>
      <c r="M1226" s="15">
        <f t="shared" si="310"/>
        <v>-16193.185751890358</v>
      </c>
      <c r="N1226" s="15">
        <f t="shared" si="311"/>
        <v>504.15088013889169</v>
      </c>
      <c r="O1226" s="15">
        <f t="shared" si="312"/>
        <v>13584.065381520137</v>
      </c>
      <c r="P1226" s="15">
        <f t="shared" si="316"/>
        <v>4002329.5828097137</v>
      </c>
      <c r="Q1226" s="15">
        <f t="shared" si="317"/>
        <v>4002.3295828097139</v>
      </c>
      <c r="R1226" s="15">
        <f t="shared" si="313"/>
        <v>1.1117582174471428</v>
      </c>
      <c r="S1226" s="15">
        <f t="shared" si="304"/>
        <v>3402096.606481479</v>
      </c>
      <c r="T1226" s="15">
        <f t="shared" si="318"/>
        <v>0.94502683513374408</v>
      </c>
      <c r="U1226" s="15"/>
      <c r="V1226" s="15">
        <f t="shared" si="319"/>
        <v>1199664.3158605315</v>
      </c>
    </row>
    <row r="1227" spans="2:22" x14ac:dyDescent="0.3">
      <c r="B1227" s="5" t="s">
        <v>40</v>
      </c>
      <c r="C1227" s="5">
        <v>1220</v>
      </c>
      <c r="D1227" s="5">
        <v>198</v>
      </c>
      <c r="E1227" s="10">
        <v>96.9</v>
      </c>
      <c r="F1227" s="32">
        <f t="shared" si="308"/>
        <v>26.916666666666668</v>
      </c>
      <c r="G1227" s="15">
        <f t="shared" si="314"/>
        <v>-4.1666666666666269E-2</v>
      </c>
      <c r="H1227" s="15">
        <f t="shared" si="315"/>
        <v>-0.14999999999999858</v>
      </c>
      <c r="I1227" s="15">
        <f t="shared" si="305"/>
        <v>-72.624999999999304</v>
      </c>
      <c r="J1227" s="15">
        <f t="shared" si="306"/>
        <v>205.18596000000002</v>
      </c>
      <c r="K1227" s="15">
        <f t="shared" si="307"/>
        <v>346.66570531250005</v>
      </c>
      <c r="L1227" s="15">
        <f t="shared" si="309"/>
        <v>-624.47666531249934</v>
      </c>
      <c r="M1227" s="15">
        <f t="shared" si="310"/>
        <v>-16808.830241328109</v>
      </c>
      <c r="N1227" s="15">
        <f t="shared" si="311"/>
        <v>479.22666531250076</v>
      </c>
      <c r="O1227" s="15">
        <f t="shared" si="312"/>
        <v>12899.184407994813</v>
      </c>
      <c r="P1227" s="15">
        <f t="shared" si="316"/>
        <v>4015228.7672177083</v>
      </c>
      <c r="Q1227" s="15">
        <f t="shared" si="317"/>
        <v>4015.2287672177081</v>
      </c>
      <c r="R1227" s="15">
        <f t="shared" si="313"/>
        <v>1.1153413242271411</v>
      </c>
      <c r="S1227" s="15">
        <f t="shared" si="304"/>
        <v>3403400.4942129604</v>
      </c>
      <c r="T1227" s="15">
        <f t="shared" si="318"/>
        <v>0.94538902617026677</v>
      </c>
      <c r="U1227" s="15"/>
      <c r="V1227" s="15">
        <f t="shared" si="319"/>
        <v>1200124.0992718451</v>
      </c>
    </row>
    <row r="1228" spans="2:22" x14ac:dyDescent="0.3">
      <c r="B1228" s="5" t="s">
        <v>40</v>
      </c>
      <c r="C1228" s="5">
        <v>1221</v>
      </c>
      <c r="D1228" s="5">
        <v>199</v>
      </c>
      <c r="E1228" s="10">
        <v>96.7</v>
      </c>
      <c r="F1228" s="32">
        <f t="shared" si="308"/>
        <v>26.861111111111111</v>
      </c>
      <c r="G1228" s="15">
        <f t="shared" si="314"/>
        <v>-6.9444444444444448E-2</v>
      </c>
      <c r="H1228" s="15">
        <f t="shared" si="315"/>
        <v>-0.25</v>
      </c>
      <c r="I1228" s="15">
        <f t="shared" si="305"/>
        <v>-121.04166666666667</v>
      </c>
      <c r="J1228" s="15">
        <f t="shared" si="306"/>
        <v>205.18596000000002</v>
      </c>
      <c r="K1228" s="15">
        <f t="shared" si="307"/>
        <v>345.23615753472228</v>
      </c>
      <c r="L1228" s="15">
        <f t="shared" si="309"/>
        <v>-671.46378420138888</v>
      </c>
      <c r="M1228" s="15">
        <f t="shared" si="310"/>
        <v>-18036.263314520638</v>
      </c>
      <c r="N1228" s="15">
        <f t="shared" si="311"/>
        <v>429.38045086805562</v>
      </c>
      <c r="O1228" s="15">
        <f t="shared" si="312"/>
        <v>11533.635999705828</v>
      </c>
      <c r="P1228" s="15">
        <f t="shared" si="316"/>
        <v>4026762.4032174139</v>
      </c>
      <c r="Q1228" s="15">
        <f t="shared" si="317"/>
        <v>4026.762403217414</v>
      </c>
      <c r="R1228" s="15">
        <f t="shared" si="313"/>
        <v>1.1185451120048373</v>
      </c>
      <c r="S1228" s="15">
        <f t="shared" si="304"/>
        <v>3406004.234953701</v>
      </c>
      <c r="T1228" s="15">
        <f t="shared" si="318"/>
        <v>0.94611228748713916</v>
      </c>
      <c r="U1228" s="15"/>
      <c r="V1228" s="15">
        <f t="shared" si="319"/>
        <v>1201042.2433505489</v>
      </c>
    </row>
    <row r="1229" spans="2:22" x14ac:dyDescent="0.3">
      <c r="B1229" s="5" t="s">
        <v>40</v>
      </c>
      <c r="C1229" s="5">
        <v>1222</v>
      </c>
      <c r="D1229" s="5">
        <v>200</v>
      </c>
      <c r="E1229" s="10">
        <v>96.4</v>
      </c>
      <c r="F1229" s="32">
        <f t="shared" si="308"/>
        <v>26.777777777777779</v>
      </c>
      <c r="G1229" s="15">
        <f t="shared" si="314"/>
        <v>-8.3333333333334522E-2</v>
      </c>
      <c r="H1229" s="15">
        <f t="shared" si="315"/>
        <v>-0.30000000000000426</v>
      </c>
      <c r="I1229" s="15">
        <f t="shared" si="305"/>
        <v>-145.25000000000207</v>
      </c>
      <c r="J1229" s="15">
        <f t="shared" si="306"/>
        <v>205.18596000000002</v>
      </c>
      <c r="K1229" s="15">
        <f t="shared" si="307"/>
        <v>343.09737388888897</v>
      </c>
      <c r="L1229" s="15">
        <f t="shared" si="309"/>
        <v>-693.53333388889109</v>
      </c>
      <c r="M1229" s="15">
        <f t="shared" si="310"/>
        <v>-18571.281496358086</v>
      </c>
      <c r="N1229" s="15">
        <f t="shared" si="311"/>
        <v>403.03333388888689</v>
      </c>
      <c r="O1229" s="15">
        <f t="shared" si="312"/>
        <v>10792.337051913528</v>
      </c>
      <c r="P1229" s="15">
        <f t="shared" si="316"/>
        <v>4037554.7402693275</v>
      </c>
      <c r="Q1229" s="15">
        <f t="shared" si="317"/>
        <v>4037.5547402693273</v>
      </c>
      <c r="R1229" s="15">
        <f t="shared" si="313"/>
        <v>1.1215429834081465</v>
      </c>
      <c r="S1229" s="15">
        <f t="shared" si="304"/>
        <v>3409899.7592592565</v>
      </c>
      <c r="T1229" s="15">
        <f t="shared" si="318"/>
        <v>0.94719437757201563</v>
      </c>
      <c r="U1229" s="15"/>
      <c r="V1229" s="15">
        <f t="shared" si="319"/>
        <v>1202415.9026087953</v>
      </c>
    </row>
    <row r="1230" spans="2:22" x14ac:dyDescent="0.3">
      <c r="B1230" s="5" t="s">
        <v>40</v>
      </c>
      <c r="C1230" s="5">
        <v>1223</v>
      </c>
      <c r="D1230" s="5">
        <v>201</v>
      </c>
      <c r="E1230" s="10">
        <v>96.1</v>
      </c>
      <c r="F1230" s="32">
        <f t="shared" si="308"/>
        <v>26.694444444444443</v>
      </c>
      <c r="G1230" s="15">
        <f t="shared" si="314"/>
        <v>-9.7222222222222612E-2</v>
      </c>
      <c r="H1230" s="15">
        <f t="shared" si="315"/>
        <v>-0.35000000000000142</v>
      </c>
      <c r="I1230" s="15">
        <f t="shared" si="305"/>
        <v>-169.45833333333402</v>
      </c>
      <c r="J1230" s="15">
        <f t="shared" si="306"/>
        <v>205.18596000000002</v>
      </c>
      <c r="K1230" s="15">
        <f t="shared" si="307"/>
        <v>340.96523586805557</v>
      </c>
      <c r="L1230" s="15">
        <f t="shared" si="309"/>
        <v>-715.60952920138959</v>
      </c>
      <c r="M1230" s="15">
        <f t="shared" si="310"/>
        <v>-19102.798821181539</v>
      </c>
      <c r="N1230" s="15">
        <f t="shared" si="311"/>
        <v>376.6928625347216</v>
      </c>
      <c r="O1230" s="15">
        <f t="shared" si="312"/>
        <v>10055.606691551873</v>
      </c>
      <c r="P1230" s="15">
        <f t="shared" si="316"/>
        <v>4047610.3469608794</v>
      </c>
      <c r="Q1230" s="15">
        <f t="shared" si="317"/>
        <v>4047.6103469608793</v>
      </c>
      <c r="R1230" s="15">
        <f t="shared" si="313"/>
        <v>1.1243362074891332</v>
      </c>
      <c r="S1230" s="15">
        <f t="shared" si="304"/>
        <v>3413783.1793981455</v>
      </c>
      <c r="T1230" s="15">
        <f t="shared" si="318"/>
        <v>0.94827310538837373</v>
      </c>
      <c r="U1230" s="15"/>
      <c r="V1230" s="15">
        <f t="shared" si="319"/>
        <v>1203785.293635271</v>
      </c>
    </row>
    <row r="1231" spans="2:22" x14ac:dyDescent="0.3">
      <c r="B1231" s="5" t="s">
        <v>40</v>
      </c>
      <c r="C1231" s="5">
        <v>1224</v>
      </c>
      <c r="D1231" s="5">
        <v>202</v>
      </c>
      <c r="E1231" s="10">
        <v>95.7</v>
      </c>
      <c r="F1231" s="32">
        <f t="shared" si="308"/>
        <v>26.583333333333332</v>
      </c>
      <c r="G1231" s="15">
        <f t="shared" si="314"/>
        <v>-8.3333333333332538E-2</v>
      </c>
      <c r="H1231" s="15">
        <f t="shared" si="315"/>
        <v>-0.29999999999999716</v>
      </c>
      <c r="I1231" s="15">
        <f t="shared" si="305"/>
        <v>-145.24999999999861</v>
      </c>
      <c r="J1231" s="15">
        <f t="shared" si="306"/>
        <v>205.18596000000002</v>
      </c>
      <c r="K1231" s="15">
        <f t="shared" si="307"/>
        <v>338.13272281250005</v>
      </c>
      <c r="L1231" s="15">
        <f t="shared" si="309"/>
        <v>-688.56868281249876</v>
      </c>
      <c r="M1231" s="15">
        <f t="shared" si="310"/>
        <v>-18304.450818098925</v>
      </c>
      <c r="N1231" s="15">
        <f t="shared" si="311"/>
        <v>398.06868281250149</v>
      </c>
      <c r="O1231" s="15">
        <f t="shared" si="312"/>
        <v>10581.992484765664</v>
      </c>
      <c r="P1231" s="15">
        <f t="shared" si="316"/>
        <v>4058192.339445645</v>
      </c>
      <c r="Q1231" s="15">
        <f t="shared" si="317"/>
        <v>4058.1923394456448</v>
      </c>
      <c r="R1231" s="15">
        <f t="shared" si="313"/>
        <v>1.1272756498460124</v>
      </c>
      <c r="S1231" s="15">
        <f t="shared" si="304"/>
        <v>3418942.2442129604</v>
      </c>
      <c r="T1231" s="15">
        <f t="shared" si="318"/>
        <v>0.94970617894804454</v>
      </c>
      <c r="U1231" s="15"/>
      <c r="V1231" s="15">
        <f t="shared" si="319"/>
        <v>1205604.5088655951</v>
      </c>
    </row>
    <row r="1232" spans="2:22" x14ac:dyDescent="0.3">
      <c r="B1232" s="5" t="s">
        <v>40</v>
      </c>
      <c r="C1232" s="5">
        <v>1225</v>
      </c>
      <c r="D1232" s="5">
        <v>203</v>
      </c>
      <c r="E1232" s="10">
        <v>95.5</v>
      </c>
      <c r="F1232" s="32">
        <f t="shared" si="308"/>
        <v>26.527777777777779</v>
      </c>
      <c r="G1232" s="15">
        <f t="shared" si="314"/>
        <v>-5.5555555555556344E-2</v>
      </c>
      <c r="H1232" s="15">
        <f t="shared" si="315"/>
        <v>-0.20000000000000284</v>
      </c>
      <c r="I1232" s="15">
        <f t="shared" si="305"/>
        <v>-96.833333333334707</v>
      </c>
      <c r="J1232" s="15">
        <f t="shared" si="306"/>
        <v>205.18596000000002</v>
      </c>
      <c r="K1232" s="15">
        <f t="shared" si="307"/>
        <v>336.72089670138894</v>
      </c>
      <c r="L1232" s="15">
        <f t="shared" si="309"/>
        <v>-638.7401900347237</v>
      </c>
      <c r="M1232" s="15">
        <f t="shared" si="310"/>
        <v>-16944.357818976699</v>
      </c>
      <c r="N1232" s="15">
        <f t="shared" si="311"/>
        <v>445.07352336805423</v>
      </c>
      <c r="O1232" s="15">
        <f t="shared" si="312"/>
        <v>11806.811522680327</v>
      </c>
      <c r="P1232" s="15">
        <f t="shared" si="316"/>
        <v>4069999.1509683253</v>
      </c>
      <c r="Q1232" s="15">
        <f t="shared" si="317"/>
        <v>4069.9991509683255</v>
      </c>
      <c r="R1232" s="15">
        <f t="shared" si="313"/>
        <v>1.1305553197134237</v>
      </c>
      <c r="S1232" s="15">
        <f t="shared" si="304"/>
        <v>3421513.7071759235</v>
      </c>
      <c r="T1232" s="15">
        <f t="shared" si="318"/>
        <v>0.95042047421553433</v>
      </c>
      <c r="U1232" s="15"/>
      <c r="V1232" s="15">
        <f t="shared" si="319"/>
        <v>1206511.27099291</v>
      </c>
    </row>
    <row r="1233" spans="2:22" x14ac:dyDescent="0.3">
      <c r="B1233" s="5" t="s">
        <v>40</v>
      </c>
      <c r="C1233" s="5">
        <v>1226</v>
      </c>
      <c r="D1233" s="5">
        <v>204</v>
      </c>
      <c r="E1233" s="10">
        <v>95.3</v>
      </c>
      <c r="F1233" s="32">
        <f t="shared" si="308"/>
        <v>26.472222222222221</v>
      </c>
      <c r="G1233" s="15">
        <f t="shared" si="314"/>
        <v>-4.1666666666666269E-2</v>
      </c>
      <c r="H1233" s="15">
        <f t="shared" si="315"/>
        <v>-0.14999999999999858</v>
      </c>
      <c r="I1233" s="15">
        <f t="shared" si="305"/>
        <v>-72.624999999999304</v>
      </c>
      <c r="J1233" s="15">
        <f t="shared" si="306"/>
        <v>205.18596000000002</v>
      </c>
      <c r="K1233" s="15">
        <f t="shared" si="307"/>
        <v>335.31202420138891</v>
      </c>
      <c r="L1233" s="15">
        <f t="shared" si="309"/>
        <v>-613.12298420138825</v>
      </c>
      <c r="M1233" s="15">
        <f t="shared" si="310"/>
        <v>-16230.727887331193</v>
      </c>
      <c r="N1233" s="15">
        <f t="shared" si="311"/>
        <v>467.87298420138961</v>
      </c>
      <c r="O1233" s="15">
        <f t="shared" si="312"/>
        <v>12385.637609553452</v>
      </c>
      <c r="P1233" s="15">
        <f t="shared" si="316"/>
        <v>4082384.7885778788</v>
      </c>
      <c r="Q1233" s="15">
        <f t="shared" si="317"/>
        <v>4082.3847885778787</v>
      </c>
      <c r="R1233" s="15">
        <f t="shared" si="313"/>
        <v>1.1339957746049663</v>
      </c>
      <c r="S1233" s="15">
        <f t="shared" si="304"/>
        <v>3424079.790509257</v>
      </c>
      <c r="T1233" s="15">
        <f t="shared" si="318"/>
        <v>0.95113327514146018</v>
      </c>
      <c r="U1233" s="15"/>
      <c r="V1233" s="15">
        <f t="shared" si="319"/>
        <v>1207416.1361283266</v>
      </c>
    </row>
    <row r="1234" spans="2:22" x14ac:dyDescent="0.3">
      <c r="B1234" s="5" t="s">
        <v>40</v>
      </c>
      <c r="C1234" s="5">
        <v>1227</v>
      </c>
      <c r="D1234" s="5">
        <v>205</v>
      </c>
      <c r="E1234" s="10">
        <v>95.2</v>
      </c>
      <c r="F1234" s="32">
        <f t="shared" si="308"/>
        <v>26.444444444444443</v>
      </c>
      <c r="G1234" s="15">
        <f t="shared" si="314"/>
        <v>-4.1666666666666269E-2</v>
      </c>
      <c r="H1234" s="15">
        <f t="shared" si="315"/>
        <v>-0.14999999999999858</v>
      </c>
      <c r="I1234" s="15">
        <f t="shared" si="305"/>
        <v>-72.624999999999304</v>
      </c>
      <c r="J1234" s="15">
        <f t="shared" si="306"/>
        <v>205.18596000000002</v>
      </c>
      <c r="K1234" s="15">
        <f t="shared" si="307"/>
        <v>334.60869555555553</v>
      </c>
      <c r="L1234" s="15">
        <f t="shared" si="309"/>
        <v>-612.41965555555487</v>
      </c>
      <c r="M1234" s="15">
        <f t="shared" si="310"/>
        <v>-16195.097558024672</v>
      </c>
      <c r="N1234" s="15">
        <f t="shared" si="311"/>
        <v>467.16965555555623</v>
      </c>
      <c r="O1234" s="15">
        <f t="shared" si="312"/>
        <v>12354.042002469152</v>
      </c>
      <c r="P1234" s="15">
        <f t="shared" si="316"/>
        <v>4094738.8305803481</v>
      </c>
      <c r="Q1234" s="15">
        <f t="shared" si="317"/>
        <v>4094.7388305803483</v>
      </c>
      <c r="R1234" s="15">
        <f t="shared" si="313"/>
        <v>1.1374274529389856</v>
      </c>
      <c r="S1234" s="15">
        <f t="shared" si="304"/>
        <v>3425360.8148148125</v>
      </c>
      <c r="T1234" s="15">
        <f t="shared" si="318"/>
        <v>0.95148911522633672</v>
      </c>
      <c r="U1234" s="15"/>
      <c r="V1234" s="15">
        <f t="shared" si="319"/>
        <v>1207867.8573240733</v>
      </c>
    </row>
    <row r="1235" spans="2:22" x14ac:dyDescent="0.3">
      <c r="B1235" s="5" t="s">
        <v>40</v>
      </c>
      <c r="C1235" s="5">
        <v>1228</v>
      </c>
      <c r="D1235" s="5">
        <v>206</v>
      </c>
      <c r="E1235" s="10">
        <v>95</v>
      </c>
      <c r="F1235" s="32">
        <f t="shared" si="308"/>
        <v>26.388888888888889</v>
      </c>
      <c r="G1235" s="15">
        <f t="shared" si="314"/>
        <v>-4.1666666666666269E-2</v>
      </c>
      <c r="H1235" s="15">
        <f t="shared" si="315"/>
        <v>-0.14999999999999858</v>
      </c>
      <c r="I1235" s="15">
        <f t="shared" si="305"/>
        <v>-72.624999999999304</v>
      </c>
      <c r="J1235" s="15">
        <f t="shared" si="306"/>
        <v>205.18596000000002</v>
      </c>
      <c r="K1235" s="15">
        <f t="shared" si="307"/>
        <v>333.20425347222226</v>
      </c>
      <c r="L1235" s="15">
        <f t="shared" si="309"/>
        <v>-611.0152134722216</v>
      </c>
      <c r="M1235" s="15">
        <f t="shared" si="310"/>
        <v>-16124.012577739182</v>
      </c>
      <c r="N1235" s="15">
        <f t="shared" si="311"/>
        <v>465.76521347222297</v>
      </c>
      <c r="O1235" s="15">
        <f t="shared" si="312"/>
        <v>12291.026466628105</v>
      </c>
      <c r="P1235" s="15">
        <f t="shared" si="316"/>
        <v>4107029.8570469762</v>
      </c>
      <c r="Q1235" s="15">
        <f t="shared" si="317"/>
        <v>4107.0298570469758</v>
      </c>
      <c r="R1235" s="15">
        <f t="shared" si="313"/>
        <v>1.1408416269574932</v>
      </c>
      <c r="S1235" s="15">
        <f t="shared" si="304"/>
        <v>3427918.8287037015</v>
      </c>
      <c r="T1235" s="15">
        <f t="shared" si="318"/>
        <v>0.95219967463991706</v>
      </c>
      <c r="U1235" s="15"/>
      <c r="V1235" s="15">
        <f t="shared" si="319"/>
        <v>1208769.8769716427</v>
      </c>
    </row>
    <row r="1236" spans="2:22" x14ac:dyDescent="0.3">
      <c r="B1236" s="5" t="s">
        <v>40</v>
      </c>
      <c r="C1236" s="5">
        <v>1229</v>
      </c>
      <c r="D1236" s="5">
        <v>207</v>
      </c>
      <c r="E1236" s="10">
        <v>94.9</v>
      </c>
      <c r="F1236" s="32">
        <f t="shared" si="308"/>
        <v>26.361111111111111</v>
      </c>
      <c r="G1236" s="15">
        <f t="shared" si="314"/>
        <v>-4.1666666666666269E-2</v>
      </c>
      <c r="H1236" s="15">
        <f t="shared" si="315"/>
        <v>-0.14999999999999858</v>
      </c>
      <c r="I1236" s="15">
        <f t="shared" si="305"/>
        <v>-72.624999999999304</v>
      </c>
      <c r="J1236" s="15">
        <f t="shared" si="306"/>
        <v>205.18596000000002</v>
      </c>
      <c r="K1236" s="15">
        <f t="shared" si="307"/>
        <v>332.50314003472221</v>
      </c>
      <c r="L1236" s="15">
        <f t="shared" si="309"/>
        <v>-610.3141000347216</v>
      </c>
      <c r="M1236" s="15">
        <f t="shared" si="310"/>
        <v>-16088.557803693078</v>
      </c>
      <c r="N1236" s="15">
        <f t="shared" si="311"/>
        <v>465.06410003472291</v>
      </c>
      <c r="O1236" s="15">
        <f t="shared" si="312"/>
        <v>12259.606414804222</v>
      </c>
      <c r="P1236" s="15">
        <f t="shared" si="316"/>
        <v>4119289.4634617805</v>
      </c>
      <c r="Q1236" s="15">
        <f t="shared" si="317"/>
        <v>4119.2894634617805</v>
      </c>
      <c r="R1236" s="15">
        <f t="shared" si="313"/>
        <v>1.1442470731838279</v>
      </c>
      <c r="S1236" s="15">
        <f t="shared" si="304"/>
        <v>3429195.818287035</v>
      </c>
      <c r="T1236" s="15">
        <f t="shared" si="318"/>
        <v>0.95255439396862074</v>
      </c>
      <c r="U1236" s="15"/>
      <c r="V1236" s="15">
        <f t="shared" si="319"/>
        <v>1209220.1754234657</v>
      </c>
    </row>
    <row r="1237" spans="2:22" x14ac:dyDescent="0.3">
      <c r="B1237" s="5" t="s">
        <v>40</v>
      </c>
      <c r="C1237" s="5">
        <v>1230</v>
      </c>
      <c r="D1237" s="5">
        <v>208</v>
      </c>
      <c r="E1237" s="10">
        <v>94.7</v>
      </c>
      <c r="F1237" s="32">
        <f t="shared" si="308"/>
        <v>26.305555555555557</v>
      </c>
      <c r="G1237" s="15">
        <f t="shared" si="314"/>
        <v>-5.5555555555556344E-2</v>
      </c>
      <c r="H1237" s="15">
        <f t="shared" si="315"/>
        <v>-0.20000000000000284</v>
      </c>
      <c r="I1237" s="15">
        <f t="shared" si="305"/>
        <v>-96.833333333334707</v>
      </c>
      <c r="J1237" s="15">
        <f t="shared" si="306"/>
        <v>205.18596000000002</v>
      </c>
      <c r="K1237" s="15">
        <f t="shared" si="307"/>
        <v>331.10312836805565</v>
      </c>
      <c r="L1237" s="15">
        <f t="shared" si="309"/>
        <v>-633.12242170139041</v>
      </c>
      <c r="M1237" s="15">
        <f t="shared" si="310"/>
        <v>-16654.637037533797</v>
      </c>
      <c r="N1237" s="15">
        <f t="shared" si="311"/>
        <v>439.45575503472094</v>
      </c>
      <c r="O1237" s="15">
        <f t="shared" si="312"/>
        <v>11560.127778274466</v>
      </c>
      <c r="P1237" s="15">
        <f t="shared" si="316"/>
        <v>4130849.5912400549</v>
      </c>
      <c r="Q1237" s="15">
        <f t="shared" si="317"/>
        <v>4130.8495912400549</v>
      </c>
      <c r="R1237" s="15">
        <f t="shared" si="313"/>
        <v>1.1474582197889041</v>
      </c>
      <c r="S1237" s="15">
        <f t="shared" si="304"/>
        <v>3431745.7627314795</v>
      </c>
      <c r="T1237" s="15">
        <f t="shared" si="318"/>
        <v>0.95326271186985534</v>
      </c>
      <c r="U1237" s="15"/>
      <c r="V1237" s="15">
        <f t="shared" si="319"/>
        <v>1210119.3495831878</v>
      </c>
    </row>
    <row r="1238" spans="2:22" x14ac:dyDescent="0.3">
      <c r="B1238" s="5" t="s">
        <v>40</v>
      </c>
      <c r="C1238" s="5">
        <v>1231</v>
      </c>
      <c r="D1238" s="5">
        <v>209</v>
      </c>
      <c r="E1238" s="10">
        <v>94.5</v>
      </c>
      <c r="F1238" s="32">
        <f t="shared" si="308"/>
        <v>26.25</v>
      </c>
      <c r="G1238" s="15">
        <f t="shared" si="314"/>
        <v>-4.1666666666666269E-2</v>
      </c>
      <c r="H1238" s="15">
        <f t="shared" si="315"/>
        <v>-0.14999999999999858</v>
      </c>
      <c r="I1238" s="15">
        <f t="shared" si="305"/>
        <v>-72.624999999999304</v>
      </c>
      <c r="J1238" s="15">
        <f t="shared" si="306"/>
        <v>205.18596000000002</v>
      </c>
      <c r="K1238" s="15">
        <f t="shared" si="307"/>
        <v>329.70607031250006</v>
      </c>
      <c r="L1238" s="15">
        <f t="shared" si="309"/>
        <v>-607.5170303124994</v>
      </c>
      <c r="M1238" s="15">
        <f t="shared" si="310"/>
        <v>-15947.322045703109</v>
      </c>
      <c r="N1238" s="15">
        <f t="shared" si="311"/>
        <v>462.26703031250076</v>
      </c>
      <c r="O1238" s="15">
        <f t="shared" si="312"/>
        <v>12134.509545703146</v>
      </c>
      <c r="P1238" s="15">
        <f t="shared" si="316"/>
        <v>4142984.1007857579</v>
      </c>
      <c r="Q1238" s="15">
        <f t="shared" si="317"/>
        <v>4142.9841007857576</v>
      </c>
      <c r="R1238" s="15">
        <f t="shared" si="313"/>
        <v>1.1508289168849326</v>
      </c>
      <c r="S1238" s="15">
        <f t="shared" si="304"/>
        <v>3434290.3275462943</v>
      </c>
      <c r="T1238" s="15">
        <f t="shared" si="318"/>
        <v>0.95396953542952623</v>
      </c>
      <c r="U1238" s="15"/>
      <c r="V1238" s="15">
        <f t="shared" si="319"/>
        <v>1211016.6267510119</v>
      </c>
    </row>
    <row r="1239" spans="2:22" x14ac:dyDescent="0.3">
      <c r="B1239" s="5" t="s">
        <v>40</v>
      </c>
      <c r="C1239" s="5">
        <v>1232</v>
      </c>
      <c r="D1239" s="5">
        <v>210</v>
      </c>
      <c r="E1239" s="10">
        <v>94.4</v>
      </c>
      <c r="F1239" s="32">
        <f t="shared" si="308"/>
        <v>26.222222222222221</v>
      </c>
      <c r="G1239" s="15">
        <f t="shared" si="314"/>
        <v>-1.3888888888888099E-2</v>
      </c>
      <c r="H1239" s="15">
        <f t="shared" si="315"/>
        <v>-4.9999999999997158E-2</v>
      </c>
      <c r="I1239" s="15">
        <f t="shared" si="305"/>
        <v>-24.208333333331957</v>
      </c>
      <c r="J1239" s="15">
        <f t="shared" si="306"/>
        <v>205.18596000000002</v>
      </c>
      <c r="K1239" s="15">
        <f t="shared" si="307"/>
        <v>329.0086488888889</v>
      </c>
      <c r="L1239" s="15">
        <f t="shared" si="309"/>
        <v>-558.40294222222099</v>
      </c>
      <c r="M1239" s="15">
        <f t="shared" si="310"/>
        <v>-14642.566040493793</v>
      </c>
      <c r="N1239" s="15">
        <f t="shared" si="311"/>
        <v>509.98627555555697</v>
      </c>
      <c r="O1239" s="15">
        <f t="shared" si="312"/>
        <v>13372.973447901271</v>
      </c>
      <c r="P1239" s="15">
        <f t="shared" si="316"/>
        <v>4156357.0742336591</v>
      </c>
      <c r="Q1239" s="15">
        <f t="shared" si="317"/>
        <v>4156.3570742336588</v>
      </c>
      <c r="R1239" s="15">
        <f t="shared" si="313"/>
        <v>1.1545436317315718</v>
      </c>
      <c r="S1239" s="15">
        <f t="shared" si="304"/>
        <v>3435560.5925925905</v>
      </c>
      <c r="T1239" s="15">
        <f t="shared" si="318"/>
        <v>0.95432238683127513</v>
      </c>
      <c r="U1239" s="15"/>
      <c r="V1239" s="15">
        <f t="shared" si="319"/>
        <v>1211464.5539629622</v>
      </c>
    </row>
    <row r="1240" spans="2:22" x14ac:dyDescent="0.3">
      <c r="B1240" s="5" t="s">
        <v>40</v>
      </c>
      <c r="C1240" s="5">
        <v>1233</v>
      </c>
      <c r="D1240" s="5">
        <v>211</v>
      </c>
      <c r="E1240" s="10">
        <v>94.4</v>
      </c>
      <c r="F1240" s="32">
        <f t="shared" si="308"/>
        <v>26.222222222222221</v>
      </c>
      <c r="G1240" s="15">
        <f t="shared" si="314"/>
        <v>-1.3888888888890073E-2</v>
      </c>
      <c r="H1240" s="15">
        <f t="shared" si="315"/>
        <v>-5.0000000000004263E-2</v>
      </c>
      <c r="I1240" s="15">
        <f t="shared" si="305"/>
        <v>-24.208333333335396</v>
      </c>
      <c r="J1240" s="15">
        <f t="shared" si="306"/>
        <v>205.18596000000002</v>
      </c>
      <c r="K1240" s="15">
        <f t="shared" si="307"/>
        <v>329.0086488888889</v>
      </c>
      <c r="L1240" s="15">
        <f t="shared" si="309"/>
        <v>-558.4029422222244</v>
      </c>
      <c r="M1240" s="15">
        <f t="shared" si="310"/>
        <v>-14642.566040493884</v>
      </c>
      <c r="N1240" s="15">
        <f t="shared" si="311"/>
        <v>509.98627555555356</v>
      </c>
      <c r="O1240" s="15">
        <f t="shared" si="312"/>
        <v>13372.973447901182</v>
      </c>
      <c r="P1240" s="15">
        <f t="shared" si="316"/>
        <v>4169730.0476815603</v>
      </c>
      <c r="Q1240" s="15">
        <f t="shared" si="317"/>
        <v>4169.7300476815599</v>
      </c>
      <c r="R1240" s="15">
        <f t="shared" si="313"/>
        <v>1.158258346578211</v>
      </c>
      <c r="S1240" s="15">
        <f t="shared" si="304"/>
        <v>3435560.5925925905</v>
      </c>
      <c r="T1240" s="15">
        <f t="shared" si="318"/>
        <v>0.95432238683127513</v>
      </c>
      <c r="U1240" s="15"/>
      <c r="V1240" s="15">
        <f t="shared" si="319"/>
        <v>1211464.5539629622</v>
      </c>
    </row>
    <row r="1241" spans="2:22" x14ac:dyDescent="0.3">
      <c r="B1241" s="5" t="s">
        <v>40</v>
      </c>
      <c r="C1241" s="5">
        <v>1234</v>
      </c>
      <c r="D1241" s="5">
        <v>212</v>
      </c>
      <c r="E1241" s="10">
        <v>94.3</v>
      </c>
      <c r="F1241" s="32">
        <f t="shared" si="308"/>
        <v>26.194444444444443</v>
      </c>
      <c r="G1241" s="15">
        <f t="shared" si="314"/>
        <v>-1.3888888888890073E-2</v>
      </c>
      <c r="H1241" s="15">
        <f t="shared" si="315"/>
        <v>-5.0000000000004263E-2</v>
      </c>
      <c r="I1241" s="15">
        <f t="shared" si="305"/>
        <v>-24.208333333335396</v>
      </c>
      <c r="J1241" s="15">
        <f t="shared" si="306"/>
        <v>205.18596000000002</v>
      </c>
      <c r="K1241" s="15">
        <f t="shared" si="307"/>
        <v>328.31196586805555</v>
      </c>
      <c r="L1241" s="15">
        <f t="shared" si="309"/>
        <v>-557.70625920139094</v>
      </c>
      <c r="M1241" s="15">
        <f t="shared" si="310"/>
        <v>-14608.805622969767</v>
      </c>
      <c r="N1241" s="15">
        <f t="shared" si="311"/>
        <v>509.28959253472021</v>
      </c>
      <c r="O1241" s="15">
        <f t="shared" si="312"/>
        <v>13340.557937784475</v>
      </c>
      <c r="P1241" s="15">
        <f t="shared" si="316"/>
        <v>4183070.6056193449</v>
      </c>
      <c r="Q1241" s="15">
        <f t="shared" si="317"/>
        <v>4183.0706056193449</v>
      </c>
      <c r="R1241" s="15">
        <f t="shared" si="313"/>
        <v>1.1619640571164846</v>
      </c>
      <c r="S1241" s="15">
        <f t="shared" si="304"/>
        <v>3436829.5127314795</v>
      </c>
      <c r="T1241" s="15">
        <f t="shared" si="318"/>
        <v>0.95467486464763318</v>
      </c>
      <c r="U1241" s="15"/>
      <c r="V1241" s="15">
        <f t="shared" si="319"/>
        <v>1211912.006926938</v>
      </c>
    </row>
    <row r="1242" spans="2:22" x14ac:dyDescent="0.3">
      <c r="B1242" s="5" t="s">
        <v>40</v>
      </c>
      <c r="C1242" s="5">
        <v>1235</v>
      </c>
      <c r="D1242" s="5">
        <v>213</v>
      </c>
      <c r="E1242" s="10">
        <v>94.3</v>
      </c>
      <c r="F1242" s="32">
        <f t="shared" si="308"/>
        <v>26.194444444444443</v>
      </c>
      <c r="G1242" s="15">
        <f t="shared" si="314"/>
        <v>-2.7777777777778172E-2</v>
      </c>
      <c r="H1242" s="15">
        <f t="shared" si="315"/>
        <v>-0.10000000000000142</v>
      </c>
      <c r="I1242" s="15">
        <f t="shared" si="305"/>
        <v>-48.416666666667354</v>
      </c>
      <c r="J1242" s="15">
        <f t="shared" si="306"/>
        <v>205.18596000000002</v>
      </c>
      <c r="K1242" s="15">
        <f t="shared" si="307"/>
        <v>328.31196586805555</v>
      </c>
      <c r="L1242" s="15">
        <f t="shared" si="309"/>
        <v>-581.91459253472283</v>
      </c>
      <c r="M1242" s="15">
        <f t="shared" si="310"/>
        <v>-15242.929465562322</v>
      </c>
      <c r="N1242" s="15">
        <f t="shared" si="311"/>
        <v>485.08125920138821</v>
      </c>
      <c r="O1242" s="15">
        <f t="shared" si="312"/>
        <v>12706.434095191918</v>
      </c>
      <c r="P1242" s="15">
        <f t="shared" si="316"/>
        <v>4195777.0397145366</v>
      </c>
      <c r="Q1242" s="15">
        <f t="shared" si="317"/>
        <v>4195.7770397145368</v>
      </c>
      <c r="R1242" s="15">
        <f t="shared" si="313"/>
        <v>1.1654936221429268</v>
      </c>
      <c r="S1242" s="15">
        <f t="shared" si="304"/>
        <v>3436829.5127314795</v>
      </c>
      <c r="T1242" s="15">
        <f t="shared" si="318"/>
        <v>0.95467486464763318</v>
      </c>
      <c r="U1242" s="15"/>
      <c r="V1242" s="15">
        <f t="shared" si="319"/>
        <v>1211912.006926938</v>
      </c>
    </row>
    <row r="1243" spans="2:22" x14ac:dyDescent="0.3">
      <c r="B1243" s="5" t="s">
        <v>40</v>
      </c>
      <c r="C1243" s="5">
        <v>1236</v>
      </c>
      <c r="D1243" s="5">
        <v>214</v>
      </c>
      <c r="E1243" s="10">
        <v>94.1</v>
      </c>
      <c r="F1243" s="32">
        <f t="shared" si="308"/>
        <v>26.138888888888886</v>
      </c>
      <c r="G1243" s="15">
        <f t="shared" si="314"/>
        <v>-5.5555555555554373E-2</v>
      </c>
      <c r="H1243" s="15">
        <f t="shared" si="315"/>
        <v>-0.19999999999999574</v>
      </c>
      <c r="I1243" s="15">
        <f t="shared" si="305"/>
        <v>-96.833333333331268</v>
      </c>
      <c r="J1243" s="15">
        <f t="shared" si="306"/>
        <v>205.18596000000002</v>
      </c>
      <c r="K1243" s="15">
        <f t="shared" si="307"/>
        <v>326.92081503472218</v>
      </c>
      <c r="L1243" s="15">
        <f t="shared" si="309"/>
        <v>-628.94010836805342</v>
      </c>
      <c r="M1243" s="15">
        <f t="shared" si="310"/>
        <v>-16439.795610398283</v>
      </c>
      <c r="N1243" s="15">
        <f t="shared" si="311"/>
        <v>435.27344170139094</v>
      </c>
      <c r="O1243" s="15">
        <f t="shared" si="312"/>
        <v>11377.564128916913</v>
      </c>
      <c r="P1243" s="15">
        <f t="shared" si="316"/>
        <v>4207154.6038434533</v>
      </c>
      <c r="Q1243" s="15">
        <f t="shared" si="317"/>
        <v>4207.1546038434535</v>
      </c>
      <c r="R1243" s="15">
        <f t="shared" si="313"/>
        <v>1.1686540566231816</v>
      </c>
      <c r="S1243" s="15">
        <f t="shared" si="304"/>
        <v>3439363.318287035</v>
      </c>
      <c r="T1243" s="15">
        <f t="shared" si="318"/>
        <v>0.95537869952417631</v>
      </c>
      <c r="U1243" s="15"/>
      <c r="V1243" s="15">
        <f t="shared" si="319"/>
        <v>1212805.4901109659</v>
      </c>
    </row>
    <row r="1244" spans="2:22" x14ac:dyDescent="0.3">
      <c r="B1244" s="5" t="s">
        <v>40</v>
      </c>
      <c r="C1244" s="5">
        <v>1237</v>
      </c>
      <c r="D1244" s="5">
        <v>215</v>
      </c>
      <c r="E1244" s="10">
        <v>93.9</v>
      </c>
      <c r="F1244" s="32">
        <f t="shared" si="308"/>
        <v>26.083333333333336</v>
      </c>
      <c r="G1244" s="15">
        <f t="shared" si="314"/>
        <v>-9.7222222222220642E-2</v>
      </c>
      <c r="H1244" s="15">
        <f t="shared" si="315"/>
        <v>-0.34999999999999432</v>
      </c>
      <c r="I1244" s="15">
        <f t="shared" si="305"/>
        <v>-169.45833333333059</v>
      </c>
      <c r="J1244" s="15">
        <f t="shared" si="306"/>
        <v>205.18596000000002</v>
      </c>
      <c r="K1244" s="15">
        <f t="shared" si="307"/>
        <v>325.53261781250012</v>
      </c>
      <c r="L1244" s="15">
        <f t="shared" si="309"/>
        <v>-700.17691114583067</v>
      </c>
      <c r="M1244" s="15">
        <f t="shared" si="310"/>
        <v>-18262.947765720419</v>
      </c>
      <c r="N1244" s="15">
        <f t="shared" si="311"/>
        <v>361.26024447916956</v>
      </c>
      <c r="O1244" s="15">
        <f t="shared" si="312"/>
        <v>9422.8713768316738</v>
      </c>
      <c r="P1244" s="15">
        <f t="shared" si="316"/>
        <v>4216577.4752202854</v>
      </c>
      <c r="Q1244" s="15">
        <f t="shared" si="317"/>
        <v>4216.5774752202851</v>
      </c>
      <c r="R1244" s="15">
        <f t="shared" si="313"/>
        <v>1.1712715208945237</v>
      </c>
      <c r="S1244" s="15">
        <f t="shared" si="304"/>
        <v>3441891.7442129608</v>
      </c>
      <c r="T1244" s="15">
        <f t="shared" si="318"/>
        <v>0.95608104005915584</v>
      </c>
      <c r="U1244" s="15"/>
      <c r="V1244" s="15">
        <f t="shared" si="319"/>
        <v>1213697.0763030953</v>
      </c>
    </row>
    <row r="1245" spans="2:22" x14ac:dyDescent="0.3">
      <c r="B1245" s="5" t="s">
        <v>40</v>
      </c>
      <c r="C1245" s="5">
        <v>1238</v>
      </c>
      <c r="D1245" s="5">
        <v>216</v>
      </c>
      <c r="E1245" s="10">
        <v>93.4</v>
      </c>
      <c r="F1245" s="32">
        <f t="shared" si="308"/>
        <v>25.944444444444446</v>
      </c>
      <c r="G1245" s="15">
        <f t="shared" si="314"/>
        <v>-0.15277777777777896</v>
      </c>
      <c r="H1245" s="15">
        <f t="shared" si="315"/>
        <v>-0.55000000000000426</v>
      </c>
      <c r="I1245" s="15">
        <f t="shared" si="305"/>
        <v>-266.29166666666873</v>
      </c>
      <c r="J1245" s="15">
        <f t="shared" si="306"/>
        <v>205.18596000000002</v>
      </c>
      <c r="K1245" s="15">
        <f t="shared" si="307"/>
        <v>322.07504680555564</v>
      </c>
      <c r="L1245" s="15">
        <f t="shared" si="309"/>
        <v>-793.55267347222434</v>
      </c>
      <c r="M1245" s="15">
        <f t="shared" si="310"/>
        <v>-20588.283250640488</v>
      </c>
      <c r="N1245" s="15">
        <f t="shared" si="311"/>
        <v>260.96934013888693</v>
      </c>
      <c r="O1245" s="15">
        <f t="shared" si="312"/>
        <v>6770.7045469366785</v>
      </c>
      <c r="P1245" s="15">
        <f t="shared" si="316"/>
        <v>4223348.1797672221</v>
      </c>
      <c r="Q1245" s="15">
        <f t="shared" si="317"/>
        <v>4223.3481797672221</v>
      </c>
      <c r="R1245" s="15">
        <f t="shared" si="313"/>
        <v>1.1731522721575618</v>
      </c>
      <c r="S1245" s="15">
        <f t="shared" si="304"/>
        <v>3448189.273148146</v>
      </c>
      <c r="T1245" s="15">
        <f t="shared" si="318"/>
        <v>0.95783035365226288</v>
      </c>
      <c r="U1245" s="15"/>
      <c r="V1245" s="15">
        <f t="shared" si="319"/>
        <v>1215917.7424438649</v>
      </c>
    </row>
    <row r="1246" spans="2:22" x14ac:dyDescent="0.3">
      <c r="B1246" s="5" t="s">
        <v>40</v>
      </c>
      <c r="C1246" s="5">
        <v>1239</v>
      </c>
      <c r="D1246" s="5">
        <v>217</v>
      </c>
      <c r="E1246" s="10">
        <v>92.8</v>
      </c>
      <c r="F1246" s="32">
        <f t="shared" si="308"/>
        <v>25.777777777777775</v>
      </c>
      <c r="G1246" s="15">
        <f t="shared" si="314"/>
        <v>-0.19444444444444522</v>
      </c>
      <c r="H1246" s="15">
        <f t="shared" si="315"/>
        <v>-0.70000000000000284</v>
      </c>
      <c r="I1246" s="15">
        <f t="shared" si="305"/>
        <v>-338.91666666666805</v>
      </c>
      <c r="J1246" s="15">
        <f t="shared" si="306"/>
        <v>205.18596000000002</v>
      </c>
      <c r="K1246" s="15">
        <f t="shared" si="307"/>
        <v>317.95032888888886</v>
      </c>
      <c r="L1246" s="15">
        <f t="shared" si="309"/>
        <v>-862.05295555555699</v>
      </c>
      <c r="M1246" s="15">
        <f t="shared" si="310"/>
        <v>-22221.809520987688</v>
      </c>
      <c r="N1246" s="15">
        <f t="shared" si="311"/>
        <v>184.21962222222083</v>
      </c>
      <c r="O1246" s="15">
        <f t="shared" si="312"/>
        <v>4748.7724839505809</v>
      </c>
      <c r="P1246" s="15">
        <f t="shared" si="316"/>
        <v>4228096.9522511726</v>
      </c>
      <c r="Q1246" s="15">
        <f t="shared" si="317"/>
        <v>4228.0969522511723</v>
      </c>
      <c r="R1246" s="15">
        <f t="shared" si="313"/>
        <v>1.1744713756253256</v>
      </c>
      <c r="S1246" s="15">
        <f t="shared" si="304"/>
        <v>3455701.925925924</v>
      </c>
      <c r="T1246" s="15">
        <f t="shared" si="318"/>
        <v>0.95991720164609007</v>
      </c>
      <c r="U1246" s="15"/>
      <c r="V1246" s="15">
        <f t="shared" si="319"/>
        <v>1218566.8916296288</v>
      </c>
    </row>
    <row r="1247" spans="2:22" x14ac:dyDescent="0.3">
      <c r="B1247" s="5" t="s">
        <v>40</v>
      </c>
      <c r="C1247" s="5">
        <v>1240</v>
      </c>
      <c r="D1247" s="5">
        <v>218</v>
      </c>
      <c r="E1247" s="10">
        <v>92</v>
      </c>
      <c r="F1247" s="32">
        <f t="shared" si="308"/>
        <v>25.555555555555554</v>
      </c>
      <c r="G1247" s="15">
        <f t="shared" si="314"/>
        <v>-0.20833333333333331</v>
      </c>
      <c r="H1247" s="15">
        <f t="shared" si="315"/>
        <v>-0.75</v>
      </c>
      <c r="I1247" s="15">
        <f t="shared" si="305"/>
        <v>-363.12499999999994</v>
      </c>
      <c r="J1247" s="15">
        <f t="shared" si="306"/>
        <v>205.18596000000002</v>
      </c>
      <c r="K1247" s="15">
        <f t="shared" si="307"/>
        <v>312.49205555555557</v>
      </c>
      <c r="L1247" s="15">
        <f t="shared" si="309"/>
        <v>-880.80301555555548</v>
      </c>
      <c r="M1247" s="15">
        <f t="shared" si="310"/>
        <v>-22509.410397530861</v>
      </c>
      <c r="N1247" s="15">
        <f t="shared" si="311"/>
        <v>154.55301555555565</v>
      </c>
      <c r="O1247" s="15">
        <f t="shared" si="312"/>
        <v>3949.6881753086441</v>
      </c>
      <c r="P1247" s="15">
        <f t="shared" si="316"/>
        <v>4232046.6404264811</v>
      </c>
      <c r="Q1247" s="15">
        <f t="shared" si="317"/>
        <v>4232.0466404264807</v>
      </c>
      <c r="R1247" s="15">
        <f t="shared" si="313"/>
        <v>1.175568511229578</v>
      </c>
      <c r="S1247" s="15">
        <f t="shared" si="304"/>
        <v>3465643.4814814795</v>
      </c>
      <c r="T1247" s="15">
        <f t="shared" si="318"/>
        <v>0.9626787448559665</v>
      </c>
      <c r="U1247" s="15"/>
      <c r="V1247" s="15">
        <f t="shared" si="319"/>
        <v>1222072.5326574065</v>
      </c>
    </row>
    <row r="1248" spans="2:22" x14ac:dyDescent="0.3">
      <c r="B1248" s="5" t="s">
        <v>40</v>
      </c>
      <c r="C1248" s="5">
        <v>1241</v>
      </c>
      <c r="D1248" s="5">
        <v>219</v>
      </c>
      <c r="E1248" s="10">
        <v>91.3</v>
      </c>
      <c r="F1248" s="32">
        <f t="shared" si="308"/>
        <v>25.361111111111111</v>
      </c>
      <c r="G1248" s="15">
        <f t="shared" si="314"/>
        <v>-0.19444444444444522</v>
      </c>
      <c r="H1248" s="15">
        <f t="shared" si="315"/>
        <v>-0.70000000000000284</v>
      </c>
      <c r="I1248" s="15">
        <f t="shared" si="305"/>
        <v>-338.91666666666805</v>
      </c>
      <c r="J1248" s="15">
        <f t="shared" si="306"/>
        <v>205.18596000000002</v>
      </c>
      <c r="K1248" s="15">
        <f t="shared" si="307"/>
        <v>307.75483253472225</v>
      </c>
      <c r="L1248" s="15">
        <f t="shared" si="309"/>
        <v>-851.85745920139038</v>
      </c>
      <c r="M1248" s="15">
        <f t="shared" si="310"/>
        <v>-21604.051673635262</v>
      </c>
      <c r="N1248" s="15">
        <f t="shared" si="311"/>
        <v>174.02412586805423</v>
      </c>
      <c r="O1248" s="15">
        <f t="shared" si="312"/>
        <v>4413.4451921537084</v>
      </c>
      <c r="P1248" s="15">
        <f t="shared" si="316"/>
        <v>4236460.0856186347</v>
      </c>
      <c r="Q1248" s="15">
        <f t="shared" si="317"/>
        <v>4236.4600856186344</v>
      </c>
      <c r="R1248" s="15">
        <f t="shared" si="313"/>
        <v>1.1767944682273985</v>
      </c>
      <c r="S1248" s="15">
        <f t="shared" si="304"/>
        <v>3474271.7349537015</v>
      </c>
      <c r="T1248" s="15">
        <f t="shared" si="318"/>
        <v>0.96507548193158377</v>
      </c>
      <c r="U1248" s="15"/>
      <c r="V1248" s="15">
        <f t="shared" si="319"/>
        <v>1225115.0705380491</v>
      </c>
    </row>
    <row r="1249" spans="2:22" x14ac:dyDescent="0.3">
      <c r="B1249" s="5" t="s">
        <v>40</v>
      </c>
      <c r="C1249" s="5">
        <v>1242</v>
      </c>
      <c r="D1249" s="5">
        <v>220</v>
      </c>
      <c r="E1249" s="10">
        <v>90.6</v>
      </c>
      <c r="F1249" s="32">
        <f t="shared" si="308"/>
        <v>25.166666666666664</v>
      </c>
      <c r="G1249" s="15">
        <f t="shared" si="314"/>
        <v>-0.18055555555555516</v>
      </c>
      <c r="H1249" s="15">
        <f t="shared" si="315"/>
        <v>-0.64999999999999858</v>
      </c>
      <c r="I1249" s="15">
        <f t="shared" si="305"/>
        <v>-314.70833333333263</v>
      </c>
      <c r="J1249" s="15">
        <f t="shared" si="306"/>
        <v>205.18596000000002</v>
      </c>
      <c r="K1249" s="15">
        <f t="shared" si="307"/>
        <v>303.05379124999996</v>
      </c>
      <c r="L1249" s="15">
        <f t="shared" si="309"/>
        <v>-822.94808458333262</v>
      </c>
      <c r="M1249" s="15">
        <f t="shared" si="310"/>
        <v>-20710.860128680535</v>
      </c>
      <c r="N1249" s="15">
        <f t="shared" si="311"/>
        <v>193.53141791666735</v>
      </c>
      <c r="O1249" s="15">
        <f t="shared" si="312"/>
        <v>4870.5406842361281</v>
      </c>
      <c r="P1249" s="15">
        <f t="shared" si="316"/>
        <v>4241330.6263028709</v>
      </c>
      <c r="Q1249" s="15">
        <f t="shared" si="317"/>
        <v>4241.3306263028708</v>
      </c>
      <c r="R1249" s="15">
        <f t="shared" si="313"/>
        <v>1.1781473961952418</v>
      </c>
      <c r="S1249" s="15">
        <f t="shared" si="304"/>
        <v>3482834.0879629608</v>
      </c>
      <c r="T1249" s="15">
        <f t="shared" si="318"/>
        <v>0.96745391332304465</v>
      </c>
      <c r="U1249" s="15"/>
      <c r="V1249" s="15">
        <f t="shared" si="319"/>
        <v>1228134.3702679391</v>
      </c>
    </row>
    <row r="1250" spans="2:22" x14ac:dyDescent="0.3">
      <c r="B1250" s="5" t="s">
        <v>40</v>
      </c>
      <c r="C1250" s="5">
        <v>1243</v>
      </c>
      <c r="D1250" s="5">
        <v>221</v>
      </c>
      <c r="E1250" s="10">
        <v>90</v>
      </c>
      <c r="F1250" s="32">
        <f t="shared" si="308"/>
        <v>25</v>
      </c>
      <c r="G1250" s="15">
        <f t="shared" si="314"/>
        <v>-0.18055555555555516</v>
      </c>
      <c r="H1250" s="15">
        <f t="shared" si="315"/>
        <v>-0.64999999999999858</v>
      </c>
      <c r="I1250" s="15">
        <f t="shared" si="305"/>
        <v>-314.70833333333263</v>
      </c>
      <c r="J1250" s="15">
        <f t="shared" si="306"/>
        <v>205.18596000000002</v>
      </c>
      <c r="K1250" s="15">
        <f t="shared" si="307"/>
        <v>299.05312500000002</v>
      </c>
      <c r="L1250" s="15">
        <f t="shared" si="309"/>
        <v>-818.94741833333273</v>
      </c>
      <c r="M1250" s="15">
        <f t="shared" si="310"/>
        <v>-20473.685458333319</v>
      </c>
      <c r="N1250" s="15">
        <f t="shared" si="311"/>
        <v>189.53075166666741</v>
      </c>
      <c r="O1250" s="15">
        <f t="shared" si="312"/>
        <v>4738.2687916666855</v>
      </c>
      <c r="P1250" s="15">
        <f t="shared" si="316"/>
        <v>4246068.8950945372</v>
      </c>
      <c r="Q1250" s="15">
        <f t="shared" si="317"/>
        <v>4246.0688950945369</v>
      </c>
      <c r="R1250" s="15">
        <f t="shared" si="313"/>
        <v>1.1794635819707047</v>
      </c>
      <c r="S1250" s="15">
        <f t="shared" si="304"/>
        <v>3490120.7962962938</v>
      </c>
      <c r="T1250" s="15">
        <f t="shared" si="318"/>
        <v>0.9694779989711928</v>
      </c>
      <c r="U1250" s="15"/>
      <c r="V1250" s="15">
        <f t="shared" si="319"/>
        <v>1230703.8457939809</v>
      </c>
    </row>
    <row r="1251" spans="2:22" x14ac:dyDescent="0.3">
      <c r="B1251" s="5" t="s">
        <v>40</v>
      </c>
      <c r="C1251" s="5">
        <v>1244</v>
      </c>
      <c r="D1251" s="5">
        <v>222</v>
      </c>
      <c r="E1251" s="10">
        <v>89.3</v>
      </c>
      <c r="F1251" s="32">
        <f t="shared" si="308"/>
        <v>24.805555555555554</v>
      </c>
      <c r="G1251" s="15">
        <f t="shared" si="314"/>
        <v>-0.18055555555555516</v>
      </c>
      <c r="H1251" s="15">
        <f t="shared" si="315"/>
        <v>-0.64999999999999858</v>
      </c>
      <c r="I1251" s="15">
        <f t="shared" si="305"/>
        <v>-314.70833333333263</v>
      </c>
      <c r="J1251" s="15">
        <f t="shared" si="306"/>
        <v>205.18596000000002</v>
      </c>
      <c r="K1251" s="15">
        <f t="shared" si="307"/>
        <v>294.41927836805553</v>
      </c>
      <c r="L1251" s="15">
        <f t="shared" si="309"/>
        <v>-814.31357170138813</v>
      </c>
      <c r="M1251" s="15">
        <f t="shared" si="310"/>
        <v>-20199.500542481655</v>
      </c>
      <c r="N1251" s="15">
        <f t="shared" si="311"/>
        <v>184.89690503472292</v>
      </c>
      <c r="O1251" s="15">
        <f t="shared" si="312"/>
        <v>4586.4704498890987</v>
      </c>
      <c r="P1251" s="15">
        <f t="shared" si="316"/>
        <v>4250655.3655444263</v>
      </c>
      <c r="Q1251" s="15">
        <f t="shared" si="317"/>
        <v>4250.6553655444259</v>
      </c>
      <c r="R1251" s="15">
        <f t="shared" si="313"/>
        <v>1.1807376015401183</v>
      </c>
      <c r="S1251" s="15">
        <f t="shared" si="304"/>
        <v>3498560.762731479</v>
      </c>
      <c r="T1251" s="15">
        <f t="shared" si="318"/>
        <v>0.97182243409207747</v>
      </c>
      <c r="U1251" s="15"/>
      <c r="V1251" s="15">
        <f t="shared" si="319"/>
        <v>1233679.9889581879</v>
      </c>
    </row>
    <row r="1252" spans="2:22" x14ac:dyDescent="0.3">
      <c r="B1252" s="5" t="s">
        <v>40</v>
      </c>
      <c r="C1252" s="5">
        <v>1245</v>
      </c>
      <c r="D1252" s="5">
        <v>223</v>
      </c>
      <c r="E1252" s="10">
        <v>88.7</v>
      </c>
      <c r="F1252" s="32">
        <f t="shared" si="308"/>
        <v>24.638888888888889</v>
      </c>
      <c r="G1252" s="15">
        <f t="shared" si="314"/>
        <v>-0.16666666666666705</v>
      </c>
      <c r="H1252" s="15">
        <f t="shared" si="315"/>
        <v>-0.60000000000000142</v>
      </c>
      <c r="I1252" s="15">
        <f t="shared" si="305"/>
        <v>-290.50000000000068</v>
      </c>
      <c r="J1252" s="15">
        <f t="shared" si="306"/>
        <v>205.18596000000002</v>
      </c>
      <c r="K1252" s="15">
        <f t="shared" si="307"/>
        <v>290.47620753472228</v>
      </c>
      <c r="L1252" s="15">
        <f t="shared" si="309"/>
        <v>-786.16216753472304</v>
      </c>
      <c r="M1252" s="15">
        <f t="shared" si="310"/>
        <v>-19370.162294536094</v>
      </c>
      <c r="N1252" s="15">
        <f t="shared" si="311"/>
        <v>205.16216753472162</v>
      </c>
      <c r="O1252" s="15">
        <f t="shared" si="312"/>
        <v>5054.9678500916134</v>
      </c>
      <c r="P1252" s="15">
        <f t="shared" si="316"/>
        <v>4255710.3333945181</v>
      </c>
      <c r="Q1252" s="15">
        <f t="shared" si="317"/>
        <v>4255.7103333945179</v>
      </c>
      <c r="R1252" s="15">
        <f t="shared" si="313"/>
        <v>1.1821417592762549</v>
      </c>
      <c r="S1252" s="15">
        <f t="shared" si="304"/>
        <v>3505742.5682870345</v>
      </c>
      <c r="T1252" s="15">
        <f t="shared" si="318"/>
        <v>0.97381738007973173</v>
      </c>
      <c r="U1252" s="15"/>
      <c r="V1252" s="15">
        <f t="shared" si="319"/>
        <v>1236212.4731422157</v>
      </c>
    </row>
    <row r="1253" spans="2:22" x14ac:dyDescent="0.3">
      <c r="B1253" s="5" t="s">
        <v>40</v>
      </c>
      <c r="C1253" s="5">
        <v>1246</v>
      </c>
      <c r="D1253" s="5">
        <v>224</v>
      </c>
      <c r="E1253" s="10">
        <v>88.1</v>
      </c>
      <c r="F1253" s="32">
        <f t="shared" si="308"/>
        <v>24.472222222222221</v>
      </c>
      <c r="G1253" s="15">
        <f t="shared" si="314"/>
        <v>-0.18055555555555516</v>
      </c>
      <c r="H1253" s="15">
        <f t="shared" si="315"/>
        <v>-0.64999999999999858</v>
      </c>
      <c r="I1253" s="15">
        <f t="shared" si="305"/>
        <v>-314.70833333333263</v>
      </c>
      <c r="J1253" s="15">
        <f t="shared" si="306"/>
        <v>205.18596000000002</v>
      </c>
      <c r="K1253" s="15">
        <f t="shared" si="307"/>
        <v>286.55971920138893</v>
      </c>
      <c r="L1253" s="15">
        <f t="shared" si="309"/>
        <v>-806.45401253472164</v>
      </c>
      <c r="M1253" s="15">
        <f t="shared" si="310"/>
        <v>-19735.721806752492</v>
      </c>
      <c r="N1253" s="15">
        <f t="shared" si="311"/>
        <v>177.03734586805632</v>
      </c>
      <c r="O1253" s="15">
        <f t="shared" si="312"/>
        <v>4332.497269715489</v>
      </c>
      <c r="P1253" s="15">
        <f t="shared" si="316"/>
        <v>4260042.8306642333</v>
      </c>
      <c r="Q1253" s="15">
        <f t="shared" si="317"/>
        <v>4260.0428306642334</v>
      </c>
      <c r="R1253" s="15">
        <f t="shared" si="313"/>
        <v>1.1833452307400649</v>
      </c>
      <c r="S1253" s="15">
        <f t="shared" si="304"/>
        <v>3512875.9571759235</v>
      </c>
      <c r="T1253" s="15">
        <f t="shared" si="318"/>
        <v>0.97579887699331203</v>
      </c>
      <c r="U1253" s="15"/>
      <c r="V1253" s="15">
        <f t="shared" si="319"/>
        <v>1238727.88439916</v>
      </c>
    </row>
    <row r="1254" spans="2:22" x14ac:dyDescent="0.3">
      <c r="B1254" s="5" t="s">
        <v>40</v>
      </c>
      <c r="C1254" s="5">
        <v>1247</v>
      </c>
      <c r="D1254" s="5">
        <v>225</v>
      </c>
      <c r="E1254" s="10">
        <v>87.4</v>
      </c>
      <c r="F1254" s="32">
        <f t="shared" si="308"/>
        <v>24.277777777777779</v>
      </c>
      <c r="G1254" s="15">
        <f t="shared" si="314"/>
        <v>-0.19444444444444325</v>
      </c>
      <c r="H1254" s="15">
        <f t="shared" si="315"/>
        <v>-0.69999999999999574</v>
      </c>
      <c r="I1254" s="15">
        <f t="shared" si="305"/>
        <v>-338.91666666666458</v>
      </c>
      <c r="J1254" s="15">
        <f t="shared" si="306"/>
        <v>205.18596000000002</v>
      </c>
      <c r="K1254" s="15">
        <f t="shared" si="307"/>
        <v>282.02408013888891</v>
      </c>
      <c r="L1254" s="15">
        <f t="shared" si="309"/>
        <v>-826.12670680555357</v>
      </c>
      <c r="M1254" s="15">
        <f t="shared" si="310"/>
        <v>-20056.520604112608</v>
      </c>
      <c r="N1254" s="15">
        <f t="shared" si="311"/>
        <v>148.29337347222435</v>
      </c>
      <c r="O1254" s="15">
        <f t="shared" si="312"/>
        <v>3600.2335670756688</v>
      </c>
      <c r="P1254" s="15">
        <f t="shared" si="316"/>
        <v>4263643.0642313091</v>
      </c>
      <c r="Q1254" s="15">
        <f t="shared" si="317"/>
        <v>4263.6430642313089</v>
      </c>
      <c r="R1254" s="15">
        <f t="shared" si="313"/>
        <v>1.1843452956198079</v>
      </c>
      <c r="S1254" s="15">
        <f t="shared" si="304"/>
        <v>3521137.0509259235</v>
      </c>
      <c r="T1254" s="15">
        <f t="shared" si="318"/>
        <v>0.978093625257201</v>
      </c>
      <c r="U1254" s="15"/>
      <c r="V1254" s="15">
        <f t="shared" si="319"/>
        <v>1241640.9525827537</v>
      </c>
    </row>
    <row r="1255" spans="2:22" x14ac:dyDescent="0.3">
      <c r="B1255" s="5" t="s">
        <v>40</v>
      </c>
      <c r="C1255" s="5">
        <v>1248</v>
      </c>
      <c r="D1255" s="5">
        <v>226</v>
      </c>
      <c r="E1255" s="10">
        <v>86.7</v>
      </c>
      <c r="F1255" s="32">
        <f t="shared" si="308"/>
        <v>24.083333333333332</v>
      </c>
      <c r="G1255" s="15">
        <f t="shared" si="314"/>
        <v>-0.19444444444444522</v>
      </c>
      <c r="H1255" s="15">
        <f t="shared" si="315"/>
        <v>-0.70000000000000284</v>
      </c>
      <c r="I1255" s="15">
        <f t="shared" si="305"/>
        <v>-338.91666666666805</v>
      </c>
      <c r="J1255" s="15">
        <f t="shared" si="306"/>
        <v>205.18596000000002</v>
      </c>
      <c r="K1255" s="15">
        <f t="shared" si="307"/>
        <v>277.52462281249996</v>
      </c>
      <c r="L1255" s="15">
        <f t="shared" si="309"/>
        <v>-821.62724947916809</v>
      </c>
      <c r="M1255" s="15">
        <f t="shared" si="310"/>
        <v>-19787.522924956629</v>
      </c>
      <c r="N1255" s="15">
        <f t="shared" si="311"/>
        <v>143.79391614583193</v>
      </c>
      <c r="O1255" s="15">
        <f t="shared" si="312"/>
        <v>3463.0368138454523</v>
      </c>
      <c r="P1255" s="15">
        <f t="shared" si="316"/>
        <v>4267106.101045155</v>
      </c>
      <c r="Q1255" s="15">
        <f t="shared" si="317"/>
        <v>4267.1061010451549</v>
      </c>
      <c r="R1255" s="15">
        <f t="shared" si="313"/>
        <v>1.1853072502903208</v>
      </c>
      <c r="S1255" s="15">
        <f t="shared" si="304"/>
        <v>3529332.2442129608</v>
      </c>
      <c r="T1255" s="15">
        <f t="shared" si="318"/>
        <v>0.98037006783693348</v>
      </c>
      <c r="U1255" s="15"/>
      <c r="V1255" s="15">
        <f t="shared" si="319"/>
        <v>1244530.7826155955</v>
      </c>
    </row>
    <row r="1256" spans="2:22" x14ac:dyDescent="0.3">
      <c r="B1256" s="5" t="s">
        <v>40</v>
      </c>
      <c r="C1256" s="5">
        <v>1249</v>
      </c>
      <c r="D1256" s="5">
        <v>227</v>
      </c>
      <c r="E1256" s="10">
        <v>86</v>
      </c>
      <c r="F1256" s="32">
        <f t="shared" si="308"/>
        <v>23.888888888888889</v>
      </c>
      <c r="G1256" s="15">
        <f t="shared" si="314"/>
        <v>-0.19444444444444522</v>
      </c>
      <c r="H1256" s="15">
        <f t="shared" si="315"/>
        <v>-0.70000000000000284</v>
      </c>
      <c r="I1256" s="15">
        <f t="shared" si="305"/>
        <v>-338.91666666666805</v>
      </c>
      <c r="J1256" s="15">
        <f t="shared" si="306"/>
        <v>205.18596000000002</v>
      </c>
      <c r="K1256" s="15">
        <f t="shared" si="307"/>
        <v>273.06134722222225</v>
      </c>
      <c r="L1256" s="15">
        <f t="shared" si="309"/>
        <v>-817.16397388889027</v>
      </c>
      <c r="M1256" s="15">
        <f t="shared" si="310"/>
        <v>-19521.139376234602</v>
      </c>
      <c r="N1256" s="15">
        <f t="shared" si="311"/>
        <v>139.33064055555423</v>
      </c>
      <c r="O1256" s="15">
        <f t="shared" si="312"/>
        <v>3328.4541910493508</v>
      </c>
      <c r="P1256" s="15">
        <f t="shared" si="316"/>
        <v>4270434.5552362045</v>
      </c>
      <c r="Q1256" s="15">
        <f t="shared" si="317"/>
        <v>4270.4345552362047</v>
      </c>
      <c r="R1256" s="15">
        <f t="shared" si="313"/>
        <v>1.1862318208989457</v>
      </c>
      <c r="S1256" s="15">
        <f t="shared" si="304"/>
        <v>3537461.537037035</v>
      </c>
      <c r="T1256" s="15">
        <f t="shared" si="318"/>
        <v>0.98262820473250967</v>
      </c>
      <c r="U1256" s="15"/>
      <c r="V1256" s="15">
        <f t="shared" si="319"/>
        <v>1247397.3744976844</v>
      </c>
    </row>
    <row r="1257" spans="2:22" x14ac:dyDescent="0.3">
      <c r="B1257" s="5" t="s">
        <v>40</v>
      </c>
      <c r="C1257" s="5">
        <v>1250</v>
      </c>
      <c r="D1257" s="5">
        <v>228</v>
      </c>
      <c r="E1257" s="10">
        <v>85.3</v>
      </c>
      <c r="F1257" s="32">
        <f t="shared" si="308"/>
        <v>23.694444444444443</v>
      </c>
      <c r="G1257" s="15">
        <f t="shared" si="314"/>
        <v>-0.18055555555555516</v>
      </c>
      <c r="H1257" s="15">
        <f t="shared" si="315"/>
        <v>-0.64999999999999858</v>
      </c>
      <c r="I1257" s="15">
        <f t="shared" si="305"/>
        <v>-314.70833333333263</v>
      </c>
      <c r="J1257" s="15">
        <f t="shared" si="306"/>
        <v>205.18596000000002</v>
      </c>
      <c r="K1257" s="15">
        <f t="shared" si="307"/>
        <v>268.63425336805551</v>
      </c>
      <c r="L1257" s="15">
        <f t="shared" si="309"/>
        <v>-788.52854670138822</v>
      </c>
      <c r="M1257" s="15">
        <f t="shared" si="310"/>
        <v>-18683.745842674558</v>
      </c>
      <c r="N1257" s="15">
        <f t="shared" si="311"/>
        <v>159.1118800347229</v>
      </c>
      <c r="O1257" s="15">
        <f t="shared" si="312"/>
        <v>3770.0676019338507</v>
      </c>
      <c r="P1257" s="15">
        <f t="shared" si="316"/>
        <v>4274204.6228381386</v>
      </c>
      <c r="Q1257" s="15">
        <f t="shared" si="317"/>
        <v>4274.2046228381387</v>
      </c>
      <c r="R1257" s="15">
        <f t="shared" si="313"/>
        <v>1.1872790618994831</v>
      </c>
      <c r="S1257" s="15">
        <f t="shared" si="304"/>
        <v>3545524.929398146</v>
      </c>
      <c r="T1257" s="15">
        <f t="shared" si="318"/>
        <v>0.98486803594392947</v>
      </c>
      <c r="U1257" s="15"/>
      <c r="V1257" s="15">
        <f t="shared" si="319"/>
        <v>1250240.7282290214</v>
      </c>
    </row>
    <row r="1258" spans="2:22" x14ac:dyDescent="0.3">
      <c r="B1258" s="5" t="s">
        <v>40</v>
      </c>
      <c r="C1258" s="5">
        <v>1251</v>
      </c>
      <c r="D1258" s="5">
        <v>229</v>
      </c>
      <c r="E1258" s="10">
        <v>84.7</v>
      </c>
      <c r="F1258" s="32">
        <f t="shared" si="308"/>
        <v>23.527777777777779</v>
      </c>
      <c r="G1258" s="15">
        <f t="shared" si="314"/>
        <v>-0.16666666666666705</v>
      </c>
      <c r="H1258" s="15">
        <f t="shared" si="315"/>
        <v>-0.60000000000000142</v>
      </c>
      <c r="I1258" s="15">
        <f t="shared" si="305"/>
        <v>-290.50000000000068</v>
      </c>
      <c r="J1258" s="15">
        <f t="shared" si="306"/>
        <v>205.18596000000002</v>
      </c>
      <c r="K1258" s="15">
        <f t="shared" si="307"/>
        <v>264.86839920138897</v>
      </c>
      <c r="L1258" s="15">
        <f t="shared" si="309"/>
        <v>-760.55435920138962</v>
      </c>
      <c r="M1258" s="15">
        <f t="shared" si="310"/>
        <v>-17894.153951210472</v>
      </c>
      <c r="N1258" s="15">
        <f t="shared" si="311"/>
        <v>179.55435920138831</v>
      </c>
      <c r="O1258" s="15">
        <f t="shared" si="312"/>
        <v>4224.5150623215532</v>
      </c>
      <c r="P1258" s="15">
        <f t="shared" si="316"/>
        <v>4278429.1379004605</v>
      </c>
      <c r="Q1258" s="15">
        <f t="shared" si="317"/>
        <v>4278.4291379004608</v>
      </c>
      <c r="R1258" s="15">
        <f t="shared" si="313"/>
        <v>1.1884525383056836</v>
      </c>
      <c r="S1258" s="15">
        <f t="shared" si="304"/>
        <v>3552383.9571759235</v>
      </c>
      <c r="T1258" s="15">
        <f t="shared" si="318"/>
        <v>0.98677332143775653</v>
      </c>
      <c r="U1258" s="15"/>
      <c r="V1258" s="15">
        <f t="shared" si="319"/>
        <v>1252659.39289916</v>
      </c>
    </row>
    <row r="1259" spans="2:22" x14ac:dyDescent="0.3">
      <c r="B1259" s="5" t="s">
        <v>40</v>
      </c>
      <c r="C1259" s="5">
        <v>1252</v>
      </c>
      <c r="D1259" s="5">
        <v>230</v>
      </c>
      <c r="E1259" s="10">
        <v>84.1</v>
      </c>
      <c r="F1259" s="32">
        <f t="shared" si="308"/>
        <v>23.361111111111111</v>
      </c>
      <c r="G1259" s="15">
        <f t="shared" si="314"/>
        <v>-0.16666666666666705</v>
      </c>
      <c r="H1259" s="15">
        <f t="shared" si="315"/>
        <v>-0.60000000000000142</v>
      </c>
      <c r="I1259" s="15">
        <f t="shared" si="305"/>
        <v>-290.50000000000068</v>
      </c>
      <c r="J1259" s="15">
        <f t="shared" si="306"/>
        <v>205.18596000000002</v>
      </c>
      <c r="K1259" s="15">
        <f t="shared" si="307"/>
        <v>261.12912753472222</v>
      </c>
      <c r="L1259" s="15">
        <f t="shared" si="309"/>
        <v>-756.81508753472292</v>
      </c>
      <c r="M1259" s="15">
        <f t="shared" si="310"/>
        <v>-17680.041350463944</v>
      </c>
      <c r="N1259" s="15">
        <f t="shared" si="311"/>
        <v>175.81508753472156</v>
      </c>
      <c r="O1259" s="15">
        <f t="shared" si="312"/>
        <v>4107.2357949083562</v>
      </c>
      <c r="P1259" s="15">
        <f t="shared" si="316"/>
        <v>4282536.3736953689</v>
      </c>
      <c r="Q1259" s="15">
        <f t="shared" si="317"/>
        <v>4282.5363736953686</v>
      </c>
      <c r="R1259" s="15">
        <f t="shared" si="313"/>
        <v>1.1895934371376025</v>
      </c>
      <c r="S1259" s="15">
        <f t="shared" si="304"/>
        <v>3559194.5682870345</v>
      </c>
      <c r="T1259" s="15">
        <f t="shared" si="318"/>
        <v>0.98866515785750964</v>
      </c>
      <c r="U1259" s="15"/>
      <c r="V1259" s="15">
        <f t="shared" si="319"/>
        <v>1255060.9846422155</v>
      </c>
    </row>
    <row r="1260" spans="2:22" x14ac:dyDescent="0.3">
      <c r="B1260" s="5" t="s">
        <v>40</v>
      </c>
      <c r="C1260" s="5">
        <v>1253</v>
      </c>
      <c r="D1260" s="5">
        <v>231</v>
      </c>
      <c r="E1260" s="10">
        <v>83.5</v>
      </c>
      <c r="F1260" s="32">
        <f t="shared" si="308"/>
        <v>23.194444444444443</v>
      </c>
      <c r="G1260" s="15">
        <f t="shared" si="314"/>
        <v>-0.16666666666666508</v>
      </c>
      <c r="H1260" s="15">
        <f t="shared" si="315"/>
        <v>-0.59999999999999432</v>
      </c>
      <c r="I1260" s="15">
        <f t="shared" si="305"/>
        <v>-290.49999999999721</v>
      </c>
      <c r="J1260" s="15">
        <f t="shared" si="306"/>
        <v>205.18596000000002</v>
      </c>
      <c r="K1260" s="15">
        <f t="shared" si="307"/>
        <v>257.41643836805554</v>
      </c>
      <c r="L1260" s="15">
        <f t="shared" si="309"/>
        <v>-753.10239836805272</v>
      </c>
      <c r="M1260" s="15">
        <f t="shared" si="310"/>
        <v>-17467.791739925666</v>
      </c>
      <c r="N1260" s="15">
        <f t="shared" si="311"/>
        <v>172.10239836805835</v>
      </c>
      <c r="O1260" s="15">
        <f t="shared" si="312"/>
        <v>3991.8195177035755</v>
      </c>
      <c r="P1260" s="15">
        <f t="shared" si="316"/>
        <v>4286528.1932130726</v>
      </c>
      <c r="Q1260" s="15">
        <f t="shared" si="317"/>
        <v>4286.5281932130729</v>
      </c>
      <c r="R1260" s="15">
        <f t="shared" si="313"/>
        <v>1.1907022758925203</v>
      </c>
      <c r="S1260" s="15">
        <f t="shared" ref="S1260:S1323" si="320">(IF(F1260&lt;F1259,(S1259+(0.5*$C$3*(F1259^2-F1260^2))),S1259))</f>
        <v>3565956.762731479</v>
      </c>
      <c r="T1260" s="15">
        <f t="shared" si="318"/>
        <v>0.99054354520318866</v>
      </c>
      <c r="U1260" s="15"/>
      <c r="V1260" s="15">
        <f t="shared" si="319"/>
        <v>1257445.5034581879</v>
      </c>
    </row>
    <row r="1261" spans="2:22" x14ac:dyDescent="0.3">
      <c r="B1261" s="5" t="s">
        <v>40</v>
      </c>
      <c r="C1261" s="5">
        <v>1254</v>
      </c>
      <c r="D1261" s="5">
        <v>232</v>
      </c>
      <c r="E1261" s="10">
        <v>82.9</v>
      </c>
      <c r="F1261" s="32">
        <f t="shared" si="308"/>
        <v>23.027777777777779</v>
      </c>
      <c r="G1261" s="15">
        <f t="shared" si="314"/>
        <v>-0.16666666666666705</v>
      </c>
      <c r="H1261" s="15">
        <f t="shared" si="315"/>
        <v>-0.60000000000000142</v>
      </c>
      <c r="I1261" s="15">
        <f t="shared" si="305"/>
        <v>-290.50000000000068</v>
      </c>
      <c r="J1261" s="15">
        <f t="shared" si="306"/>
        <v>205.18596000000002</v>
      </c>
      <c r="K1261" s="15">
        <f t="shared" si="307"/>
        <v>253.73033170138891</v>
      </c>
      <c r="L1261" s="15">
        <f t="shared" si="309"/>
        <v>-749.41629170138958</v>
      </c>
      <c r="M1261" s="15">
        <f t="shared" si="310"/>
        <v>-17257.391828345888</v>
      </c>
      <c r="N1261" s="15">
        <f t="shared" si="311"/>
        <v>168.41629170138825</v>
      </c>
      <c r="O1261" s="15">
        <f t="shared" si="312"/>
        <v>3878.2529394569683</v>
      </c>
      <c r="P1261" s="15">
        <f t="shared" si="316"/>
        <v>4290406.4461525297</v>
      </c>
      <c r="Q1261" s="15">
        <f t="shared" si="317"/>
        <v>4290.4064461525295</v>
      </c>
      <c r="R1261" s="15">
        <f t="shared" si="313"/>
        <v>1.1917795683757026</v>
      </c>
      <c r="S1261" s="15">
        <f t="shared" si="320"/>
        <v>3572670.5405092565</v>
      </c>
      <c r="T1261" s="15">
        <f t="shared" si="318"/>
        <v>0.99240848347479349</v>
      </c>
      <c r="U1261" s="15"/>
      <c r="V1261" s="15">
        <f t="shared" si="319"/>
        <v>1259812.9493470767</v>
      </c>
    </row>
    <row r="1262" spans="2:22" x14ac:dyDescent="0.3">
      <c r="B1262" s="5" t="s">
        <v>40</v>
      </c>
      <c r="C1262" s="5">
        <v>1255</v>
      </c>
      <c r="D1262" s="5">
        <v>233</v>
      </c>
      <c r="E1262" s="10">
        <v>82.3</v>
      </c>
      <c r="F1262" s="32">
        <f t="shared" si="308"/>
        <v>22.861111111111111</v>
      </c>
      <c r="G1262" s="15">
        <f t="shared" si="314"/>
        <v>-0.16666666666666705</v>
      </c>
      <c r="H1262" s="15">
        <f t="shared" si="315"/>
        <v>-0.60000000000000142</v>
      </c>
      <c r="I1262" s="15">
        <f t="shared" si="305"/>
        <v>-290.50000000000068</v>
      </c>
      <c r="J1262" s="15">
        <f t="shared" si="306"/>
        <v>205.18596000000002</v>
      </c>
      <c r="K1262" s="15">
        <f t="shared" si="307"/>
        <v>250.07080753472223</v>
      </c>
      <c r="L1262" s="15">
        <f t="shared" si="309"/>
        <v>-745.75676753472294</v>
      </c>
      <c r="M1262" s="15">
        <f t="shared" si="310"/>
        <v>-17048.828324474362</v>
      </c>
      <c r="N1262" s="15">
        <f t="shared" si="311"/>
        <v>164.75676753472158</v>
      </c>
      <c r="O1262" s="15">
        <f t="shared" si="312"/>
        <v>3766.5227689187736</v>
      </c>
      <c r="P1262" s="15">
        <f t="shared" si="316"/>
        <v>4294172.9689214481</v>
      </c>
      <c r="Q1262" s="15">
        <f t="shared" si="317"/>
        <v>4294.172968921448</v>
      </c>
      <c r="R1262" s="15">
        <f t="shared" si="313"/>
        <v>1.1928258247004022</v>
      </c>
      <c r="S1262" s="15">
        <f t="shared" si="320"/>
        <v>3579335.9016203675</v>
      </c>
      <c r="T1262" s="15">
        <f t="shared" si="318"/>
        <v>0.99425997267232435</v>
      </c>
      <c r="U1262" s="15"/>
      <c r="V1262" s="15">
        <f t="shared" si="319"/>
        <v>1262163.3223088824</v>
      </c>
    </row>
    <row r="1263" spans="2:22" x14ac:dyDescent="0.3">
      <c r="B1263" s="5" t="s">
        <v>40</v>
      </c>
      <c r="C1263" s="5">
        <v>1256</v>
      </c>
      <c r="D1263" s="5">
        <v>234</v>
      </c>
      <c r="E1263" s="10">
        <v>81.7</v>
      </c>
      <c r="F1263" s="32">
        <f t="shared" si="308"/>
        <v>22.694444444444446</v>
      </c>
      <c r="G1263" s="15">
        <f t="shared" si="314"/>
        <v>-0.16666666666666705</v>
      </c>
      <c r="H1263" s="15">
        <f t="shared" si="315"/>
        <v>-0.60000000000000142</v>
      </c>
      <c r="I1263" s="15">
        <f t="shared" si="305"/>
        <v>-290.50000000000068</v>
      </c>
      <c r="J1263" s="15">
        <f t="shared" si="306"/>
        <v>205.18596000000002</v>
      </c>
      <c r="K1263" s="15">
        <f t="shared" si="307"/>
        <v>246.43786586805564</v>
      </c>
      <c r="L1263" s="15">
        <f t="shared" si="309"/>
        <v>-742.12382586805631</v>
      </c>
      <c r="M1263" s="15">
        <f t="shared" si="310"/>
        <v>-16842.087937061169</v>
      </c>
      <c r="N1263" s="15">
        <f t="shared" si="311"/>
        <v>161.12382586805498</v>
      </c>
      <c r="O1263" s="15">
        <f t="shared" si="312"/>
        <v>3656.6157148389148</v>
      </c>
      <c r="P1263" s="15">
        <f t="shared" si="316"/>
        <v>4297829.5846362868</v>
      </c>
      <c r="Q1263" s="15">
        <f t="shared" si="317"/>
        <v>4297.8295846362871</v>
      </c>
      <c r="R1263" s="15">
        <f t="shared" si="313"/>
        <v>1.1938415512878575</v>
      </c>
      <c r="S1263" s="15">
        <f t="shared" si="320"/>
        <v>3585952.846064812</v>
      </c>
      <c r="T1263" s="15">
        <f t="shared" si="318"/>
        <v>0.99609801279578114</v>
      </c>
      <c r="U1263" s="15"/>
      <c r="V1263" s="15">
        <f t="shared" si="319"/>
        <v>1264496.6223436042</v>
      </c>
    </row>
    <row r="1264" spans="2:22" x14ac:dyDescent="0.3">
      <c r="B1264" s="5" t="s">
        <v>40</v>
      </c>
      <c r="C1264" s="5">
        <v>1257</v>
      </c>
      <c r="D1264" s="5">
        <v>235</v>
      </c>
      <c r="E1264" s="10">
        <v>81.099999999999994</v>
      </c>
      <c r="F1264" s="32">
        <f t="shared" si="308"/>
        <v>22.527777777777775</v>
      </c>
      <c r="G1264" s="15">
        <f t="shared" si="314"/>
        <v>-0.16666666666666705</v>
      </c>
      <c r="H1264" s="15">
        <f t="shared" si="315"/>
        <v>-0.60000000000000142</v>
      </c>
      <c r="I1264" s="15">
        <f t="shared" si="305"/>
        <v>-290.50000000000068</v>
      </c>
      <c r="J1264" s="15">
        <f t="shared" si="306"/>
        <v>205.18596000000002</v>
      </c>
      <c r="K1264" s="15">
        <f t="shared" si="307"/>
        <v>242.83150670138886</v>
      </c>
      <c r="L1264" s="15">
        <f t="shared" si="309"/>
        <v>-738.51746670138959</v>
      </c>
      <c r="M1264" s="15">
        <f t="shared" si="310"/>
        <v>-16637.157374856302</v>
      </c>
      <c r="N1264" s="15">
        <f t="shared" si="311"/>
        <v>157.5174667013882</v>
      </c>
      <c r="O1264" s="15">
        <f t="shared" si="312"/>
        <v>3548.5184859673836</v>
      </c>
      <c r="P1264" s="15">
        <f t="shared" si="316"/>
        <v>4301378.1031222539</v>
      </c>
      <c r="Q1264" s="15">
        <f t="shared" si="317"/>
        <v>4301.3781031222543</v>
      </c>
      <c r="R1264" s="15">
        <f t="shared" si="313"/>
        <v>1.1948272508672928</v>
      </c>
      <c r="S1264" s="15">
        <f t="shared" si="320"/>
        <v>3592521.37384259</v>
      </c>
      <c r="T1264" s="15">
        <f t="shared" si="318"/>
        <v>0.99792260384516385</v>
      </c>
      <c r="U1264" s="15"/>
      <c r="V1264" s="15">
        <f t="shared" si="319"/>
        <v>1266812.8494512432</v>
      </c>
    </row>
    <row r="1265" spans="2:22" x14ac:dyDescent="0.3">
      <c r="B1265" s="5" t="s">
        <v>40</v>
      </c>
      <c r="C1265" s="5">
        <v>1258</v>
      </c>
      <c r="D1265" s="5">
        <v>236</v>
      </c>
      <c r="E1265" s="10">
        <v>80.5</v>
      </c>
      <c r="F1265" s="32">
        <f t="shared" si="308"/>
        <v>22.361111111111111</v>
      </c>
      <c r="G1265" s="15">
        <f t="shared" si="314"/>
        <v>-0.16666666666666508</v>
      </c>
      <c r="H1265" s="15">
        <f t="shared" si="315"/>
        <v>-0.59999999999999432</v>
      </c>
      <c r="I1265" s="15">
        <f t="shared" si="305"/>
        <v>-290.49999999999721</v>
      </c>
      <c r="J1265" s="15">
        <f t="shared" si="306"/>
        <v>205.18596000000002</v>
      </c>
      <c r="K1265" s="15">
        <f t="shared" si="307"/>
        <v>239.25173003472224</v>
      </c>
      <c r="L1265" s="15">
        <f t="shared" si="309"/>
        <v>-734.93769003471948</v>
      </c>
      <c r="M1265" s="15">
        <f t="shared" si="310"/>
        <v>-16434.023346609698</v>
      </c>
      <c r="N1265" s="15">
        <f t="shared" si="311"/>
        <v>153.93769003472505</v>
      </c>
      <c r="O1265" s="15">
        <f t="shared" si="312"/>
        <v>3442.2177910542682</v>
      </c>
      <c r="P1265" s="15">
        <f t="shared" si="316"/>
        <v>4304820.3209133083</v>
      </c>
      <c r="Q1265" s="15">
        <f t="shared" si="317"/>
        <v>4304.820320913308</v>
      </c>
      <c r="R1265" s="15">
        <f t="shared" si="313"/>
        <v>1.195783422475919</v>
      </c>
      <c r="S1265" s="15">
        <f t="shared" si="320"/>
        <v>3599041.484953701</v>
      </c>
      <c r="T1265" s="15">
        <f t="shared" si="318"/>
        <v>0.99973374582047247</v>
      </c>
      <c r="U1265" s="15"/>
      <c r="V1265" s="15">
        <f t="shared" si="319"/>
        <v>1269112.0036317988</v>
      </c>
    </row>
    <row r="1266" spans="2:22" x14ac:dyDescent="0.3">
      <c r="B1266" s="5" t="s">
        <v>40</v>
      </c>
      <c r="C1266" s="5">
        <v>1259</v>
      </c>
      <c r="D1266" s="5">
        <v>237</v>
      </c>
      <c r="E1266" s="10">
        <v>79.900000000000006</v>
      </c>
      <c r="F1266" s="32">
        <f t="shared" si="308"/>
        <v>22.194444444444446</v>
      </c>
      <c r="G1266" s="15">
        <f t="shared" si="314"/>
        <v>-0.15277777777777699</v>
      </c>
      <c r="H1266" s="15">
        <f t="shared" si="315"/>
        <v>-0.54999999999999716</v>
      </c>
      <c r="I1266" s="15">
        <f t="shared" si="305"/>
        <v>-266.29166666666526</v>
      </c>
      <c r="J1266" s="15">
        <f t="shared" si="306"/>
        <v>205.18596000000002</v>
      </c>
      <c r="K1266" s="15">
        <f t="shared" si="307"/>
        <v>235.69853586805561</v>
      </c>
      <c r="L1266" s="15">
        <f t="shared" si="309"/>
        <v>-707.1761625347209</v>
      </c>
      <c r="M1266" s="15">
        <f t="shared" si="310"/>
        <v>-15695.382051812279</v>
      </c>
      <c r="N1266" s="15">
        <f t="shared" si="311"/>
        <v>174.59282920139037</v>
      </c>
      <c r="O1266" s="15">
        <f t="shared" si="312"/>
        <v>3874.9908481086368</v>
      </c>
      <c r="P1266" s="15">
        <f t="shared" si="316"/>
        <v>4308695.3117614165</v>
      </c>
      <c r="Q1266" s="15">
        <f t="shared" si="317"/>
        <v>4308.6953117614166</v>
      </c>
      <c r="R1266" s="15">
        <f t="shared" si="313"/>
        <v>1.1968598088226157</v>
      </c>
      <c r="S1266" s="15">
        <f t="shared" si="320"/>
        <v>3605513.1793981455</v>
      </c>
      <c r="T1266" s="15">
        <f t="shared" si="318"/>
        <v>1.0015314387217071</v>
      </c>
      <c r="U1266" s="15"/>
      <c r="V1266" s="15">
        <f t="shared" si="319"/>
        <v>1271394.084885271</v>
      </c>
    </row>
    <row r="1267" spans="2:22" x14ac:dyDescent="0.3">
      <c r="B1267" s="5" t="s">
        <v>40</v>
      </c>
      <c r="C1267" s="5">
        <v>1260</v>
      </c>
      <c r="D1267" s="5">
        <v>238</v>
      </c>
      <c r="E1267" s="10">
        <v>79.400000000000006</v>
      </c>
      <c r="F1267" s="32">
        <f t="shared" si="308"/>
        <v>22.055555555555557</v>
      </c>
      <c r="G1267" s="15">
        <f t="shared" si="314"/>
        <v>-0.12500000000000078</v>
      </c>
      <c r="H1267" s="15">
        <f t="shared" si="315"/>
        <v>-0.45000000000000284</v>
      </c>
      <c r="I1267" s="15">
        <f t="shared" si="305"/>
        <v>-217.87500000000136</v>
      </c>
      <c r="J1267" s="15">
        <f t="shared" si="306"/>
        <v>205.18596000000002</v>
      </c>
      <c r="K1267" s="15">
        <f t="shared" si="307"/>
        <v>232.7578468055556</v>
      </c>
      <c r="L1267" s="15">
        <f t="shared" si="309"/>
        <v>-655.81880680555696</v>
      </c>
      <c r="M1267" s="15">
        <f t="shared" si="310"/>
        <v>-14464.448127878119</v>
      </c>
      <c r="N1267" s="15">
        <f t="shared" si="311"/>
        <v>220.06880680555426</v>
      </c>
      <c r="O1267" s="15">
        <f t="shared" si="312"/>
        <v>4853.7397945447246</v>
      </c>
      <c r="P1267" s="15">
        <f t="shared" si="316"/>
        <v>4313549.0515559614</v>
      </c>
      <c r="Q1267" s="15">
        <f t="shared" si="317"/>
        <v>4313.5490515559613</v>
      </c>
      <c r="R1267" s="15">
        <f t="shared" si="313"/>
        <v>1.198208069876656</v>
      </c>
      <c r="S1267" s="15">
        <f t="shared" si="320"/>
        <v>3610869.2731481455</v>
      </c>
      <c r="T1267" s="15">
        <f t="shared" si="318"/>
        <v>1.0030192425411515</v>
      </c>
      <c r="U1267" s="15"/>
      <c r="V1267" s="15">
        <f t="shared" si="319"/>
        <v>1273282.7774438646</v>
      </c>
    </row>
    <row r="1268" spans="2:22" x14ac:dyDescent="0.3">
      <c r="B1268" s="5" t="s">
        <v>40</v>
      </c>
      <c r="C1268" s="5">
        <v>1261</v>
      </c>
      <c r="D1268" s="5">
        <v>239</v>
      </c>
      <c r="E1268" s="10">
        <v>79</v>
      </c>
      <c r="F1268" s="32">
        <f t="shared" si="308"/>
        <v>21.944444444444443</v>
      </c>
      <c r="G1268" s="15">
        <f t="shared" si="314"/>
        <v>-9.7222222222222612E-2</v>
      </c>
      <c r="H1268" s="15">
        <f t="shared" si="315"/>
        <v>-0.35000000000000142</v>
      </c>
      <c r="I1268" s="15">
        <f t="shared" si="305"/>
        <v>-169.45833333333402</v>
      </c>
      <c r="J1268" s="15">
        <f t="shared" si="306"/>
        <v>205.18596000000002</v>
      </c>
      <c r="K1268" s="15">
        <f t="shared" si="307"/>
        <v>230.41858680555552</v>
      </c>
      <c r="L1268" s="15">
        <f t="shared" si="309"/>
        <v>-605.06288013888957</v>
      </c>
      <c r="M1268" s="15">
        <f t="shared" si="310"/>
        <v>-13277.76875860341</v>
      </c>
      <c r="N1268" s="15">
        <f t="shared" si="311"/>
        <v>266.14621347222152</v>
      </c>
      <c r="O1268" s="15">
        <f t="shared" si="312"/>
        <v>5840.4307956404164</v>
      </c>
      <c r="P1268" s="15">
        <f t="shared" si="316"/>
        <v>4319389.4823516021</v>
      </c>
      <c r="Q1268" s="15">
        <f t="shared" si="317"/>
        <v>4319.3894823516021</v>
      </c>
      <c r="R1268" s="15">
        <f t="shared" si="313"/>
        <v>1.1998304117643339</v>
      </c>
      <c r="S1268" s="15">
        <f t="shared" si="320"/>
        <v>3615129.9398148125</v>
      </c>
      <c r="T1268" s="15">
        <f t="shared" si="318"/>
        <v>1.0042027610596702</v>
      </c>
      <c r="U1268" s="15"/>
      <c r="V1268" s="15">
        <f t="shared" si="319"/>
        <v>1274785.1950271982</v>
      </c>
    </row>
    <row r="1269" spans="2:22" x14ac:dyDescent="0.3">
      <c r="B1269" s="5" t="s">
        <v>40</v>
      </c>
      <c r="C1269" s="5">
        <v>1262</v>
      </c>
      <c r="D1269" s="5">
        <v>240</v>
      </c>
      <c r="E1269" s="10">
        <v>78.7</v>
      </c>
      <c r="F1269" s="32">
        <f t="shared" si="308"/>
        <v>21.861111111111111</v>
      </c>
      <c r="G1269" s="15">
        <f t="shared" si="314"/>
        <v>-4.1666666666666269E-2</v>
      </c>
      <c r="H1269" s="15">
        <f t="shared" si="315"/>
        <v>-0.14999999999999858</v>
      </c>
      <c r="I1269" s="15">
        <f t="shared" si="305"/>
        <v>-72.624999999999304</v>
      </c>
      <c r="J1269" s="15">
        <f t="shared" si="306"/>
        <v>205.18596000000002</v>
      </c>
      <c r="K1269" s="15">
        <f t="shared" si="307"/>
        <v>228.67189503472224</v>
      </c>
      <c r="L1269" s="15">
        <f t="shared" si="309"/>
        <v>-506.48285503472158</v>
      </c>
      <c r="M1269" s="15">
        <f t="shared" si="310"/>
        <v>-11072.27796978683</v>
      </c>
      <c r="N1269" s="15">
        <f t="shared" si="311"/>
        <v>361.23285503472295</v>
      </c>
      <c r="O1269" s="15">
        <f t="shared" si="312"/>
        <v>7896.9515808979713</v>
      </c>
      <c r="P1269" s="15">
        <f t="shared" si="316"/>
        <v>4327286.4339325</v>
      </c>
      <c r="Q1269" s="15">
        <f t="shared" si="317"/>
        <v>4327.2864339324997</v>
      </c>
      <c r="R1269" s="15">
        <f t="shared" si="313"/>
        <v>1.2020240094256944</v>
      </c>
      <c r="S1269" s="15">
        <f t="shared" si="320"/>
        <v>3618311.3182870345</v>
      </c>
      <c r="T1269" s="15">
        <f t="shared" si="318"/>
        <v>1.0050864773019541</v>
      </c>
      <c r="U1269" s="15"/>
      <c r="V1269" s="15">
        <f t="shared" si="319"/>
        <v>1275907.0286109657</v>
      </c>
    </row>
    <row r="1270" spans="2:22" x14ac:dyDescent="0.3">
      <c r="B1270" s="5" t="s">
        <v>40</v>
      </c>
      <c r="C1270" s="5">
        <v>1263</v>
      </c>
      <c r="D1270" s="5">
        <v>241</v>
      </c>
      <c r="E1270" s="10">
        <v>78.7</v>
      </c>
      <c r="F1270" s="32">
        <f t="shared" si="308"/>
        <v>21.861111111111111</v>
      </c>
      <c r="G1270" s="15">
        <f t="shared" si="314"/>
        <v>1.3888888888888099E-2</v>
      </c>
      <c r="H1270" s="15">
        <f t="shared" si="315"/>
        <v>4.9999999999997158E-2</v>
      </c>
      <c r="I1270" s="15">
        <f t="shared" si="305"/>
        <v>24.208333333331957</v>
      </c>
      <c r="J1270" s="15">
        <f t="shared" si="306"/>
        <v>205.18596000000002</v>
      </c>
      <c r="K1270" s="15">
        <f t="shared" si="307"/>
        <v>228.67189503472224</v>
      </c>
      <c r="L1270" s="15">
        <f t="shared" si="309"/>
        <v>-409.64952170139031</v>
      </c>
      <c r="M1270" s="15">
        <f t="shared" si="310"/>
        <v>-8955.3937105276163</v>
      </c>
      <c r="N1270" s="15">
        <f t="shared" si="311"/>
        <v>458.06618836805421</v>
      </c>
      <c r="O1270" s="15">
        <f t="shared" si="312"/>
        <v>10013.835840157186</v>
      </c>
      <c r="P1270" s="15">
        <f t="shared" si="316"/>
        <v>4337300.2697726572</v>
      </c>
      <c r="Q1270" s="15">
        <f t="shared" si="317"/>
        <v>4337.300269772657</v>
      </c>
      <c r="R1270" s="15">
        <f t="shared" si="313"/>
        <v>1.2048056304924046</v>
      </c>
      <c r="S1270" s="15">
        <f t="shared" si="320"/>
        <v>3618311.3182870345</v>
      </c>
      <c r="T1270" s="15">
        <f t="shared" si="318"/>
        <v>1.0050864773019541</v>
      </c>
      <c r="U1270" s="15"/>
      <c r="V1270" s="15">
        <f t="shared" si="319"/>
        <v>1275907.0286109657</v>
      </c>
    </row>
    <row r="1271" spans="2:22" x14ac:dyDescent="0.3">
      <c r="B1271" s="5" t="s">
        <v>40</v>
      </c>
      <c r="C1271" s="5">
        <v>1264</v>
      </c>
      <c r="D1271" s="5">
        <v>242</v>
      </c>
      <c r="E1271" s="10">
        <v>78.8</v>
      </c>
      <c r="F1271" s="32">
        <f t="shared" si="308"/>
        <v>21.888888888888889</v>
      </c>
      <c r="G1271" s="15">
        <f t="shared" si="314"/>
        <v>5.5555555555554373E-2</v>
      </c>
      <c r="H1271" s="15">
        <f t="shared" si="315"/>
        <v>0.19999999999999574</v>
      </c>
      <c r="I1271" s="15">
        <f t="shared" si="305"/>
        <v>96.833333333331268</v>
      </c>
      <c r="J1271" s="15">
        <f t="shared" si="306"/>
        <v>205.18596000000002</v>
      </c>
      <c r="K1271" s="15">
        <f t="shared" si="307"/>
        <v>229.25338722222227</v>
      </c>
      <c r="L1271" s="15">
        <f t="shared" si="309"/>
        <v>-337.60601388889103</v>
      </c>
      <c r="M1271" s="15">
        <f t="shared" si="310"/>
        <v>-7389.8205262346146</v>
      </c>
      <c r="N1271" s="15">
        <f t="shared" si="311"/>
        <v>531.27268055555351</v>
      </c>
      <c r="O1271" s="15">
        <f t="shared" si="312"/>
        <v>11628.968674382671</v>
      </c>
      <c r="P1271" s="15">
        <f t="shared" si="316"/>
        <v>4348929.2384470403</v>
      </c>
      <c r="Q1271" s="15">
        <f t="shared" si="317"/>
        <v>4348.92923844704</v>
      </c>
      <c r="R1271" s="15">
        <f t="shared" si="313"/>
        <v>1.2080358995686222</v>
      </c>
      <c r="S1271" s="15">
        <f t="shared" si="320"/>
        <v>3618311.3182870345</v>
      </c>
      <c r="T1271" s="15">
        <f t="shared" si="318"/>
        <v>1.0050864773019541</v>
      </c>
      <c r="U1271" s="15"/>
      <c r="V1271" s="15">
        <f t="shared" si="319"/>
        <v>1275907.0286109657</v>
      </c>
    </row>
    <row r="1272" spans="2:22" x14ac:dyDescent="0.3">
      <c r="B1272" s="5" t="s">
        <v>40</v>
      </c>
      <c r="C1272" s="5">
        <v>1265</v>
      </c>
      <c r="D1272" s="5">
        <v>243</v>
      </c>
      <c r="E1272" s="10">
        <v>79.099999999999994</v>
      </c>
      <c r="F1272" s="32">
        <f t="shared" si="308"/>
        <v>21.972222222222221</v>
      </c>
      <c r="G1272" s="15">
        <f t="shared" si="314"/>
        <v>8.3333333333334522E-2</v>
      </c>
      <c r="H1272" s="15">
        <f t="shared" si="315"/>
        <v>0.30000000000000426</v>
      </c>
      <c r="I1272" s="15">
        <f t="shared" si="305"/>
        <v>145.25000000000207</v>
      </c>
      <c r="J1272" s="15">
        <f t="shared" si="306"/>
        <v>205.18596000000002</v>
      </c>
      <c r="K1272" s="15">
        <f t="shared" si="307"/>
        <v>231.00229420138888</v>
      </c>
      <c r="L1272" s="15">
        <f t="shared" si="309"/>
        <v>-290.93825420138683</v>
      </c>
      <c r="M1272" s="15">
        <f t="shared" si="310"/>
        <v>-6392.559974258249</v>
      </c>
      <c r="N1272" s="15">
        <f t="shared" si="311"/>
        <v>581.43825420139092</v>
      </c>
      <c r="O1272" s="15">
        <f t="shared" si="312"/>
        <v>12775.490529813895</v>
      </c>
      <c r="P1272" s="15">
        <f t="shared" si="316"/>
        <v>4361704.7289768541</v>
      </c>
      <c r="Q1272" s="15">
        <f t="shared" si="317"/>
        <v>4361.7047289768543</v>
      </c>
      <c r="R1272" s="15">
        <f t="shared" si="313"/>
        <v>1.2115846469380152</v>
      </c>
      <c r="S1272" s="15">
        <f t="shared" si="320"/>
        <v>3618311.3182870345</v>
      </c>
      <c r="T1272" s="15">
        <f t="shared" si="318"/>
        <v>1.0050864773019541</v>
      </c>
      <c r="U1272" s="15"/>
      <c r="V1272" s="15">
        <f t="shared" si="319"/>
        <v>1275907.0286109657</v>
      </c>
    </row>
    <row r="1273" spans="2:22" x14ac:dyDescent="0.3">
      <c r="B1273" s="5" t="s">
        <v>40</v>
      </c>
      <c r="C1273" s="5">
        <v>1266</v>
      </c>
      <c r="D1273" s="5">
        <v>244</v>
      </c>
      <c r="E1273" s="10">
        <v>79.400000000000006</v>
      </c>
      <c r="F1273" s="32">
        <f t="shared" si="308"/>
        <v>22.055555555555557</v>
      </c>
      <c r="G1273" s="15">
        <f t="shared" si="314"/>
        <v>6.9444444444444448E-2</v>
      </c>
      <c r="H1273" s="15">
        <f t="shared" si="315"/>
        <v>0.25</v>
      </c>
      <c r="I1273" s="15">
        <f t="shared" si="305"/>
        <v>121.04166666666667</v>
      </c>
      <c r="J1273" s="15">
        <f t="shared" si="306"/>
        <v>205.18596000000002</v>
      </c>
      <c r="K1273" s="15">
        <f t="shared" si="307"/>
        <v>232.7578468055556</v>
      </c>
      <c r="L1273" s="15">
        <f t="shared" si="309"/>
        <v>-316.90214013888891</v>
      </c>
      <c r="M1273" s="15">
        <f t="shared" si="310"/>
        <v>-6989.4527575077173</v>
      </c>
      <c r="N1273" s="15">
        <f t="shared" si="311"/>
        <v>558.98547347222234</v>
      </c>
      <c r="O1273" s="15">
        <f t="shared" si="312"/>
        <v>12328.735164915126</v>
      </c>
      <c r="P1273" s="15">
        <f t="shared" si="316"/>
        <v>4374033.4641417693</v>
      </c>
      <c r="Q1273" s="15">
        <f t="shared" si="317"/>
        <v>4374.0334641417694</v>
      </c>
      <c r="R1273" s="15">
        <f t="shared" si="313"/>
        <v>1.2150092955949359</v>
      </c>
      <c r="S1273" s="15">
        <f t="shared" si="320"/>
        <v>3618311.3182870345</v>
      </c>
      <c r="T1273" s="15">
        <f t="shared" si="318"/>
        <v>1.0050864773019541</v>
      </c>
      <c r="U1273" s="15"/>
      <c r="V1273" s="15">
        <f t="shared" si="319"/>
        <v>1275907.0286109657</v>
      </c>
    </row>
    <row r="1274" spans="2:22" x14ac:dyDescent="0.3">
      <c r="B1274" s="5" t="s">
        <v>40</v>
      </c>
      <c r="C1274" s="5">
        <v>1267</v>
      </c>
      <c r="D1274" s="5">
        <v>245</v>
      </c>
      <c r="E1274" s="10">
        <v>79.599999999999994</v>
      </c>
      <c r="F1274" s="32">
        <f t="shared" si="308"/>
        <v>22.111111111111111</v>
      </c>
      <c r="G1274" s="15">
        <f t="shared" si="314"/>
        <v>5.5555555555554373E-2</v>
      </c>
      <c r="H1274" s="15">
        <f t="shared" si="315"/>
        <v>0.19999999999999574</v>
      </c>
      <c r="I1274" s="15">
        <f t="shared" si="305"/>
        <v>96.833333333331268</v>
      </c>
      <c r="J1274" s="15">
        <f t="shared" si="306"/>
        <v>205.18596000000002</v>
      </c>
      <c r="K1274" s="15">
        <f t="shared" si="307"/>
        <v>233.93190722222224</v>
      </c>
      <c r="L1274" s="15">
        <f t="shared" si="309"/>
        <v>-342.28453388889096</v>
      </c>
      <c r="M1274" s="15">
        <f t="shared" si="310"/>
        <v>-7568.2913604321448</v>
      </c>
      <c r="N1274" s="15">
        <f t="shared" si="311"/>
        <v>535.95120055555356</v>
      </c>
      <c r="O1274" s="15">
        <f t="shared" si="312"/>
        <v>11850.476545617239</v>
      </c>
      <c r="P1274" s="15">
        <f t="shared" si="316"/>
        <v>4385883.9406873863</v>
      </c>
      <c r="Q1274" s="15">
        <f t="shared" si="317"/>
        <v>4385.8839406873867</v>
      </c>
      <c r="R1274" s="15">
        <f t="shared" si="313"/>
        <v>1.2183010946353852</v>
      </c>
      <c r="S1274" s="15">
        <f t="shared" si="320"/>
        <v>3618311.3182870345</v>
      </c>
      <c r="T1274" s="15">
        <f t="shared" si="318"/>
        <v>1.0050864773019541</v>
      </c>
      <c r="U1274" s="15"/>
      <c r="V1274" s="15">
        <f t="shared" si="319"/>
        <v>1275907.0286109657</v>
      </c>
    </row>
    <row r="1275" spans="2:22" x14ac:dyDescent="0.3">
      <c r="B1275" s="5" t="s">
        <v>40</v>
      </c>
      <c r="C1275" s="5">
        <v>1268</v>
      </c>
      <c r="D1275" s="5">
        <v>246</v>
      </c>
      <c r="E1275" s="10">
        <v>79.8</v>
      </c>
      <c r="F1275" s="32">
        <f t="shared" si="308"/>
        <v>22.166666666666664</v>
      </c>
      <c r="G1275" s="15">
        <f t="shared" si="314"/>
        <v>2.7777777777778172E-2</v>
      </c>
      <c r="H1275" s="15">
        <f t="shared" si="315"/>
        <v>0.10000000000000142</v>
      </c>
      <c r="I1275" s="15">
        <f t="shared" si="305"/>
        <v>48.416666666667354</v>
      </c>
      <c r="J1275" s="15">
        <f t="shared" si="306"/>
        <v>205.18596000000002</v>
      </c>
      <c r="K1275" s="15">
        <f t="shared" si="307"/>
        <v>235.10892124999998</v>
      </c>
      <c r="L1275" s="15">
        <f t="shared" si="309"/>
        <v>-391.87821458333264</v>
      </c>
      <c r="M1275" s="15">
        <f t="shared" si="310"/>
        <v>-8686.6337565972062</v>
      </c>
      <c r="N1275" s="15">
        <f t="shared" si="311"/>
        <v>488.71154791666737</v>
      </c>
      <c r="O1275" s="15">
        <f t="shared" si="312"/>
        <v>10833.10597881946</v>
      </c>
      <c r="P1275" s="15">
        <f t="shared" si="316"/>
        <v>4396717.0466662059</v>
      </c>
      <c r="Q1275" s="15">
        <f t="shared" si="317"/>
        <v>4396.7170466662055</v>
      </c>
      <c r="R1275" s="15">
        <f t="shared" si="313"/>
        <v>1.2213102907406126</v>
      </c>
      <c r="S1275" s="15">
        <f t="shared" si="320"/>
        <v>3618311.3182870345</v>
      </c>
      <c r="T1275" s="15">
        <f t="shared" si="318"/>
        <v>1.0050864773019541</v>
      </c>
      <c r="U1275" s="15"/>
      <c r="V1275" s="15">
        <f t="shared" si="319"/>
        <v>1275907.0286109657</v>
      </c>
    </row>
    <row r="1276" spans="2:22" x14ac:dyDescent="0.3">
      <c r="B1276" s="5" t="s">
        <v>40</v>
      </c>
      <c r="C1276" s="5">
        <v>1269</v>
      </c>
      <c r="D1276" s="5">
        <v>247</v>
      </c>
      <c r="E1276" s="10">
        <v>79.8</v>
      </c>
      <c r="F1276" s="32">
        <f t="shared" si="308"/>
        <v>22.166666666666664</v>
      </c>
      <c r="G1276" s="15">
        <f t="shared" si="314"/>
        <v>-2.7777777777778172E-2</v>
      </c>
      <c r="H1276" s="15">
        <f t="shared" si="315"/>
        <v>-0.10000000000000142</v>
      </c>
      <c r="I1276" s="15">
        <f t="shared" si="305"/>
        <v>-48.416666666667354</v>
      </c>
      <c r="J1276" s="15">
        <f t="shared" si="306"/>
        <v>205.18596000000002</v>
      </c>
      <c r="K1276" s="15">
        <f t="shared" si="307"/>
        <v>235.10892124999998</v>
      </c>
      <c r="L1276" s="15">
        <f t="shared" si="309"/>
        <v>-488.71154791666737</v>
      </c>
      <c r="M1276" s="15">
        <f t="shared" si="310"/>
        <v>-10833.10597881946</v>
      </c>
      <c r="N1276" s="15">
        <f t="shared" si="311"/>
        <v>391.87821458333264</v>
      </c>
      <c r="O1276" s="15">
        <f t="shared" si="312"/>
        <v>8686.6337565972062</v>
      </c>
      <c r="P1276" s="15">
        <f t="shared" si="316"/>
        <v>4405403.6804228034</v>
      </c>
      <c r="Q1276" s="15">
        <f t="shared" si="317"/>
        <v>4405.4036804228035</v>
      </c>
      <c r="R1276" s="15">
        <f t="shared" si="313"/>
        <v>1.22372324456189</v>
      </c>
      <c r="S1276" s="15">
        <f t="shared" si="320"/>
        <v>3618311.3182870345</v>
      </c>
      <c r="T1276" s="15">
        <f t="shared" si="318"/>
        <v>1.0050864773019541</v>
      </c>
      <c r="U1276" s="15"/>
      <c r="V1276" s="15">
        <f t="shared" si="319"/>
        <v>1275907.0286109657</v>
      </c>
    </row>
    <row r="1277" spans="2:22" x14ac:dyDescent="0.3">
      <c r="B1277" s="5" t="s">
        <v>40</v>
      </c>
      <c r="C1277" s="5">
        <v>1270</v>
      </c>
      <c r="D1277" s="5">
        <v>248</v>
      </c>
      <c r="E1277" s="10">
        <v>79.599999999999994</v>
      </c>
      <c r="F1277" s="32">
        <f t="shared" si="308"/>
        <v>22.111111111111111</v>
      </c>
      <c r="G1277" s="15">
        <f t="shared" si="314"/>
        <v>-6.9444444444444448E-2</v>
      </c>
      <c r="H1277" s="15">
        <f t="shared" si="315"/>
        <v>-0.25</v>
      </c>
      <c r="I1277" s="15">
        <f t="shared" si="305"/>
        <v>-121.04166666666667</v>
      </c>
      <c r="J1277" s="15">
        <f t="shared" si="306"/>
        <v>205.18596000000002</v>
      </c>
      <c r="K1277" s="15">
        <f t="shared" si="307"/>
        <v>233.93190722222224</v>
      </c>
      <c r="L1277" s="15">
        <f t="shared" si="309"/>
        <v>-560.15953388888886</v>
      </c>
      <c r="M1277" s="15">
        <f t="shared" si="310"/>
        <v>-12385.74969376543</v>
      </c>
      <c r="N1277" s="15">
        <f t="shared" si="311"/>
        <v>318.0762005555556</v>
      </c>
      <c r="O1277" s="15">
        <f t="shared" si="312"/>
        <v>7033.0182122839515</v>
      </c>
      <c r="P1277" s="15">
        <f t="shared" si="316"/>
        <v>4412436.6986350873</v>
      </c>
      <c r="Q1277" s="15">
        <f t="shared" si="317"/>
        <v>4412.4366986350869</v>
      </c>
      <c r="R1277" s="15">
        <f t="shared" si="313"/>
        <v>1.2256768607319686</v>
      </c>
      <c r="S1277" s="15">
        <f t="shared" si="320"/>
        <v>3620455.1006944417</v>
      </c>
      <c r="T1277" s="15">
        <f t="shared" si="318"/>
        <v>1.0056819724151227</v>
      </c>
      <c r="U1277" s="15"/>
      <c r="V1277" s="15">
        <f t="shared" si="319"/>
        <v>1276662.9798823777</v>
      </c>
    </row>
    <row r="1278" spans="2:22" x14ac:dyDescent="0.3">
      <c r="B1278" s="5" t="s">
        <v>40</v>
      </c>
      <c r="C1278" s="5">
        <v>1271</v>
      </c>
      <c r="D1278" s="5">
        <v>249</v>
      </c>
      <c r="E1278" s="10">
        <v>79.3</v>
      </c>
      <c r="F1278" s="32">
        <f t="shared" si="308"/>
        <v>22.027777777777775</v>
      </c>
      <c r="G1278" s="15">
        <f t="shared" si="314"/>
        <v>-9.7222222222220642E-2</v>
      </c>
      <c r="H1278" s="15">
        <f t="shared" si="315"/>
        <v>-0.34999999999999432</v>
      </c>
      <c r="I1278" s="15">
        <f t="shared" si="305"/>
        <v>-169.45833333333059</v>
      </c>
      <c r="J1278" s="15">
        <f t="shared" si="306"/>
        <v>205.18596000000002</v>
      </c>
      <c r="K1278" s="15">
        <f t="shared" si="307"/>
        <v>232.17192420138886</v>
      </c>
      <c r="L1278" s="15">
        <f t="shared" si="309"/>
        <v>-606.8162175347195</v>
      </c>
      <c r="M1278" s="15">
        <f t="shared" si="310"/>
        <v>-13366.812791806458</v>
      </c>
      <c r="N1278" s="15">
        <f t="shared" si="311"/>
        <v>267.89955086805833</v>
      </c>
      <c r="O1278" s="15">
        <f t="shared" si="312"/>
        <v>5901.231773288062</v>
      </c>
      <c r="P1278" s="15">
        <f t="shared" si="316"/>
        <v>4418337.9304083753</v>
      </c>
      <c r="Q1278" s="15">
        <f t="shared" si="317"/>
        <v>4418.3379304083755</v>
      </c>
      <c r="R1278" s="15">
        <f t="shared" si="313"/>
        <v>1.2273160917801043</v>
      </c>
      <c r="S1278" s="15">
        <f t="shared" si="320"/>
        <v>3623660.6874999972</v>
      </c>
      <c r="T1278" s="15">
        <f t="shared" si="318"/>
        <v>1.0065724131944436</v>
      </c>
      <c r="U1278" s="15"/>
      <c r="V1278" s="15">
        <f t="shared" si="319"/>
        <v>1277793.3499296864</v>
      </c>
    </row>
    <row r="1279" spans="2:22" x14ac:dyDescent="0.3">
      <c r="B1279" s="5" t="s">
        <v>40</v>
      </c>
      <c r="C1279" s="5">
        <v>1272</v>
      </c>
      <c r="D1279" s="5">
        <v>250</v>
      </c>
      <c r="E1279" s="10">
        <v>78.900000000000006</v>
      </c>
      <c r="F1279" s="32">
        <f t="shared" si="308"/>
        <v>21.916666666666668</v>
      </c>
      <c r="G1279" s="15">
        <f t="shared" si="314"/>
        <v>-0.11111111111111072</v>
      </c>
      <c r="H1279" s="15">
        <f t="shared" si="315"/>
        <v>-0.39999999999999858</v>
      </c>
      <c r="I1279" s="15">
        <f t="shared" si="305"/>
        <v>-193.66666666666598</v>
      </c>
      <c r="J1279" s="15">
        <f t="shared" si="306"/>
        <v>205.18596000000002</v>
      </c>
      <c r="K1279" s="15">
        <f t="shared" si="307"/>
        <v>229.83561781250006</v>
      </c>
      <c r="L1279" s="15">
        <f t="shared" si="309"/>
        <v>-628.68824447916609</v>
      </c>
      <c r="M1279" s="15">
        <f t="shared" si="310"/>
        <v>-13778.750691501724</v>
      </c>
      <c r="N1279" s="15">
        <f t="shared" si="311"/>
        <v>241.35491114583411</v>
      </c>
      <c r="O1279" s="15">
        <f t="shared" si="312"/>
        <v>5289.6951359461982</v>
      </c>
      <c r="P1279" s="15">
        <f t="shared" si="316"/>
        <v>4423627.6255443217</v>
      </c>
      <c r="Q1279" s="15">
        <f t="shared" si="317"/>
        <v>4423.6276255443217</v>
      </c>
      <c r="R1279" s="15">
        <f t="shared" si="313"/>
        <v>1.2287854515400893</v>
      </c>
      <c r="S1279" s="15">
        <f t="shared" si="320"/>
        <v>3627915.9745370341</v>
      </c>
      <c r="T1279" s="15">
        <f t="shared" si="318"/>
        <v>1.0077544373713982</v>
      </c>
      <c r="U1279" s="15"/>
      <c r="V1279" s="15">
        <f t="shared" si="319"/>
        <v>1279293.8705211214</v>
      </c>
    </row>
    <row r="1280" spans="2:22" x14ac:dyDescent="0.3">
      <c r="B1280" s="5" t="s">
        <v>40</v>
      </c>
      <c r="C1280" s="5">
        <v>1273</v>
      </c>
      <c r="D1280" s="5">
        <v>251</v>
      </c>
      <c r="E1280" s="10">
        <v>78.5</v>
      </c>
      <c r="F1280" s="32">
        <f t="shared" si="308"/>
        <v>21.805555555555554</v>
      </c>
      <c r="G1280" s="15">
        <f t="shared" si="314"/>
        <v>-9.7222222222222612E-2</v>
      </c>
      <c r="H1280" s="15">
        <f t="shared" si="315"/>
        <v>-0.35000000000000142</v>
      </c>
      <c r="I1280" s="15">
        <f t="shared" si="305"/>
        <v>-169.45833333333402</v>
      </c>
      <c r="J1280" s="15">
        <f t="shared" si="306"/>
        <v>205.18596000000002</v>
      </c>
      <c r="K1280" s="15">
        <f t="shared" si="307"/>
        <v>227.51112586805556</v>
      </c>
      <c r="L1280" s="15">
        <f t="shared" si="309"/>
        <v>-602.15541920138958</v>
      </c>
      <c r="M1280" s="15">
        <f t="shared" si="310"/>
        <v>-13130.333446474744</v>
      </c>
      <c r="N1280" s="15">
        <f t="shared" si="311"/>
        <v>263.23875253472158</v>
      </c>
      <c r="O1280" s="15">
        <f t="shared" si="312"/>
        <v>5740.0672427710115</v>
      </c>
      <c r="P1280" s="15">
        <f t="shared" si="316"/>
        <v>4429367.6927870931</v>
      </c>
      <c r="Q1280" s="15">
        <f t="shared" si="317"/>
        <v>4429.3676927870929</v>
      </c>
      <c r="R1280" s="15">
        <f t="shared" si="313"/>
        <v>1.2303799146630814</v>
      </c>
      <c r="S1280" s="15">
        <f t="shared" si="320"/>
        <v>3632149.7430555527</v>
      </c>
      <c r="T1280" s="15">
        <f t="shared" si="318"/>
        <v>1.0089304841820981</v>
      </c>
      <c r="U1280" s="15"/>
      <c r="V1280" s="15">
        <f t="shared" si="319"/>
        <v>1280786.8031449644</v>
      </c>
    </row>
    <row r="1281" spans="2:22" x14ac:dyDescent="0.3">
      <c r="B1281" s="5" t="s">
        <v>40</v>
      </c>
      <c r="C1281" s="5">
        <v>1274</v>
      </c>
      <c r="D1281" s="5">
        <v>252</v>
      </c>
      <c r="E1281" s="10">
        <v>78.2</v>
      </c>
      <c r="F1281" s="32">
        <f t="shared" si="308"/>
        <v>21.722222222222221</v>
      </c>
      <c r="G1281" s="15">
        <f t="shared" si="314"/>
        <v>-8.3333333333332538E-2</v>
      </c>
      <c r="H1281" s="15">
        <f t="shared" si="315"/>
        <v>-0.29999999999999716</v>
      </c>
      <c r="I1281" s="15">
        <f t="shared" si="305"/>
        <v>-145.24999999999861</v>
      </c>
      <c r="J1281" s="15">
        <f t="shared" si="306"/>
        <v>205.18596000000002</v>
      </c>
      <c r="K1281" s="15">
        <f t="shared" si="307"/>
        <v>225.7755101388889</v>
      </c>
      <c r="L1281" s="15">
        <f t="shared" si="309"/>
        <v>-576.21147013888753</v>
      </c>
      <c r="M1281" s="15">
        <f t="shared" si="310"/>
        <v>-12516.59360135028</v>
      </c>
      <c r="N1281" s="15">
        <f t="shared" si="311"/>
        <v>285.71147013889032</v>
      </c>
      <c r="O1281" s="15">
        <f t="shared" si="312"/>
        <v>6206.288045794784</v>
      </c>
      <c r="P1281" s="15">
        <f t="shared" si="316"/>
        <v>4435573.9808328878</v>
      </c>
      <c r="Q1281" s="15">
        <f t="shared" si="317"/>
        <v>4435.5739808328881</v>
      </c>
      <c r="R1281" s="15">
        <f t="shared" si="313"/>
        <v>1.2321038835646911</v>
      </c>
      <c r="S1281" s="15">
        <f t="shared" si="320"/>
        <v>3635310.9479166637</v>
      </c>
      <c r="T1281" s="15">
        <f t="shared" si="318"/>
        <v>1.0098085966435177</v>
      </c>
      <c r="U1281" s="15"/>
      <c r="V1281" s="15">
        <f t="shared" si="319"/>
        <v>1281901.5230091137</v>
      </c>
    </row>
    <row r="1282" spans="2:22" x14ac:dyDescent="0.3">
      <c r="B1282" s="5" t="s">
        <v>40</v>
      </c>
      <c r="C1282" s="5">
        <v>1275</v>
      </c>
      <c r="D1282" s="5">
        <v>253</v>
      </c>
      <c r="E1282" s="10">
        <v>77.900000000000006</v>
      </c>
      <c r="F1282" s="32">
        <f t="shared" si="308"/>
        <v>21.638888888888889</v>
      </c>
      <c r="G1282" s="15">
        <f t="shared" si="314"/>
        <v>-6.9444444444444448E-2</v>
      </c>
      <c r="H1282" s="15">
        <f t="shared" si="315"/>
        <v>-0.25</v>
      </c>
      <c r="I1282" s="15">
        <f t="shared" si="305"/>
        <v>-121.04166666666667</v>
      </c>
      <c r="J1282" s="15">
        <f t="shared" si="306"/>
        <v>205.18596000000002</v>
      </c>
      <c r="K1282" s="15">
        <f t="shared" si="307"/>
        <v>224.04654003472226</v>
      </c>
      <c r="L1282" s="15">
        <f t="shared" si="309"/>
        <v>-550.27416670138894</v>
      </c>
      <c r="M1282" s="15">
        <f t="shared" si="310"/>
        <v>-11907.321551677278</v>
      </c>
      <c r="N1282" s="15">
        <f t="shared" si="311"/>
        <v>308.19083336805562</v>
      </c>
      <c r="O1282" s="15">
        <f t="shared" si="312"/>
        <v>6668.9071998254258</v>
      </c>
      <c r="P1282" s="15">
        <f t="shared" si="316"/>
        <v>4442242.888032713</v>
      </c>
      <c r="Q1282" s="15">
        <f t="shared" si="317"/>
        <v>4442.2428880327134</v>
      </c>
      <c r="R1282" s="15">
        <f t="shared" si="313"/>
        <v>1.2339563577868649</v>
      </c>
      <c r="S1282" s="15">
        <f t="shared" si="320"/>
        <v>3638460.0486111082</v>
      </c>
      <c r="T1282" s="15">
        <f t="shared" si="318"/>
        <v>1.0106833468364189</v>
      </c>
      <c r="U1282" s="15"/>
      <c r="V1282" s="15">
        <f t="shared" si="319"/>
        <v>1283011.9746414919</v>
      </c>
    </row>
    <row r="1283" spans="2:22" x14ac:dyDescent="0.3">
      <c r="B1283" s="5" t="s">
        <v>40</v>
      </c>
      <c r="C1283" s="5">
        <v>1276</v>
      </c>
      <c r="D1283" s="5">
        <v>254</v>
      </c>
      <c r="E1283" s="10">
        <v>77.7</v>
      </c>
      <c r="F1283" s="32">
        <f t="shared" si="308"/>
        <v>21.583333333333332</v>
      </c>
      <c r="G1283" s="15">
        <f t="shared" si="314"/>
        <v>-2.7777777777778172E-2</v>
      </c>
      <c r="H1283" s="15">
        <f t="shared" si="315"/>
        <v>-0.10000000000000142</v>
      </c>
      <c r="I1283" s="15">
        <f t="shared" si="305"/>
        <v>-48.416666666667354</v>
      </c>
      <c r="J1283" s="15">
        <f t="shared" si="306"/>
        <v>205.18596000000002</v>
      </c>
      <c r="K1283" s="15">
        <f t="shared" si="307"/>
        <v>222.89758531249998</v>
      </c>
      <c r="L1283" s="15">
        <f t="shared" si="309"/>
        <v>-476.50021197916737</v>
      </c>
      <c r="M1283" s="15">
        <f t="shared" si="310"/>
        <v>-10284.462908550362</v>
      </c>
      <c r="N1283" s="15">
        <f t="shared" si="311"/>
        <v>379.66687864583264</v>
      </c>
      <c r="O1283" s="15">
        <f t="shared" si="312"/>
        <v>8194.4767974392198</v>
      </c>
      <c r="P1283" s="15">
        <f t="shared" si="316"/>
        <v>4450437.3648301521</v>
      </c>
      <c r="Q1283" s="15">
        <f t="shared" si="317"/>
        <v>4450.4373648301525</v>
      </c>
      <c r="R1283" s="15">
        <f t="shared" si="313"/>
        <v>1.2362326013417091</v>
      </c>
      <c r="S1283" s="15">
        <f t="shared" si="320"/>
        <v>3640552.7245370341</v>
      </c>
      <c r="T1283" s="15">
        <f t="shared" si="318"/>
        <v>1.0112646457047316</v>
      </c>
      <c r="U1283" s="15"/>
      <c r="V1283" s="15">
        <f t="shared" si="319"/>
        <v>1283749.9044898716</v>
      </c>
    </row>
    <row r="1284" spans="2:22" x14ac:dyDescent="0.3">
      <c r="B1284" s="5" t="s">
        <v>40</v>
      </c>
      <c r="C1284" s="5">
        <v>1277</v>
      </c>
      <c r="D1284" s="5">
        <v>255</v>
      </c>
      <c r="E1284" s="10">
        <v>77.7</v>
      </c>
      <c r="F1284" s="32">
        <f t="shared" si="308"/>
        <v>21.583333333333332</v>
      </c>
      <c r="G1284" s="15">
        <f t="shared" si="314"/>
        <v>1.3888888888888099E-2</v>
      </c>
      <c r="H1284" s="15">
        <f t="shared" si="315"/>
        <v>4.9999999999997158E-2</v>
      </c>
      <c r="I1284" s="15">
        <f t="shared" si="305"/>
        <v>24.208333333331957</v>
      </c>
      <c r="J1284" s="15">
        <f t="shared" si="306"/>
        <v>205.18596000000002</v>
      </c>
      <c r="K1284" s="15">
        <f t="shared" si="307"/>
        <v>222.89758531249998</v>
      </c>
      <c r="L1284" s="15">
        <f t="shared" si="309"/>
        <v>-403.87521197916806</v>
      </c>
      <c r="M1284" s="15">
        <f t="shared" si="310"/>
        <v>-8716.9733252170427</v>
      </c>
      <c r="N1284" s="15">
        <f t="shared" si="311"/>
        <v>452.29187864583196</v>
      </c>
      <c r="O1284" s="15">
        <f t="shared" si="312"/>
        <v>9761.9663807725392</v>
      </c>
      <c r="P1284" s="15">
        <f t="shared" si="316"/>
        <v>4460199.3312109243</v>
      </c>
      <c r="Q1284" s="15">
        <f t="shared" si="317"/>
        <v>4460.1993312109244</v>
      </c>
      <c r="R1284" s="15">
        <f t="shared" si="313"/>
        <v>1.2389442586697013</v>
      </c>
      <c r="S1284" s="15">
        <f t="shared" si="320"/>
        <v>3640552.7245370341</v>
      </c>
      <c r="T1284" s="15">
        <f t="shared" si="318"/>
        <v>1.0112646457047316</v>
      </c>
      <c r="U1284" s="15"/>
      <c r="V1284" s="15">
        <f t="shared" si="319"/>
        <v>1283749.9044898716</v>
      </c>
    </row>
    <row r="1285" spans="2:22" x14ac:dyDescent="0.3">
      <c r="B1285" s="5" t="s">
        <v>40</v>
      </c>
      <c r="C1285" s="5">
        <v>1278</v>
      </c>
      <c r="D1285" s="5">
        <v>256</v>
      </c>
      <c r="E1285" s="10">
        <v>77.8</v>
      </c>
      <c r="F1285" s="32">
        <f t="shared" si="308"/>
        <v>21.611111111111111</v>
      </c>
      <c r="G1285" s="15">
        <f t="shared" si="314"/>
        <v>2.7777777777778172E-2</v>
      </c>
      <c r="H1285" s="15">
        <f t="shared" si="315"/>
        <v>0.10000000000000142</v>
      </c>
      <c r="I1285" s="15">
        <f t="shared" si="305"/>
        <v>48.416666666667354</v>
      </c>
      <c r="J1285" s="15">
        <f t="shared" si="306"/>
        <v>205.18596000000002</v>
      </c>
      <c r="K1285" s="15">
        <f t="shared" si="307"/>
        <v>223.47169347222226</v>
      </c>
      <c r="L1285" s="15">
        <f t="shared" si="309"/>
        <v>-380.24098680555488</v>
      </c>
      <c r="M1285" s="15">
        <f t="shared" si="310"/>
        <v>-8217.4302148533807</v>
      </c>
      <c r="N1285" s="15">
        <f t="shared" si="311"/>
        <v>477.07432013888968</v>
      </c>
      <c r="O1285" s="15">
        <f t="shared" si="312"/>
        <v>10310.106140779339</v>
      </c>
      <c r="P1285" s="15">
        <f t="shared" si="316"/>
        <v>4470509.4373517036</v>
      </c>
      <c r="Q1285" s="15">
        <f t="shared" si="317"/>
        <v>4470.509437351704</v>
      </c>
      <c r="R1285" s="15">
        <f t="shared" si="313"/>
        <v>1.2418081770421401</v>
      </c>
      <c r="S1285" s="15">
        <f t="shared" si="320"/>
        <v>3640552.7245370341</v>
      </c>
      <c r="T1285" s="15">
        <f t="shared" si="318"/>
        <v>1.0112646457047316</v>
      </c>
      <c r="U1285" s="15"/>
      <c r="V1285" s="15">
        <f t="shared" si="319"/>
        <v>1283749.9044898716</v>
      </c>
    </row>
    <row r="1286" spans="2:22" x14ac:dyDescent="0.3">
      <c r="B1286" s="5" t="s">
        <v>40</v>
      </c>
      <c r="C1286" s="5">
        <v>1279</v>
      </c>
      <c r="D1286" s="5">
        <v>257</v>
      </c>
      <c r="E1286" s="10">
        <v>77.900000000000006</v>
      </c>
      <c r="F1286" s="32">
        <f t="shared" si="308"/>
        <v>21.638888888888889</v>
      </c>
      <c r="G1286" s="15">
        <f t="shared" si="314"/>
        <v>4.1666666666666269E-2</v>
      </c>
      <c r="H1286" s="15">
        <f t="shared" si="315"/>
        <v>0.14999999999999858</v>
      </c>
      <c r="I1286" s="15">
        <f t="shared" si="305"/>
        <v>72.624999999999304</v>
      </c>
      <c r="J1286" s="15">
        <f t="shared" si="306"/>
        <v>205.18596000000002</v>
      </c>
      <c r="K1286" s="15">
        <f t="shared" si="307"/>
        <v>224.04654003472226</v>
      </c>
      <c r="L1286" s="15">
        <f t="shared" si="309"/>
        <v>-356.60750003472299</v>
      </c>
      <c r="M1286" s="15">
        <f t="shared" si="310"/>
        <v>-7716.5900701958117</v>
      </c>
      <c r="N1286" s="15">
        <f t="shared" si="311"/>
        <v>501.85750003472162</v>
      </c>
      <c r="O1286" s="15">
        <f t="shared" si="312"/>
        <v>10859.638681306893</v>
      </c>
      <c r="P1286" s="15">
        <f t="shared" si="316"/>
        <v>4481369.0760330101</v>
      </c>
      <c r="Q1286" s="15">
        <f t="shared" si="317"/>
        <v>4481.3690760330101</v>
      </c>
      <c r="R1286" s="15">
        <f t="shared" si="313"/>
        <v>1.2448247433425028</v>
      </c>
      <c r="S1286" s="15">
        <f t="shared" si="320"/>
        <v>3640552.7245370341</v>
      </c>
      <c r="T1286" s="15">
        <f t="shared" si="318"/>
        <v>1.0112646457047316</v>
      </c>
      <c r="U1286" s="15"/>
      <c r="V1286" s="15">
        <f t="shared" si="319"/>
        <v>1283749.9044898716</v>
      </c>
    </row>
    <row r="1287" spans="2:22" x14ac:dyDescent="0.3">
      <c r="B1287" s="5" t="s">
        <v>40</v>
      </c>
      <c r="C1287" s="5">
        <v>1280</v>
      </c>
      <c r="D1287" s="5">
        <v>258</v>
      </c>
      <c r="E1287" s="10">
        <v>78.099999999999994</v>
      </c>
      <c r="F1287" s="32">
        <f t="shared" si="308"/>
        <v>21.694444444444443</v>
      </c>
      <c r="G1287" s="15">
        <f t="shared" si="314"/>
        <v>5.5555555555554373E-2</v>
      </c>
      <c r="H1287" s="15">
        <f t="shared" si="315"/>
        <v>0.19999999999999574</v>
      </c>
      <c r="I1287" s="15">
        <f t="shared" ref="I1287:I1350" si="321">$C$3*G1287</f>
        <v>96.833333333331268</v>
      </c>
      <c r="J1287" s="15">
        <f t="shared" ref="J1287:J1350" si="322">IF(OR(I1287&gt;0, I1287&lt;0), $C$3*9.81*$D$3, 0)</f>
        <v>205.18596000000002</v>
      </c>
      <c r="K1287" s="15">
        <f t="shared" ref="K1287:K1350" si="323">0.5*$F$3*$H$3*$J$3*(F1287^2)</f>
        <v>225.19844836805555</v>
      </c>
      <c r="L1287" s="15">
        <f t="shared" si="309"/>
        <v>-333.55107503472431</v>
      </c>
      <c r="M1287" s="15">
        <f t="shared" si="310"/>
        <v>-7236.2052667255466</v>
      </c>
      <c r="N1287" s="15">
        <f t="shared" si="311"/>
        <v>527.21774170138679</v>
      </c>
      <c r="O1287" s="15">
        <f t="shared" si="312"/>
        <v>11437.696007466197</v>
      </c>
      <c r="P1287" s="15">
        <f t="shared" si="316"/>
        <v>4492806.7720404761</v>
      </c>
      <c r="Q1287" s="15">
        <f t="shared" si="317"/>
        <v>4492.8067720404761</v>
      </c>
      <c r="R1287" s="15">
        <f t="shared" si="313"/>
        <v>1.2480018811223546</v>
      </c>
      <c r="S1287" s="15">
        <f t="shared" si="320"/>
        <v>3640552.7245370341</v>
      </c>
      <c r="T1287" s="15">
        <f t="shared" si="318"/>
        <v>1.0112646457047316</v>
      </c>
      <c r="U1287" s="15"/>
      <c r="V1287" s="15">
        <f t="shared" si="319"/>
        <v>1283749.9044898716</v>
      </c>
    </row>
    <row r="1288" spans="2:22" x14ac:dyDescent="0.3">
      <c r="B1288" s="5" t="s">
        <v>40</v>
      </c>
      <c r="C1288" s="5">
        <v>1281</v>
      </c>
      <c r="D1288" s="5">
        <v>259</v>
      </c>
      <c r="E1288" s="10">
        <v>78.3</v>
      </c>
      <c r="F1288" s="32">
        <f t="shared" ref="F1288:F1351" si="324">E1288/3.6</f>
        <v>21.75</v>
      </c>
      <c r="G1288" s="15">
        <f t="shared" si="314"/>
        <v>2.7777777777778172E-2</v>
      </c>
      <c r="H1288" s="15">
        <f t="shared" si="315"/>
        <v>0.10000000000000142</v>
      </c>
      <c r="I1288" s="15">
        <f t="shared" si="321"/>
        <v>48.416666666667354</v>
      </c>
      <c r="J1288" s="15">
        <f t="shared" si="322"/>
        <v>205.18596000000002</v>
      </c>
      <c r="K1288" s="15">
        <f t="shared" si="323"/>
        <v>226.35331031250001</v>
      </c>
      <c r="L1288" s="15">
        <f t="shared" ref="L1288:L1351" si="325">I1288-(J1288+K1288)</f>
        <v>-383.12260364583267</v>
      </c>
      <c r="M1288" s="15">
        <f t="shared" ref="M1288:M1351" si="326">L1288*F1288</f>
        <v>-8332.9166292968603</v>
      </c>
      <c r="N1288" s="15">
        <f t="shared" ref="N1288:N1351" si="327">I1288+J1288+K1288</f>
        <v>479.9559369791674</v>
      </c>
      <c r="O1288" s="15">
        <f t="shared" ref="O1288:O1351" si="328">N1288*F1288</f>
        <v>10439.041629296891</v>
      </c>
      <c r="P1288" s="15">
        <f t="shared" si="316"/>
        <v>4503245.8136697728</v>
      </c>
      <c r="Q1288" s="15">
        <f t="shared" si="317"/>
        <v>4503.2458136697733</v>
      </c>
      <c r="R1288" s="15">
        <f t="shared" ref="R1288:R1351" si="329">(P1288/1000)/3600</f>
        <v>1.2509016149082703</v>
      </c>
      <c r="S1288" s="15">
        <f t="shared" si="320"/>
        <v>3640552.7245370341</v>
      </c>
      <c r="T1288" s="15">
        <f t="shared" si="318"/>
        <v>1.0112646457047316</v>
      </c>
      <c r="U1288" s="15"/>
      <c r="V1288" s="15">
        <f t="shared" si="319"/>
        <v>1283749.9044898716</v>
      </c>
    </row>
    <row r="1289" spans="2:22" x14ac:dyDescent="0.3">
      <c r="B1289" s="5" t="s">
        <v>40</v>
      </c>
      <c r="C1289" s="5">
        <v>1282</v>
      </c>
      <c r="D1289" s="5">
        <v>260</v>
      </c>
      <c r="E1289" s="10">
        <v>78.3</v>
      </c>
      <c r="F1289" s="32">
        <f t="shared" si="324"/>
        <v>21.75</v>
      </c>
      <c r="G1289" s="15">
        <f t="shared" ref="G1289:G1352" si="330">($E1290-$E1288)/2/3.6</f>
        <v>1.3888888888890073E-2</v>
      </c>
      <c r="H1289" s="15">
        <f t="shared" ref="H1289:H1352" si="331">($E1290-$E1288)/2</f>
        <v>5.0000000000004263E-2</v>
      </c>
      <c r="I1289" s="15">
        <f t="shared" si="321"/>
        <v>24.208333333335396</v>
      </c>
      <c r="J1289" s="15">
        <f t="shared" si="322"/>
        <v>205.18596000000002</v>
      </c>
      <c r="K1289" s="15">
        <f t="shared" si="323"/>
        <v>226.35331031250001</v>
      </c>
      <c r="L1289" s="15">
        <f t="shared" si="325"/>
        <v>-407.33093697916462</v>
      </c>
      <c r="M1289" s="15">
        <f t="shared" si="326"/>
        <v>-8859.4478792968312</v>
      </c>
      <c r="N1289" s="15">
        <f t="shared" si="327"/>
        <v>455.7476036458354</v>
      </c>
      <c r="O1289" s="15">
        <f t="shared" si="328"/>
        <v>9912.5103792969203</v>
      </c>
      <c r="P1289" s="15">
        <f t="shared" ref="P1289:P1352" si="332">(P1288+O1289)*1</f>
        <v>4513158.3240490695</v>
      </c>
      <c r="Q1289" s="15">
        <f t="shared" ref="Q1289:Q1352" si="333">P1289/1000</f>
        <v>4513.15832404907</v>
      </c>
      <c r="R1289" s="15">
        <f t="shared" si="329"/>
        <v>1.2536550900136305</v>
      </c>
      <c r="S1289" s="15">
        <f t="shared" si="320"/>
        <v>3640552.7245370341</v>
      </c>
      <c r="T1289" s="15">
        <f t="shared" ref="T1289:T1352" si="334">(S1289/1000)/3600</f>
        <v>1.0112646457047316</v>
      </c>
      <c r="U1289" s="15"/>
      <c r="V1289" s="15">
        <f t="shared" ref="V1289:V1352" si="335">((S1289*0.65)*0.7)*0.775</f>
        <v>1283749.9044898716</v>
      </c>
    </row>
    <row r="1290" spans="2:22" x14ac:dyDescent="0.3">
      <c r="B1290" s="5" t="s">
        <v>40</v>
      </c>
      <c r="C1290" s="5">
        <v>1283</v>
      </c>
      <c r="D1290" s="5">
        <v>261</v>
      </c>
      <c r="E1290" s="10">
        <v>78.400000000000006</v>
      </c>
      <c r="F1290" s="32">
        <f t="shared" si="324"/>
        <v>21.777777777777779</v>
      </c>
      <c r="G1290" s="15">
        <f t="shared" si="330"/>
        <v>1.3888888888890073E-2</v>
      </c>
      <c r="H1290" s="15">
        <f t="shared" si="331"/>
        <v>5.0000000000004263E-2</v>
      </c>
      <c r="I1290" s="15">
        <f t="shared" si="321"/>
        <v>24.208333333335396</v>
      </c>
      <c r="J1290" s="15">
        <f t="shared" si="322"/>
        <v>205.18596000000002</v>
      </c>
      <c r="K1290" s="15">
        <f t="shared" si="323"/>
        <v>226.93184888888894</v>
      </c>
      <c r="L1290" s="15">
        <f t="shared" si="325"/>
        <v>-407.90947555555351</v>
      </c>
      <c r="M1290" s="15">
        <f t="shared" si="326"/>
        <v>-8883.3619120987205</v>
      </c>
      <c r="N1290" s="15">
        <f t="shared" si="327"/>
        <v>456.32614222222435</v>
      </c>
      <c r="O1290" s="15">
        <f t="shared" si="328"/>
        <v>9937.7693195062202</v>
      </c>
      <c r="P1290" s="15">
        <f t="shared" si="332"/>
        <v>4523096.0933685759</v>
      </c>
      <c r="Q1290" s="15">
        <f t="shared" si="333"/>
        <v>4523.0960933685756</v>
      </c>
      <c r="R1290" s="15">
        <f t="shared" si="329"/>
        <v>1.256415581491271</v>
      </c>
      <c r="S1290" s="15">
        <f t="shared" si="320"/>
        <v>3640552.7245370341</v>
      </c>
      <c r="T1290" s="15">
        <f t="shared" si="334"/>
        <v>1.0112646457047316</v>
      </c>
      <c r="U1290" s="15"/>
      <c r="V1290" s="15">
        <f t="shared" si="335"/>
        <v>1283749.9044898716</v>
      </c>
    </row>
    <row r="1291" spans="2:22" x14ac:dyDescent="0.3">
      <c r="B1291" s="5" t="s">
        <v>40</v>
      </c>
      <c r="C1291" s="5">
        <v>1284</v>
      </c>
      <c r="D1291" s="5">
        <v>262</v>
      </c>
      <c r="E1291" s="10">
        <v>78.400000000000006</v>
      </c>
      <c r="F1291" s="32">
        <f t="shared" si="324"/>
        <v>21.777777777777779</v>
      </c>
      <c r="G1291" s="15">
        <f t="shared" si="330"/>
        <v>0</v>
      </c>
      <c r="H1291" s="15">
        <f t="shared" si="331"/>
        <v>0</v>
      </c>
      <c r="I1291" s="15">
        <f t="shared" si="321"/>
        <v>0</v>
      </c>
      <c r="J1291" s="15">
        <f t="shared" si="322"/>
        <v>0</v>
      </c>
      <c r="K1291" s="15">
        <f t="shared" si="323"/>
        <v>226.93184888888894</v>
      </c>
      <c r="L1291" s="15">
        <f t="shared" si="325"/>
        <v>-226.93184888888894</v>
      </c>
      <c r="M1291" s="15">
        <f t="shared" si="326"/>
        <v>-4942.0713758024704</v>
      </c>
      <c r="N1291" s="15">
        <f t="shared" si="327"/>
        <v>226.93184888888894</v>
      </c>
      <c r="O1291" s="15">
        <f t="shared" si="328"/>
        <v>4942.0713758024704</v>
      </c>
      <c r="P1291" s="15">
        <f t="shared" si="332"/>
        <v>4528038.1647443781</v>
      </c>
      <c r="Q1291" s="15">
        <f t="shared" si="333"/>
        <v>4528.0381647443783</v>
      </c>
      <c r="R1291" s="15">
        <f t="shared" si="329"/>
        <v>1.2577883790956605</v>
      </c>
      <c r="S1291" s="15">
        <f t="shared" si="320"/>
        <v>3640552.7245370341</v>
      </c>
      <c r="T1291" s="15">
        <f t="shared" si="334"/>
        <v>1.0112646457047316</v>
      </c>
      <c r="U1291" s="15"/>
      <c r="V1291" s="15">
        <f t="shared" si="335"/>
        <v>1283749.9044898716</v>
      </c>
    </row>
    <row r="1292" spans="2:22" x14ac:dyDescent="0.3">
      <c r="B1292" s="5" t="s">
        <v>40</v>
      </c>
      <c r="C1292" s="5">
        <v>1285</v>
      </c>
      <c r="D1292" s="5">
        <v>263</v>
      </c>
      <c r="E1292" s="10">
        <v>78.400000000000006</v>
      </c>
      <c r="F1292" s="32">
        <f t="shared" si="324"/>
        <v>21.777777777777779</v>
      </c>
      <c r="G1292" s="15">
        <f t="shared" si="330"/>
        <v>-2.7777777777778172E-2</v>
      </c>
      <c r="H1292" s="15">
        <f t="shared" si="331"/>
        <v>-0.10000000000000142</v>
      </c>
      <c r="I1292" s="15">
        <f t="shared" si="321"/>
        <v>-48.416666666667354</v>
      </c>
      <c r="J1292" s="15">
        <f t="shared" si="322"/>
        <v>205.18596000000002</v>
      </c>
      <c r="K1292" s="15">
        <f t="shared" si="323"/>
        <v>226.93184888888894</v>
      </c>
      <c r="L1292" s="15">
        <f t="shared" si="325"/>
        <v>-480.5344755555563</v>
      </c>
      <c r="M1292" s="15">
        <f t="shared" si="326"/>
        <v>-10464.973023209894</v>
      </c>
      <c r="N1292" s="15">
        <f t="shared" si="327"/>
        <v>383.70114222222162</v>
      </c>
      <c r="O1292" s="15">
        <f t="shared" si="328"/>
        <v>8356.1582083950489</v>
      </c>
      <c r="P1292" s="15">
        <f t="shared" si="332"/>
        <v>4536394.3229527734</v>
      </c>
      <c r="Q1292" s="15">
        <f t="shared" si="333"/>
        <v>4536.3943229527731</v>
      </c>
      <c r="R1292" s="15">
        <f t="shared" si="329"/>
        <v>1.260109534153548</v>
      </c>
      <c r="S1292" s="15">
        <f t="shared" si="320"/>
        <v>3640552.7245370341</v>
      </c>
      <c r="T1292" s="15">
        <f t="shared" si="334"/>
        <v>1.0112646457047316</v>
      </c>
      <c r="U1292" s="15"/>
      <c r="V1292" s="15">
        <f t="shared" si="335"/>
        <v>1283749.9044898716</v>
      </c>
    </row>
    <row r="1293" spans="2:22" x14ac:dyDescent="0.3">
      <c r="B1293" s="5" t="s">
        <v>40</v>
      </c>
      <c r="C1293" s="5">
        <v>1286</v>
      </c>
      <c r="D1293" s="5">
        <v>264</v>
      </c>
      <c r="E1293" s="10">
        <v>78.2</v>
      </c>
      <c r="F1293" s="32">
        <f t="shared" si="324"/>
        <v>21.722222222222221</v>
      </c>
      <c r="G1293" s="15">
        <f t="shared" si="330"/>
        <v>-5.5555555555556344E-2</v>
      </c>
      <c r="H1293" s="15">
        <f t="shared" si="331"/>
        <v>-0.20000000000000284</v>
      </c>
      <c r="I1293" s="15">
        <f t="shared" si="321"/>
        <v>-96.833333333334707</v>
      </c>
      <c r="J1293" s="15">
        <f t="shared" si="322"/>
        <v>205.18596000000002</v>
      </c>
      <c r="K1293" s="15">
        <f t="shared" si="323"/>
        <v>225.7755101388889</v>
      </c>
      <c r="L1293" s="15">
        <f t="shared" si="325"/>
        <v>-527.79480347222363</v>
      </c>
      <c r="M1293" s="15">
        <f t="shared" si="326"/>
        <v>-11464.876008757747</v>
      </c>
      <c r="N1293" s="15">
        <f t="shared" si="327"/>
        <v>334.12813680555422</v>
      </c>
      <c r="O1293" s="15">
        <f t="shared" si="328"/>
        <v>7258.0056383873161</v>
      </c>
      <c r="P1293" s="15">
        <f t="shared" si="332"/>
        <v>4543652.3285911605</v>
      </c>
      <c r="Q1293" s="15">
        <f t="shared" si="333"/>
        <v>4543.6523285911608</v>
      </c>
      <c r="R1293" s="15">
        <f t="shared" si="329"/>
        <v>1.2621256468308779</v>
      </c>
      <c r="S1293" s="15">
        <f t="shared" si="320"/>
        <v>3642658.8495370341</v>
      </c>
      <c r="T1293" s="15">
        <f t="shared" si="334"/>
        <v>1.0118496804269539</v>
      </c>
      <c r="U1293" s="15"/>
      <c r="V1293" s="15">
        <f t="shared" si="335"/>
        <v>1284492.5768179968</v>
      </c>
    </row>
    <row r="1294" spans="2:22" x14ac:dyDescent="0.3">
      <c r="B1294" s="5" t="s">
        <v>40</v>
      </c>
      <c r="C1294" s="5">
        <v>1287</v>
      </c>
      <c r="D1294" s="5">
        <v>265</v>
      </c>
      <c r="E1294" s="10">
        <v>78</v>
      </c>
      <c r="F1294" s="32">
        <f t="shared" si="324"/>
        <v>21.666666666666668</v>
      </c>
      <c r="G1294" s="15">
        <f t="shared" si="330"/>
        <v>-6.9444444444444448E-2</v>
      </c>
      <c r="H1294" s="15">
        <f t="shared" si="331"/>
        <v>-0.25</v>
      </c>
      <c r="I1294" s="15">
        <f t="shared" si="321"/>
        <v>-121.04166666666667</v>
      </c>
      <c r="J1294" s="15">
        <f t="shared" si="322"/>
        <v>205.18596000000002</v>
      </c>
      <c r="K1294" s="15">
        <f t="shared" si="323"/>
        <v>224.62212500000007</v>
      </c>
      <c r="L1294" s="15">
        <f t="shared" si="325"/>
        <v>-550.84975166666675</v>
      </c>
      <c r="M1294" s="15">
        <f t="shared" si="326"/>
        <v>-11935.07795277778</v>
      </c>
      <c r="N1294" s="15">
        <f t="shared" si="327"/>
        <v>308.76641833333343</v>
      </c>
      <c r="O1294" s="15">
        <f t="shared" si="328"/>
        <v>6689.9390638888917</v>
      </c>
      <c r="P1294" s="15">
        <f t="shared" si="332"/>
        <v>4550342.2676550495</v>
      </c>
      <c r="Q1294" s="15">
        <f t="shared" si="333"/>
        <v>4550.342267655049</v>
      </c>
      <c r="R1294" s="15">
        <f t="shared" si="329"/>
        <v>1.2639839632375136</v>
      </c>
      <c r="S1294" s="15">
        <f t="shared" si="320"/>
        <v>3644759.5949074044</v>
      </c>
      <c r="T1294" s="15">
        <f t="shared" si="334"/>
        <v>1.0124332208076123</v>
      </c>
      <c r="U1294" s="15"/>
      <c r="V1294" s="15">
        <f t="shared" si="335"/>
        <v>1285233.3521542235</v>
      </c>
    </row>
    <row r="1295" spans="2:22" x14ac:dyDescent="0.3">
      <c r="B1295" s="5" t="s">
        <v>40</v>
      </c>
      <c r="C1295" s="5">
        <v>1288</v>
      </c>
      <c r="D1295" s="5">
        <v>266</v>
      </c>
      <c r="E1295" s="10">
        <v>77.7</v>
      </c>
      <c r="F1295" s="32">
        <f t="shared" si="324"/>
        <v>21.583333333333332</v>
      </c>
      <c r="G1295" s="15">
        <f t="shared" si="330"/>
        <v>-9.7222222222222612E-2</v>
      </c>
      <c r="H1295" s="15">
        <f t="shared" si="331"/>
        <v>-0.35000000000000142</v>
      </c>
      <c r="I1295" s="15">
        <f t="shared" si="321"/>
        <v>-169.45833333333402</v>
      </c>
      <c r="J1295" s="15">
        <f t="shared" si="322"/>
        <v>205.18596000000002</v>
      </c>
      <c r="K1295" s="15">
        <f t="shared" si="323"/>
        <v>222.89758531249998</v>
      </c>
      <c r="L1295" s="15">
        <f t="shared" si="325"/>
        <v>-597.541878645834</v>
      </c>
      <c r="M1295" s="15">
        <f t="shared" si="326"/>
        <v>-12896.945547439251</v>
      </c>
      <c r="N1295" s="15">
        <f t="shared" si="327"/>
        <v>258.62521197916601</v>
      </c>
      <c r="O1295" s="15">
        <f t="shared" si="328"/>
        <v>5581.9941585503329</v>
      </c>
      <c r="P1295" s="15">
        <f t="shared" si="332"/>
        <v>4555924.2618135996</v>
      </c>
      <c r="Q1295" s="15">
        <f t="shared" si="333"/>
        <v>4555.9242618135995</v>
      </c>
      <c r="R1295" s="15">
        <f t="shared" si="329"/>
        <v>1.2655345171704444</v>
      </c>
      <c r="S1295" s="15">
        <f t="shared" si="320"/>
        <v>3647900.6261574044</v>
      </c>
      <c r="T1295" s="15">
        <f t="shared" si="334"/>
        <v>1.013305729488168</v>
      </c>
      <c r="U1295" s="15"/>
      <c r="V1295" s="15">
        <f t="shared" si="335"/>
        <v>1286340.9582987546</v>
      </c>
    </row>
    <row r="1296" spans="2:22" x14ac:dyDescent="0.3">
      <c r="B1296" s="5" t="s">
        <v>40</v>
      </c>
      <c r="C1296" s="5">
        <v>1289</v>
      </c>
      <c r="D1296" s="5">
        <v>267</v>
      </c>
      <c r="E1296" s="10">
        <v>77.3</v>
      </c>
      <c r="F1296" s="32">
        <f t="shared" si="324"/>
        <v>21.472222222222221</v>
      </c>
      <c r="G1296" s="15">
        <f t="shared" si="330"/>
        <v>-0.11111111111111072</v>
      </c>
      <c r="H1296" s="15">
        <f t="shared" si="331"/>
        <v>-0.39999999999999858</v>
      </c>
      <c r="I1296" s="15">
        <f t="shared" si="321"/>
        <v>-193.66666666666598</v>
      </c>
      <c r="J1296" s="15">
        <f t="shared" si="322"/>
        <v>205.18596000000002</v>
      </c>
      <c r="K1296" s="15">
        <f t="shared" si="323"/>
        <v>220.60853670138889</v>
      </c>
      <c r="L1296" s="15">
        <f t="shared" si="325"/>
        <v>-619.46116336805483</v>
      </c>
      <c r="M1296" s="15">
        <f t="shared" si="326"/>
        <v>-13301.207757875176</v>
      </c>
      <c r="N1296" s="15">
        <f t="shared" si="327"/>
        <v>232.12783003472293</v>
      </c>
      <c r="O1296" s="15">
        <f t="shared" si="328"/>
        <v>4984.3003504678009</v>
      </c>
      <c r="P1296" s="15">
        <f t="shared" si="332"/>
        <v>4560908.5621640673</v>
      </c>
      <c r="Q1296" s="15">
        <f t="shared" si="333"/>
        <v>4560.908562164067</v>
      </c>
      <c r="R1296" s="15">
        <f t="shared" si="329"/>
        <v>1.2669190450455741</v>
      </c>
      <c r="S1296" s="15">
        <f t="shared" si="320"/>
        <v>3652069.8391203675</v>
      </c>
      <c r="T1296" s="15">
        <f t="shared" si="334"/>
        <v>1.0144638442001022</v>
      </c>
      <c r="U1296" s="15"/>
      <c r="V1296" s="15">
        <f t="shared" si="335"/>
        <v>1287811.1270198196</v>
      </c>
    </row>
    <row r="1297" spans="2:22" x14ac:dyDescent="0.3">
      <c r="B1297" s="5" t="s">
        <v>40</v>
      </c>
      <c r="C1297" s="5">
        <v>1290</v>
      </c>
      <c r="D1297" s="5">
        <v>268</v>
      </c>
      <c r="E1297" s="10">
        <v>76.900000000000006</v>
      </c>
      <c r="F1297" s="32">
        <f t="shared" si="324"/>
        <v>21.361111111111111</v>
      </c>
      <c r="G1297" s="15">
        <f t="shared" si="330"/>
        <v>-9.7222222222222612E-2</v>
      </c>
      <c r="H1297" s="15">
        <f t="shared" si="331"/>
        <v>-0.35000000000000142</v>
      </c>
      <c r="I1297" s="15">
        <f t="shared" si="321"/>
        <v>-169.45833333333402</v>
      </c>
      <c r="J1297" s="15">
        <f t="shared" si="322"/>
        <v>205.18596000000002</v>
      </c>
      <c r="K1297" s="15">
        <f t="shared" si="323"/>
        <v>218.33130253472223</v>
      </c>
      <c r="L1297" s="15">
        <f t="shared" si="325"/>
        <v>-592.9755958680563</v>
      </c>
      <c r="M1297" s="15">
        <f t="shared" si="326"/>
        <v>-12666.61758951487</v>
      </c>
      <c r="N1297" s="15">
        <f t="shared" si="327"/>
        <v>254.05892920138822</v>
      </c>
      <c r="O1297" s="15">
        <f t="shared" si="328"/>
        <v>5426.9810154407651</v>
      </c>
      <c r="P1297" s="15">
        <f t="shared" si="332"/>
        <v>4566335.5431795083</v>
      </c>
      <c r="Q1297" s="15">
        <f t="shared" si="333"/>
        <v>4566.335543179508</v>
      </c>
      <c r="R1297" s="15">
        <f t="shared" si="329"/>
        <v>1.2684265397720855</v>
      </c>
      <c r="S1297" s="15">
        <f t="shared" si="320"/>
        <v>3656217.533564812</v>
      </c>
      <c r="T1297" s="15">
        <f t="shared" si="334"/>
        <v>1.0156159815457813</v>
      </c>
      <c r="U1297" s="15"/>
      <c r="V1297" s="15">
        <f t="shared" si="335"/>
        <v>1289273.7077732917</v>
      </c>
    </row>
    <row r="1298" spans="2:22" x14ac:dyDescent="0.3">
      <c r="B1298" s="5" t="s">
        <v>40</v>
      </c>
      <c r="C1298" s="5">
        <v>1291</v>
      </c>
      <c r="D1298" s="5">
        <v>269</v>
      </c>
      <c r="E1298" s="10">
        <v>76.599999999999994</v>
      </c>
      <c r="F1298" s="32">
        <f t="shared" si="324"/>
        <v>21.277777777777775</v>
      </c>
      <c r="G1298" s="15">
        <f t="shared" si="330"/>
        <v>-9.7222222222222612E-2</v>
      </c>
      <c r="H1298" s="15">
        <f t="shared" si="331"/>
        <v>-0.35000000000000142</v>
      </c>
      <c r="I1298" s="15">
        <f t="shared" si="321"/>
        <v>-169.45833333333402</v>
      </c>
      <c r="J1298" s="15">
        <f t="shared" si="322"/>
        <v>205.18596000000002</v>
      </c>
      <c r="K1298" s="15">
        <f t="shared" si="323"/>
        <v>216.63113013888886</v>
      </c>
      <c r="L1298" s="15">
        <f t="shared" si="325"/>
        <v>-591.27542347222288</v>
      </c>
      <c r="M1298" s="15">
        <f t="shared" si="326"/>
        <v>-12581.027066103408</v>
      </c>
      <c r="N1298" s="15">
        <f t="shared" si="327"/>
        <v>252.35875680555486</v>
      </c>
      <c r="O1298" s="15">
        <f t="shared" si="328"/>
        <v>5369.6335475848609</v>
      </c>
      <c r="P1298" s="15">
        <f t="shared" si="332"/>
        <v>4571705.1767270928</v>
      </c>
      <c r="Q1298" s="15">
        <f t="shared" si="333"/>
        <v>4571.7051767270932</v>
      </c>
      <c r="R1298" s="15">
        <f t="shared" si="329"/>
        <v>1.2699181046464147</v>
      </c>
      <c r="S1298" s="15">
        <f t="shared" si="320"/>
        <v>3659314.1828703675</v>
      </c>
      <c r="T1298" s="15">
        <f t="shared" si="334"/>
        <v>1.0164761619084355</v>
      </c>
      <c r="U1298" s="15"/>
      <c r="V1298" s="15">
        <f t="shared" si="335"/>
        <v>1290365.6637346635</v>
      </c>
    </row>
    <row r="1299" spans="2:22" x14ac:dyDescent="0.3">
      <c r="B1299" s="5" t="s">
        <v>40</v>
      </c>
      <c r="C1299" s="5">
        <v>1292</v>
      </c>
      <c r="D1299" s="5">
        <v>270</v>
      </c>
      <c r="E1299" s="10">
        <v>76.2</v>
      </c>
      <c r="F1299" s="32">
        <f t="shared" si="324"/>
        <v>21.166666666666668</v>
      </c>
      <c r="G1299" s="15">
        <f t="shared" si="330"/>
        <v>-0.12499999999999881</v>
      </c>
      <c r="H1299" s="15">
        <f t="shared" si="331"/>
        <v>-0.44999999999999574</v>
      </c>
      <c r="I1299" s="15">
        <f t="shared" si="321"/>
        <v>-217.87499999999793</v>
      </c>
      <c r="J1299" s="15">
        <f t="shared" si="322"/>
        <v>205.18596000000002</v>
      </c>
      <c r="K1299" s="15">
        <f t="shared" si="323"/>
        <v>214.37457125000006</v>
      </c>
      <c r="L1299" s="15">
        <f t="shared" si="325"/>
        <v>-637.43553124999801</v>
      </c>
      <c r="M1299" s="15">
        <f t="shared" si="326"/>
        <v>-13492.385411458292</v>
      </c>
      <c r="N1299" s="15">
        <f t="shared" si="327"/>
        <v>201.68553125000216</v>
      </c>
      <c r="O1299" s="15">
        <f t="shared" si="328"/>
        <v>4269.0104114583792</v>
      </c>
      <c r="P1299" s="15">
        <f t="shared" si="332"/>
        <v>4575974.1871385509</v>
      </c>
      <c r="Q1299" s="15">
        <f t="shared" si="333"/>
        <v>4575.9741871385513</v>
      </c>
      <c r="R1299" s="15">
        <f t="shared" si="329"/>
        <v>1.2711039408718199</v>
      </c>
      <c r="S1299" s="15">
        <f t="shared" si="320"/>
        <v>3663424.2199074044</v>
      </c>
      <c r="T1299" s="15">
        <f t="shared" si="334"/>
        <v>1.0176178388631678</v>
      </c>
      <c r="U1299" s="15"/>
      <c r="V1299" s="15">
        <f t="shared" si="335"/>
        <v>1291814.9655448487</v>
      </c>
    </row>
    <row r="1300" spans="2:22" x14ac:dyDescent="0.3">
      <c r="B1300" s="5" t="s">
        <v>40</v>
      </c>
      <c r="C1300" s="5">
        <v>1293</v>
      </c>
      <c r="D1300" s="5">
        <v>271</v>
      </c>
      <c r="E1300" s="10">
        <v>75.7</v>
      </c>
      <c r="F1300" s="32">
        <f t="shared" si="324"/>
        <v>21.027777777777779</v>
      </c>
      <c r="G1300" s="15">
        <f t="shared" si="330"/>
        <v>-0.1388888888888889</v>
      </c>
      <c r="H1300" s="15">
        <f t="shared" si="331"/>
        <v>-0.5</v>
      </c>
      <c r="I1300" s="15">
        <f t="shared" si="321"/>
        <v>-242.08333333333334</v>
      </c>
      <c r="J1300" s="15">
        <f t="shared" si="322"/>
        <v>205.18596000000002</v>
      </c>
      <c r="K1300" s="15">
        <f t="shared" si="323"/>
        <v>211.57048670138892</v>
      </c>
      <c r="L1300" s="15">
        <f t="shared" si="325"/>
        <v>-658.83978003472225</v>
      </c>
      <c r="M1300" s="15">
        <f t="shared" si="326"/>
        <v>-13853.936485730132</v>
      </c>
      <c r="N1300" s="15">
        <f t="shared" si="327"/>
        <v>174.6731133680556</v>
      </c>
      <c r="O1300" s="15">
        <f t="shared" si="328"/>
        <v>3672.9874116560582</v>
      </c>
      <c r="P1300" s="15">
        <f t="shared" si="332"/>
        <v>4579647.1745502073</v>
      </c>
      <c r="Q1300" s="15">
        <f t="shared" si="333"/>
        <v>4579.6471745502076</v>
      </c>
      <c r="R1300" s="15">
        <f t="shared" si="329"/>
        <v>1.2721242151528354</v>
      </c>
      <c r="S1300" s="15">
        <f t="shared" si="320"/>
        <v>3668531.5057870341</v>
      </c>
      <c r="T1300" s="15">
        <f t="shared" si="334"/>
        <v>1.0190365293852872</v>
      </c>
      <c r="U1300" s="15"/>
      <c r="V1300" s="15">
        <f t="shared" si="335"/>
        <v>1293615.9222281531</v>
      </c>
    </row>
    <row r="1301" spans="2:22" x14ac:dyDescent="0.3">
      <c r="B1301" s="5" t="s">
        <v>40</v>
      </c>
      <c r="C1301" s="5">
        <v>1294</v>
      </c>
      <c r="D1301" s="5">
        <v>272</v>
      </c>
      <c r="E1301" s="10">
        <v>75.2</v>
      </c>
      <c r="F1301" s="32">
        <f t="shared" si="324"/>
        <v>20.888888888888889</v>
      </c>
      <c r="G1301" s="15">
        <f t="shared" si="330"/>
        <v>-0.1388888888888889</v>
      </c>
      <c r="H1301" s="15">
        <f t="shared" si="331"/>
        <v>-0.5</v>
      </c>
      <c r="I1301" s="15">
        <f t="shared" si="321"/>
        <v>-242.08333333333334</v>
      </c>
      <c r="J1301" s="15">
        <f t="shared" si="322"/>
        <v>205.18596000000002</v>
      </c>
      <c r="K1301" s="15">
        <f t="shared" si="323"/>
        <v>208.78486222222224</v>
      </c>
      <c r="L1301" s="15">
        <f t="shared" si="325"/>
        <v>-656.05415555555567</v>
      </c>
      <c r="M1301" s="15">
        <f t="shared" si="326"/>
        <v>-13704.24236049383</v>
      </c>
      <c r="N1301" s="15">
        <f t="shared" si="327"/>
        <v>171.88748888888892</v>
      </c>
      <c r="O1301" s="15">
        <f t="shared" si="328"/>
        <v>3590.5386567901242</v>
      </c>
      <c r="P1301" s="15">
        <f t="shared" si="332"/>
        <v>4583237.7132069971</v>
      </c>
      <c r="Q1301" s="15">
        <f t="shared" si="333"/>
        <v>4583.2377132069969</v>
      </c>
      <c r="R1301" s="15">
        <f t="shared" si="329"/>
        <v>1.2731215870019437</v>
      </c>
      <c r="S1301" s="15">
        <f t="shared" si="320"/>
        <v>3673605.1689814785</v>
      </c>
      <c r="T1301" s="15">
        <f t="shared" si="334"/>
        <v>1.0204458802726328</v>
      </c>
      <c r="U1301" s="15"/>
      <c r="V1301" s="15">
        <f t="shared" si="335"/>
        <v>1295405.0227120938</v>
      </c>
    </row>
    <row r="1302" spans="2:22" x14ac:dyDescent="0.3">
      <c r="B1302" s="5" t="s">
        <v>40</v>
      </c>
      <c r="C1302" s="5">
        <v>1295</v>
      </c>
      <c r="D1302" s="5">
        <v>273</v>
      </c>
      <c r="E1302" s="10">
        <v>74.7</v>
      </c>
      <c r="F1302" s="32">
        <f t="shared" si="324"/>
        <v>20.75</v>
      </c>
      <c r="G1302" s="15">
        <f t="shared" si="330"/>
        <v>-0.11111111111111072</v>
      </c>
      <c r="H1302" s="15">
        <f t="shared" si="331"/>
        <v>-0.39999999999999858</v>
      </c>
      <c r="I1302" s="15">
        <f t="shared" si="321"/>
        <v>-193.66666666666598</v>
      </c>
      <c r="J1302" s="15">
        <f t="shared" si="322"/>
        <v>205.18596000000002</v>
      </c>
      <c r="K1302" s="15">
        <f t="shared" si="323"/>
        <v>206.01769781250002</v>
      </c>
      <c r="L1302" s="15">
        <f t="shared" si="325"/>
        <v>-604.87032447916602</v>
      </c>
      <c r="M1302" s="15">
        <f t="shared" si="326"/>
        <v>-12551.059232942695</v>
      </c>
      <c r="N1302" s="15">
        <f t="shared" si="327"/>
        <v>217.53699114583407</v>
      </c>
      <c r="O1302" s="15">
        <f t="shared" si="328"/>
        <v>4513.8925662760566</v>
      </c>
      <c r="P1302" s="15">
        <f t="shared" si="332"/>
        <v>4587751.6057732729</v>
      </c>
      <c r="Q1302" s="15">
        <f t="shared" si="333"/>
        <v>4587.7516057732728</v>
      </c>
      <c r="R1302" s="15">
        <f t="shared" si="329"/>
        <v>1.2743754460481314</v>
      </c>
      <c r="S1302" s="15">
        <f t="shared" si="320"/>
        <v>3678645.2094907379</v>
      </c>
      <c r="T1302" s="15">
        <f t="shared" si="334"/>
        <v>1.0218458915252049</v>
      </c>
      <c r="U1302" s="15"/>
      <c r="V1302" s="15">
        <f t="shared" si="335"/>
        <v>1297182.2669966714</v>
      </c>
    </row>
    <row r="1303" spans="2:22" x14ac:dyDescent="0.3">
      <c r="B1303" s="5" t="s">
        <v>40</v>
      </c>
      <c r="C1303" s="5">
        <v>1296</v>
      </c>
      <c r="D1303" s="5">
        <v>274</v>
      </c>
      <c r="E1303" s="10">
        <v>74.400000000000006</v>
      </c>
      <c r="F1303" s="32">
        <f t="shared" si="324"/>
        <v>20.666666666666668</v>
      </c>
      <c r="G1303" s="15">
        <f t="shared" si="330"/>
        <v>-5.5555555555556344E-2</v>
      </c>
      <c r="H1303" s="15">
        <f t="shared" si="331"/>
        <v>-0.20000000000000284</v>
      </c>
      <c r="I1303" s="15">
        <f t="shared" si="321"/>
        <v>-96.833333333334707</v>
      </c>
      <c r="J1303" s="15">
        <f t="shared" si="322"/>
        <v>205.18596000000002</v>
      </c>
      <c r="K1303" s="15">
        <f t="shared" si="323"/>
        <v>204.36626000000004</v>
      </c>
      <c r="L1303" s="15">
        <f t="shared" si="325"/>
        <v>-506.38555333333477</v>
      </c>
      <c r="M1303" s="15">
        <f t="shared" si="326"/>
        <v>-10465.301435555586</v>
      </c>
      <c r="N1303" s="15">
        <f t="shared" si="327"/>
        <v>312.71888666666536</v>
      </c>
      <c r="O1303" s="15">
        <f t="shared" si="328"/>
        <v>6462.8569911110844</v>
      </c>
      <c r="P1303" s="15">
        <f t="shared" si="332"/>
        <v>4594214.4627643842</v>
      </c>
      <c r="Q1303" s="15">
        <f t="shared" si="333"/>
        <v>4594.2144627643838</v>
      </c>
      <c r="R1303" s="15">
        <f t="shared" si="329"/>
        <v>1.2761706841012177</v>
      </c>
      <c r="S1303" s="15">
        <f t="shared" si="320"/>
        <v>3681653.0949074044</v>
      </c>
      <c r="T1303" s="15">
        <f t="shared" si="334"/>
        <v>1.0226814152520567</v>
      </c>
      <c r="U1303" s="15"/>
      <c r="V1303" s="15">
        <f t="shared" si="335"/>
        <v>1298242.9225917235</v>
      </c>
    </row>
    <row r="1304" spans="2:22" x14ac:dyDescent="0.3">
      <c r="B1304" s="5" t="s">
        <v>40</v>
      </c>
      <c r="C1304" s="5">
        <v>1297</v>
      </c>
      <c r="D1304" s="5">
        <v>275</v>
      </c>
      <c r="E1304" s="10">
        <v>74.3</v>
      </c>
      <c r="F1304" s="32">
        <f t="shared" si="324"/>
        <v>20.638888888888889</v>
      </c>
      <c r="G1304" s="15">
        <f t="shared" si="330"/>
        <v>0</v>
      </c>
      <c r="H1304" s="15">
        <f t="shared" si="331"/>
        <v>0</v>
      </c>
      <c r="I1304" s="15">
        <f t="shared" si="321"/>
        <v>0</v>
      </c>
      <c r="J1304" s="15">
        <f t="shared" si="322"/>
        <v>0</v>
      </c>
      <c r="K1304" s="15">
        <f t="shared" si="323"/>
        <v>203.81725753472227</v>
      </c>
      <c r="L1304" s="15">
        <f t="shared" si="325"/>
        <v>-203.81725753472227</v>
      </c>
      <c r="M1304" s="15">
        <f t="shared" si="326"/>
        <v>-4206.5617318971845</v>
      </c>
      <c r="N1304" s="15">
        <f t="shared" si="327"/>
        <v>203.81725753472227</v>
      </c>
      <c r="O1304" s="15">
        <f t="shared" si="328"/>
        <v>4206.5617318971845</v>
      </c>
      <c r="P1304" s="15">
        <f t="shared" si="332"/>
        <v>4598421.0244962815</v>
      </c>
      <c r="Q1304" s="15">
        <f t="shared" si="333"/>
        <v>4598.4210244962815</v>
      </c>
      <c r="R1304" s="15">
        <f t="shared" si="329"/>
        <v>1.2773391734711892</v>
      </c>
      <c r="S1304" s="15">
        <f t="shared" si="320"/>
        <v>3682653.0335648116</v>
      </c>
      <c r="T1304" s="15">
        <f t="shared" si="334"/>
        <v>1.0229591759902255</v>
      </c>
      <c r="U1304" s="15"/>
      <c r="V1304" s="15">
        <f t="shared" si="335"/>
        <v>1298595.5259607916</v>
      </c>
    </row>
    <row r="1305" spans="2:22" x14ac:dyDescent="0.3">
      <c r="B1305" s="5" t="s">
        <v>40</v>
      </c>
      <c r="C1305" s="5">
        <v>1298</v>
      </c>
      <c r="D1305" s="5">
        <v>276</v>
      </c>
      <c r="E1305" s="10">
        <v>74.400000000000006</v>
      </c>
      <c r="F1305" s="32">
        <f t="shared" si="324"/>
        <v>20.666666666666668</v>
      </c>
      <c r="G1305" s="15">
        <f t="shared" si="330"/>
        <v>4.1666666666666269E-2</v>
      </c>
      <c r="H1305" s="15">
        <f t="shared" si="331"/>
        <v>0.14999999999999858</v>
      </c>
      <c r="I1305" s="15">
        <f t="shared" si="321"/>
        <v>72.624999999999304</v>
      </c>
      <c r="J1305" s="15">
        <f t="shared" si="322"/>
        <v>205.18596000000002</v>
      </c>
      <c r="K1305" s="15">
        <f t="shared" si="323"/>
        <v>204.36626000000004</v>
      </c>
      <c r="L1305" s="15">
        <f t="shared" si="325"/>
        <v>-336.92722000000072</v>
      </c>
      <c r="M1305" s="15">
        <f t="shared" si="326"/>
        <v>-6963.1625466666819</v>
      </c>
      <c r="N1305" s="15">
        <f t="shared" si="327"/>
        <v>482.17721999999935</v>
      </c>
      <c r="O1305" s="15">
        <f t="shared" si="328"/>
        <v>9964.9958799999877</v>
      </c>
      <c r="P1305" s="15">
        <f t="shared" si="332"/>
        <v>4608386.0203762818</v>
      </c>
      <c r="Q1305" s="15">
        <f t="shared" si="333"/>
        <v>4608.3860203762815</v>
      </c>
      <c r="R1305" s="15">
        <f t="shared" si="329"/>
        <v>1.2801072278823005</v>
      </c>
      <c r="S1305" s="15">
        <f t="shared" si="320"/>
        <v>3682653.0335648116</v>
      </c>
      <c r="T1305" s="15">
        <f t="shared" si="334"/>
        <v>1.0229591759902255</v>
      </c>
      <c r="U1305" s="15"/>
      <c r="V1305" s="15">
        <f t="shared" si="335"/>
        <v>1298595.5259607916</v>
      </c>
    </row>
    <row r="1306" spans="2:22" x14ac:dyDescent="0.3">
      <c r="B1306" s="5" t="s">
        <v>40</v>
      </c>
      <c r="C1306" s="5">
        <v>1299</v>
      </c>
      <c r="D1306" s="5">
        <v>277</v>
      </c>
      <c r="E1306" s="10">
        <v>74.599999999999994</v>
      </c>
      <c r="F1306" s="32">
        <f t="shared" si="324"/>
        <v>20.722222222222221</v>
      </c>
      <c r="G1306" s="15">
        <f t="shared" si="330"/>
        <v>6.9444444444444448E-2</v>
      </c>
      <c r="H1306" s="15">
        <f t="shared" si="331"/>
        <v>0.25</v>
      </c>
      <c r="I1306" s="15">
        <f t="shared" si="321"/>
        <v>121.04166666666667</v>
      </c>
      <c r="J1306" s="15">
        <f t="shared" si="322"/>
        <v>205.18596000000002</v>
      </c>
      <c r="K1306" s="15">
        <f t="shared" si="323"/>
        <v>205.4664801388889</v>
      </c>
      <c r="L1306" s="15">
        <f t="shared" si="325"/>
        <v>-289.61077347222221</v>
      </c>
      <c r="M1306" s="15">
        <f t="shared" si="326"/>
        <v>-6001.3788058410491</v>
      </c>
      <c r="N1306" s="15">
        <f t="shared" si="327"/>
        <v>531.69410680555563</v>
      </c>
      <c r="O1306" s="15">
        <f t="shared" si="328"/>
        <v>11017.88343547068</v>
      </c>
      <c r="P1306" s="15">
        <f t="shared" si="332"/>
        <v>4619403.9038117528</v>
      </c>
      <c r="Q1306" s="15">
        <f t="shared" si="333"/>
        <v>4619.4039038117526</v>
      </c>
      <c r="R1306" s="15">
        <f t="shared" si="329"/>
        <v>1.2831677510588202</v>
      </c>
      <c r="S1306" s="15">
        <f t="shared" si="320"/>
        <v>3682653.0335648116</v>
      </c>
      <c r="T1306" s="15">
        <f t="shared" si="334"/>
        <v>1.0229591759902255</v>
      </c>
      <c r="U1306" s="15"/>
      <c r="V1306" s="15">
        <f t="shared" si="335"/>
        <v>1298595.5259607916</v>
      </c>
    </row>
    <row r="1307" spans="2:22" x14ac:dyDescent="0.3">
      <c r="B1307" s="5" t="s">
        <v>40</v>
      </c>
      <c r="C1307" s="5">
        <v>1300</v>
      </c>
      <c r="D1307" s="5">
        <v>278</v>
      </c>
      <c r="E1307" s="10">
        <v>74.900000000000006</v>
      </c>
      <c r="F1307" s="32">
        <f t="shared" si="324"/>
        <v>20.805555555555557</v>
      </c>
      <c r="G1307" s="15">
        <f t="shared" si="330"/>
        <v>6.9444444444444448E-2</v>
      </c>
      <c r="H1307" s="15">
        <f t="shared" si="331"/>
        <v>0.25</v>
      </c>
      <c r="I1307" s="15">
        <f t="shared" si="321"/>
        <v>121.04166666666667</v>
      </c>
      <c r="J1307" s="15">
        <f t="shared" si="322"/>
        <v>205.18596000000002</v>
      </c>
      <c r="K1307" s="15">
        <f t="shared" si="323"/>
        <v>207.12234836805561</v>
      </c>
      <c r="L1307" s="15">
        <f t="shared" si="325"/>
        <v>-291.26664170138895</v>
      </c>
      <c r="M1307" s="15">
        <f t="shared" si="326"/>
        <v>-6059.964295398343</v>
      </c>
      <c r="N1307" s="15">
        <f t="shared" si="327"/>
        <v>533.34997503472232</v>
      </c>
      <c r="O1307" s="15">
        <f t="shared" si="328"/>
        <v>11096.642536139085</v>
      </c>
      <c r="P1307" s="15">
        <f t="shared" si="332"/>
        <v>4630500.5463478919</v>
      </c>
      <c r="Q1307" s="15">
        <f t="shared" si="333"/>
        <v>4630.5005463478919</v>
      </c>
      <c r="R1307" s="15">
        <f t="shared" si="329"/>
        <v>1.2862501517633034</v>
      </c>
      <c r="S1307" s="15">
        <f t="shared" si="320"/>
        <v>3682653.0335648116</v>
      </c>
      <c r="T1307" s="15">
        <f t="shared" si="334"/>
        <v>1.0229591759902255</v>
      </c>
      <c r="U1307" s="15"/>
      <c r="V1307" s="15">
        <f t="shared" si="335"/>
        <v>1298595.5259607916</v>
      </c>
    </row>
    <row r="1308" spans="2:22" x14ac:dyDescent="0.3">
      <c r="B1308" s="5" t="s">
        <v>40</v>
      </c>
      <c r="C1308" s="5">
        <v>1301</v>
      </c>
      <c r="D1308" s="5">
        <v>279</v>
      </c>
      <c r="E1308" s="10">
        <v>75.099999999999994</v>
      </c>
      <c r="F1308" s="32">
        <f t="shared" si="324"/>
        <v>20.861111111111111</v>
      </c>
      <c r="G1308" s="15">
        <f t="shared" si="330"/>
        <v>5.5555555555554373E-2</v>
      </c>
      <c r="H1308" s="15">
        <f t="shared" si="331"/>
        <v>0.19999999999999574</v>
      </c>
      <c r="I1308" s="15">
        <f t="shared" si="321"/>
        <v>96.833333333331268</v>
      </c>
      <c r="J1308" s="15">
        <f t="shared" si="322"/>
        <v>205.18596000000002</v>
      </c>
      <c r="K1308" s="15">
        <f t="shared" si="323"/>
        <v>208.22995253472223</v>
      </c>
      <c r="L1308" s="15">
        <f t="shared" si="325"/>
        <v>-316.58257920139096</v>
      </c>
      <c r="M1308" s="15">
        <f t="shared" si="326"/>
        <v>-6604.2643605623498</v>
      </c>
      <c r="N1308" s="15">
        <f t="shared" si="327"/>
        <v>510.24924586805355</v>
      </c>
      <c r="O1308" s="15">
        <f t="shared" si="328"/>
        <v>10644.366212414117</v>
      </c>
      <c r="P1308" s="15">
        <f t="shared" si="332"/>
        <v>4641144.9125603065</v>
      </c>
      <c r="Q1308" s="15">
        <f t="shared" si="333"/>
        <v>4641.1449125603067</v>
      </c>
      <c r="R1308" s="15">
        <f t="shared" si="329"/>
        <v>1.2892069201556406</v>
      </c>
      <c r="S1308" s="15">
        <f t="shared" si="320"/>
        <v>3682653.0335648116</v>
      </c>
      <c r="T1308" s="15">
        <f t="shared" si="334"/>
        <v>1.0229591759902255</v>
      </c>
      <c r="U1308" s="15"/>
      <c r="V1308" s="15">
        <f t="shared" si="335"/>
        <v>1298595.5259607916</v>
      </c>
    </row>
    <row r="1309" spans="2:22" x14ac:dyDescent="0.3">
      <c r="B1309" s="5" t="s">
        <v>40</v>
      </c>
      <c r="C1309" s="5">
        <v>1302</v>
      </c>
      <c r="D1309" s="5">
        <v>280</v>
      </c>
      <c r="E1309" s="10">
        <v>75.3</v>
      </c>
      <c r="F1309" s="32">
        <f t="shared" si="324"/>
        <v>20.916666666666664</v>
      </c>
      <c r="G1309" s="15">
        <f t="shared" si="330"/>
        <v>5.5555555555556344E-2</v>
      </c>
      <c r="H1309" s="15">
        <f t="shared" si="331"/>
        <v>0.20000000000000284</v>
      </c>
      <c r="I1309" s="15">
        <f t="shared" si="321"/>
        <v>96.833333333334707</v>
      </c>
      <c r="J1309" s="15">
        <f t="shared" si="322"/>
        <v>205.18596000000002</v>
      </c>
      <c r="K1309" s="15">
        <f t="shared" si="323"/>
        <v>209.34051031249999</v>
      </c>
      <c r="L1309" s="15">
        <f t="shared" si="325"/>
        <v>-317.69313697916527</v>
      </c>
      <c r="M1309" s="15">
        <f t="shared" si="326"/>
        <v>-6645.0814484808725</v>
      </c>
      <c r="N1309" s="15">
        <f t="shared" si="327"/>
        <v>511.35980364583475</v>
      </c>
      <c r="O1309" s="15">
        <f t="shared" si="328"/>
        <v>10695.942559592042</v>
      </c>
      <c r="P1309" s="15">
        <f t="shared" si="332"/>
        <v>4651840.8551198989</v>
      </c>
      <c r="Q1309" s="15">
        <f t="shared" si="333"/>
        <v>4651.8408551198991</v>
      </c>
      <c r="R1309" s="15">
        <f t="shared" si="329"/>
        <v>1.2921780153110831</v>
      </c>
      <c r="S1309" s="15">
        <f t="shared" si="320"/>
        <v>3682653.0335648116</v>
      </c>
      <c r="T1309" s="15">
        <f t="shared" si="334"/>
        <v>1.0229591759902255</v>
      </c>
      <c r="U1309" s="15"/>
      <c r="V1309" s="15">
        <f t="shared" si="335"/>
        <v>1298595.5259607916</v>
      </c>
    </row>
    <row r="1310" spans="2:22" x14ac:dyDescent="0.3">
      <c r="B1310" s="5" t="s">
        <v>40</v>
      </c>
      <c r="C1310" s="5">
        <v>1303</v>
      </c>
      <c r="D1310" s="5">
        <v>281</v>
      </c>
      <c r="E1310" s="10">
        <v>75.5</v>
      </c>
      <c r="F1310" s="32">
        <f t="shared" si="324"/>
        <v>20.972222222222221</v>
      </c>
      <c r="G1310" s="15">
        <f t="shared" si="330"/>
        <v>6.9444444444444448E-2</v>
      </c>
      <c r="H1310" s="15">
        <f t="shared" si="331"/>
        <v>0.25</v>
      </c>
      <c r="I1310" s="15">
        <f t="shared" si="321"/>
        <v>121.04166666666667</v>
      </c>
      <c r="J1310" s="15">
        <f t="shared" si="322"/>
        <v>205.18596000000002</v>
      </c>
      <c r="K1310" s="15">
        <f t="shared" si="323"/>
        <v>210.45402170138891</v>
      </c>
      <c r="L1310" s="15">
        <f t="shared" si="325"/>
        <v>-294.59831503472225</v>
      </c>
      <c r="M1310" s="15">
        <f t="shared" si="326"/>
        <v>-6178.3813292004243</v>
      </c>
      <c r="N1310" s="15">
        <f t="shared" si="327"/>
        <v>536.68164836805568</v>
      </c>
      <c r="O1310" s="15">
        <f t="shared" si="328"/>
        <v>11255.406792163389</v>
      </c>
      <c r="P1310" s="15">
        <f t="shared" si="332"/>
        <v>4663096.2619120628</v>
      </c>
      <c r="Q1310" s="15">
        <f t="shared" si="333"/>
        <v>4663.0962619120628</v>
      </c>
      <c r="R1310" s="15">
        <f t="shared" si="329"/>
        <v>1.2953045171977953</v>
      </c>
      <c r="S1310" s="15">
        <f t="shared" si="320"/>
        <v>3682653.0335648116</v>
      </c>
      <c r="T1310" s="15">
        <f t="shared" si="334"/>
        <v>1.0229591759902255</v>
      </c>
      <c r="U1310" s="15"/>
      <c r="V1310" s="15">
        <f t="shared" si="335"/>
        <v>1298595.5259607916</v>
      </c>
    </row>
    <row r="1311" spans="2:22" x14ac:dyDescent="0.3">
      <c r="B1311" s="5" t="s">
        <v>40</v>
      </c>
      <c r="C1311" s="5">
        <v>1304</v>
      </c>
      <c r="D1311" s="5">
        <v>282</v>
      </c>
      <c r="E1311" s="10">
        <v>75.8</v>
      </c>
      <c r="F1311" s="32">
        <f t="shared" si="324"/>
        <v>21.055555555555554</v>
      </c>
      <c r="G1311" s="15">
        <f t="shared" si="330"/>
        <v>5.5555555555556344E-2</v>
      </c>
      <c r="H1311" s="15">
        <f t="shared" si="331"/>
        <v>0.20000000000000284</v>
      </c>
      <c r="I1311" s="15">
        <f t="shared" si="321"/>
        <v>96.833333333334707</v>
      </c>
      <c r="J1311" s="15">
        <f t="shared" si="322"/>
        <v>205.18596000000002</v>
      </c>
      <c r="K1311" s="15">
        <f t="shared" si="323"/>
        <v>212.12982680555552</v>
      </c>
      <c r="L1311" s="15">
        <f t="shared" si="325"/>
        <v>-320.48245347222087</v>
      </c>
      <c r="M1311" s="15">
        <f t="shared" si="326"/>
        <v>-6747.9361036650944</v>
      </c>
      <c r="N1311" s="15">
        <f t="shared" si="327"/>
        <v>514.14912013889034</v>
      </c>
      <c r="O1311" s="15">
        <f t="shared" si="328"/>
        <v>10825.695362924413</v>
      </c>
      <c r="P1311" s="15">
        <f t="shared" si="332"/>
        <v>4673921.9572749874</v>
      </c>
      <c r="Q1311" s="15">
        <f t="shared" si="333"/>
        <v>4673.9219572749871</v>
      </c>
      <c r="R1311" s="15">
        <f t="shared" si="329"/>
        <v>1.2983116547986076</v>
      </c>
      <c r="S1311" s="15">
        <f t="shared" si="320"/>
        <v>3682653.0335648116</v>
      </c>
      <c r="T1311" s="15">
        <f t="shared" si="334"/>
        <v>1.0229591759902255</v>
      </c>
      <c r="U1311" s="15"/>
      <c r="V1311" s="15">
        <f t="shared" si="335"/>
        <v>1298595.5259607916</v>
      </c>
    </row>
    <row r="1312" spans="2:22" x14ac:dyDescent="0.3">
      <c r="B1312" s="5" t="s">
        <v>40</v>
      </c>
      <c r="C1312" s="5">
        <v>1305</v>
      </c>
      <c r="D1312" s="5">
        <v>283</v>
      </c>
      <c r="E1312" s="10">
        <v>75.900000000000006</v>
      </c>
      <c r="F1312" s="32">
        <f t="shared" si="324"/>
        <v>21.083333333333336</v>
      </c>
      <c r="G1312" s="15">
        <f t="shared" si="330"/>
        <v>2.7777777777778172E-2</v>
      </c>
      <c r="H1312" s="15">
        <f t="shared" si="331"/>
        <v>0.10000000000000142</v>
      </c>
      <c r="I1312" s="15">
        <f t="shared" si="321"/>
        <v>48.416666666667354</v>
      </c>
      <c r="J1312" s="15">
        <f t="shared" si="322"/>
        <v>205.18596000000002</v>
      </c>
      <c r="K1312" s="15">
        <f t="shared" si="323"/>
        <v>212.68990531250009</v>
      </c>
      <c r="L1312" s="15">
        <f t="shared" si="325"/>
        <v>-369.45919864583271</v>
      </c>
      <c r="M1312" s="15">
        <f t="shared" si="326"/>
        <v>-7789.4314381163076</v>
      </c>
      <c r="N1312" s="15">
        <f t="shared" si="327"/>
        <v>466.29253197916751</v>
      </c>
      <c r="O1312" s="15">
        <f t="shared" si="328"/>
        <v>9831.000882560782</v>
      </c>
      <c r="P1312" s="15">
        <f t="shared" si="332"/>
        <v>4683752.9581575477</v>
      </c>
      <c r="Q1312" s="15">
        <f t="shared" si="333"/>
        <v>4683.7529581575482</v>
      </c>
      <c r="R1312" s="15">
        <f t="shared" si="329"/>
        <v>1.3010424883770968</v>
      </c>
      <c r="S1312" s="15">
        <f t="shared" si="320"/>
        <v>3682653.0335648116</v>
      </c>
      <c r="T1312" s="15">
        <f t="shared" si="334"/>
        <v>1.0229591759902255</v>
      </c>
      <c r="U1312" s="15"/>
      <c r="V1312" s="15">
        <f t="shared" si="335"/>
        <v>1298595.5259607916</v>
      </c>
    </row>
    <row r="1313" spans="2:22" x14ac:dyDescent="0.3">
      <c r="B1313" s="5" t="s">
        <v>40</v>
      </c>
      <c r="C1313" s="5">
        <v>1306</v>
      </c>
      <c r="D1313" s="5">
        <v>284</v>
      </c>
      <c r="E1313" s="10">
        <v>76</v>
      </c>
      <c r="F1313" s="32">
        <f t="shared" si="324"/>
        <v>21.111111111111111</v>
      </c>
      <c r="G1313" s="15">
        <f t="shared" si="330"/>
        <v>1.3888888888888099E-2</v>
      </c>
      <c r="H1313" s="15">
        <f t="shared" si="331"/>
        <v>4.9999999999997158E-2</v>
      </c>
      <c r="I1313" s="15">
        <f t="shared" si="321"/>
        <v>24.208333333331957</v>
      </c>
      <c r="J1313" s="15">
        <f t="shared" si="322"/>
        <v>205.18596000000002</v>
      </c>
      <c r="K1313" s="15">
        <f t="shared" si="323"/>
        <v>213.25072222222224</v>
      </c>
      <c r="L1313" s="15">
        <f t="shared" si="325"/>
        <v>-394.22834888889031</v>
      </c>
      <c r="M1313" s="15">
        <f t="shared" si="326"/>
        <v>-8322.5984765432404</v>
      </c>
      <c r="N1313" s="15">
        <f t="shared" si="327"/>
        <v>442.64501555555421</v>
      </c>
      <c r="O1313" s="15">
        <f t="shared" si="328"/>
        <v>9344.7281061728117</v>
      </c>
      <c r="P1313" s="15">
        <f t="shared" si="332"/>
        <v>4693097.6862637205</v>
      </c>
      <c r="Q1313" s="15">
        <f t="shared" si="333"/>
        <v>4693.0976862637208</v>
      </c>
      <c r="R1313" s="15">
        <f t="shared" si="329"/>
        <v>1.303638246184367</v>
      </c>
      <c r="S1313" s="15">
        <f t="shared" si="320"/>
        <v>3682653.0335648116</v>
      </c>
      <c r="T1313" s="15">
        <f t="shared" si="334"/>
        <v>1.0229591759902255</v>
      </c>
      <c r="U1313" s="15"/>
      <c r="V1313" s="15">
        <f t="shared" si="335"/>
        <v>1298595.5259607916</v>
      </c>
    </row>
    <row r="1314" spans="2:22" x14ac:dyDescent="0.3">
      <c r="B1314" s="5" t="s">
        <v>40</v>
      </c>
      <c r="C1314" s="5">
        <v>1307</v>
      </c>
      <c r="D1314" s="5">
        <v>285</v>
      </c>
      <c r="E1314" s="10">
        <v>76</v>
      </c>
      <c r="F1314" s="32">
        <f t="shared" si="324"/>
        <v>21.111111111111111</v>
      </c>
      <c r="G1314" s="15">
        <f t="shared" si="330"/>
        <v>0</v>
      </c>
      <c r="H1314" s="15">
        <f t="shared" si="331"/>
        <v>0</v>
      </c>
      <c r="I1314" s="15">
        <f t="shared" si="321"/>
        <v>0</v>
      </c>
      <c r="J1314" s="15">
        <f t="shared" si="322"/>
        <v>0</v>
      </c>
      <c r="K1314" s="15">
        <f t="shared" si="323"/>
        <v>213.25072222222224</v>
      </c>
      <c r="L1314" s="15">
        <f t="shared" si="325"/>
        <v>-213.25072222222224</v>
      </c>
      <c r="M1314" s="15">
        <f t="shared" si="326"/>
        <v>-4501.9596913580253</v>
      </c>
      <c r="N1314" s="15">
        <f t="shared" si="327"/>
        <v>213.25072222222224</v>
      </c>
      <c r="O1314" s="15">
        <f t="shared" si="328"/>
        <v>4501.9596913580253</v>
      </c>
      <c r="P1314" s="15">
        <f t="shared" si="332"/>
        <v>4697599.6459550783</v>
      </c>
      <c r="Q1314" s="15">
        <f t="shared" si="333"/>
        <v>4697.5996459550779</v>
      </c>
      <c r="R1314" s="15">
        <f t="shared" si="329"/>
        <v>1.3048887905430773</v>
      </c>
      <c r="S1314" s="15">
        <f t="shared" si="320"/>
        <v>3682653.0335648116</v>
      </c>
      <c r="T1314" s="15">
        <f t="shared" si="334"/>
        <v>1.0229591759902255</v>
      </c>
      <c r="U1314" s="15"/>
      <c r="V1314" s="15">
        <f t="shared" si="335"/>
        <v>1298595.5259607916</v>
      </c>
    </row>
    <row r="1315" spans="2:22" x14ac:dyDescent="0.3">
      <c r="B1315" s="5" t="s">
        <v>40</v>
      </c>
      <c r="C1315" s="5">
        <v>1308</v>
      </c>
      <c r="D1315" s="5">
        <v>286</v>
      </c>
      <c r="E1315" s="10">
        <v>76</v>
      </c>
      <c r="F1315" s="32">
        <f t="shared" si="324"/>
        <v>21.111111111111111</v>
      </c>
      <c r="G1315" s="15">
        <f t="shared" si="330"/>
        <v>-1.3888888888888099E-2</v>
      </c>
      <c r="H1315" s="15">
        <f t="shared" si="331"/>
        <v>-4.9999999999997158E-2</v>
      </c>
      <c r="I1315" s="15">
        <f t="shared" si="321"/>
        <v>-24.208333333331957</v>
      </c>
      <c r="J1315" s="15">
        <f t="shared" si="322"/>
        <v>205.18596000000002</v>
      </c>
      <c r="K1315" s="15">
        <f t="shared" si="323"/>
        <v>213.25072222222224</v>
      </c>
      <c r="L1315" s="15">
        <f t="shared" si="325"/>
        <v>-442.64501555555421</v>
      </c>
      <c r="M1315" s="15">
        <f t="shared" si="326"/>
        <v>-9344.7281061728117</v>
      </c>
      <c r="N1315" s="15">
        <f t="shared" si="327"/>
        <v>394.22834888889031</v>
      </c>
      <c r="O1315" s="15">
        <f t="shared" si="328"/>
        <v>8322.5984765432404</v>
      </c>
      <c r="P1315" s="15">
        <f t="shared" si="332"/>
        <v>4705922.2444316214</v>
      </c>
      <c r="Q1315" s="15">
        <f t="shared" si="333"/>
        <v>4705.922244431621</v>
      </c>
      <c r="R1315" s="15">
        <f t="shared" si="329"/>
        <v>1.3072006234532281</v>
      </c>
      <c r="S1315" s="15">
        <f t="shared" si="320"/>
        <v>3682653.0335648116</v>
      </c>
      <c r="T1315" s="15">
        <f t="shared" si="334"/>
        <v>1.0229591759902255</v>
      </c>
      <c r="U1315" s="15"/>
      <c r="V1315" s="15">
        <f t="shared" si="335"/>
        <v>1298595.5259607916</v>
      </c>
    </row>
    <row r="1316" spans="2:22" x14ac:dyDescent="0.3">
      <c r="B1316" s="5" t="s">
        <v>40</v>
      </c>
      <c r="C1316" s="5">
        <v>1309</v>
      </c>
      <c r="D1316" s="5">
        <v>287</v>
      </c>
      <c r="E1316" s="10">
        <v>75.900000000000006</v>
      </c>
      <c r="F1316" s="32">
        <f t="shared" si="324"/>
        <v>21.083333333333336</v>
      </c>
      <c r="G1316" s="15">
        <f t="shared" si="330"/>
        <v>-1.3888888888888099E-2</v>
      </c>
      <c r="H1316" s="15">
        <f t="shared" si="331"/>
        <v>-4.9999999999997158E-2</v>
      </c>
      <c r="I1316" s="15">
        <f t="shared" si="321"/>
        <v>-24.208333333331957</v>
      </c>
      <c r="J1316" s="15">
        <f t="shared" si="322"/>
        <v>205.18596000000002</v>
      </c>
      <c r="K1316" s="15">
        <f t="shared" si="323"/>
        <v>212.68990531250009</v>
      </c>
      <c r="L1316" s="15">
        <f t="shared" si="325"/>
        <v>-442.08419864583203</v>
      </c>
      <c r="M1316" s="15">
        <f t="shared" si="326"/>
        <v>-9320.608521449627</v>
      </c>
      <c r="N1316" s="15">
        <f t="shared" si="327"/>
        <v>393.66753197916819</v>
      </c>
      <c r="O1316" s="15">
        <f t="shared" si="328"/>
        <v>8299.8237992274644</v>
      </c>
      <c r="P1316" s="15">
        <f t="shared" si="332"/>
        <v>4714222.0682308488</v>
      </c>
      <c r="Q1316" s="15">
        <f t="shared" si="333"/>
        <v>4714.2220682308489</v>
      </c>
      <c r="R1316" s="15">
        <f t="shared" si="329"/>
        <v>1.3095061300641246</v>
      </c>
      <c r="S1316" s="15">
        <f t="shared" si="320"/>
        <v>3683674.4907407374</v>
      </c>
      <c r="T1316" s="15">
        <f t="shared" si="334"/>
        <v>1.0232429140946493</v>
      </c>
      <c r="U1316" s="15"/>
      <c r="V1316" s="15">
        <f t="shared" si="335"/>
        <v>1298955.7172974527</v>
      </c>
    </row>
    <row r="1317" spans="2:22" x14ac:dyDescent="0.3">
      <c r="B1317" s="5" t="s">
        <v>40</v>
      </c>
      <c r="C1317" s="5">
        <v>1310</v>
      </c>
      <c r="D1317" s="5">
        <v>288</v>
      </c>
      <c r="E1317" s="10">
        <v>75.900000000000006</v>
      </c>
      <c r="F1317" s="32">
        <f t="shared" si="324"/>
        <v>21.083333333333336</v>
      </c>
      <c r="G1317" s="15">
        <f t="shared" si="330"/>
        <v>-1.3888888888890073E-2</v>
      </c>
      <c r="H1317" s="15">
        <f t="shared" si="331"/>
        <v>-5.0000000000004263E-2</v>
      </c>
      <c r="I1317" s="15">
        <f t="shared" si="321"/>
        <v>-24.208333333335396</v>
      </c>
      <c r="J1317" s="15">
        <f t="shared" si="322"/>
        <v>205.18596000000002</v>
      </c>
      <c r="K1317" s="15">
        <f t="shared" si="323"/>
        <v>212.68990531250009</v>
      </c>
      <c r="L1317" s="15">
        <f t="shared" si="325"/>
        <v>-442.0841986458355</v>
      </c>
      <c r="M1317" s="15">
        <f t="shared" si="326"/>
        <v>-9320.6085214496998</v>
      </c>
      <c r="N1317" s="15">
        <f t="shared" si="327"/>
        <v>393.66753197916472</v>
      </c>
      <c r="O1317" s="15">
        <f t="shared" si="328"/>
        <v>8299.8237992273898</v>
      </c>
      <c r="P1317" s="15">
        <f t="shared" si="332"/>
        <v>4722521.8920300761</v>
      </c>
      <c r="Q1317" s="15">
        <f t="shared" si="333"/>
        <v>4722.5218920300758</v>
      </c>
      <c r="R1317" s="15">
        <f t="shared" si="329"/>
        <v>1.311811636675021</v>
      </c>
      <c r="S1317" s="15">
        <f t="shared" si="320"/>
        <v>3683674.4907407374</v>
      </c>
      <c r="T1317" s="15">
        <f t="shared" si="334"/>
        <v>1.0232429140946493</v>
      </c>
      <c r="U1317" s="15"/>
      <c r="V1317" s="15">
        <f t="shared" si="335"/>
        <v>1298955.7172974527</v>
      </c>
    </row>
    <row r="1318" spans="2:22" x14ac:dyDescent="0.3">
      <c r="B1318" s="5" t="s">
        <v>40</v>
      </c>
      <c r="C1318" s="5">
        <v>1311</v>
      </c>
      <c r="D1318" s="5">
        <v>289</v>
      </c>
      <c r="E1318" s="10">
        <v>75.8</v>
      </c>
      <c r="F1318" s="32">
        <f t="shared" si="324"/>
        <v>21.055555555555554</v>
      </c>
      <c r="G1318" s="15">
        <f t="shared" si="330"/>
        <v>-2.7777777777778172E-2</v>
      </c>
      <c r="H1318" s="15">
        <f t="shared" si="331"/>
        <v>-0.10000000000000142</v>
      </c>
      <c r="I1318" s="15">
        <f t="shared" si="321"/>
        <v>-48.416666666667354</v>
      </c>
      <c r="J1318" s="15">
        <f t="shared" si="322"/>
        <v>205.18596000000002</v>
      </c>
      <c r="K1318" s="15">
        <f t="shared" si="323"/>
        <v>212.12982680555552</v>
      </c>
      <c r="L1318" s="15">
        <f t="shared" si="325"/>
        <v>-465.73245347222291</v>
      </c>
      <c r="M1318" s="15">
        <f t="shared" si="326"/>
        <v>-9806.2555481095824</v>
      </c>
      <c r="N1318" s="15">
        <f t="shared" si="327"/>
        <v>368.89912013888818</v>
      </c>
      <c r="O1318" s="15">
        <f t="shared" si="328"/>
        <v>7767.3759184799228</v>
      </c>
      <c r="P1318" s="15">
        <f t="shared" si="332"/>
        <v>4730289.2679485558</v>
      </c>
      <c r="Q1318" s="15">
        <f t="shared" si="333"/>
        <v>4730.2892679485558</v>
      </c>
      <c r="R1318" s="15">
        <f t="shared" si="329"/>
        <v>1.3139692410968211</v>
      </c>
      <c r="S1318" s="15">
        <f t="shared" si="320"/>
        <v>3684694.6030092561</v>
      </c>
      <c r="T1318" s="15">
        <f t="shared" si="334"/>
        <v>1.0235262786136823</v>
      </c>
      <c r="U1318" s="15"/>
      <c r="V1318" s="15">
        <f t="shared" si="335"/>
        <v>1299315.4343861388</v>
      </c>
    </row>
    <row r="1319" spans="2:22" x14ac:dyDescent="0.3">
      <c r="B1319" s="5" t="s">
        <v>40</v>
      </c>
      <c r="C1319" s="5">
        <v>1312</v>
      </c>
      <c r="D1319" s="5">
        <v>290</v>
      </c>
      <c r="E1319" s="10">
        <v>75.7</v>
      </c>
      <c r="F1319" s="32">
        <f t="shared" si="324"/>
        <v>21.027777777777779</v>
      </c>
      <c r="G1319" s="15">
        <f t="shared" si="330"/>
        <v>-4.1666666666666269E-2</v>
      </c>
      <c r="H1319" s="15">
        <f t="shared" si="331"/>
        <v>-0.14999999999999858</v>
      </c>
      <c r="I1319" s="15">
        <f t="shared" si="321"/>
        <v>-72.624999999999304</v>
      </c>
      <c r="J1319" s="15">
        <f t="shared" si="322"/>
        <v>205.18596000000002</v>
      </c>
      <c r="K1319" s="15">
        <f t="shared" si="323"/>
        <v>211.57048670138892</v>
      </c>
      <c r="L1319" s="15">
        <f t="shared" si="325"/>
        <v>-489.38144670138826</v>
      </c>
      <c r="M1319" s="15">
        <f t="shared" si="326"/>
        <v>-10290.604309804192</v>
      </c>
      <c r="N1319" s="15">
        <f t="shared" si="327"/>
        <v>344.13144670138962</v>
      </c>
      <c r="O1319" s="15">
        <f t="shared" si="328"/>
        <v>7236.3195875819983</v>
      </c>
      <c r="P1319" s="15">
        <f t="shared" si="332"/>
        <v>4737525.5875361376</v>
      </c>
      <c r="Q1319" s="15">
        <f t="shared" si="333"/>
        <v>4737.5255875361372</v>
      </c>
      <c r="R1319" s="15">
        <f t="shared" si="329"/>
        <v>1.3159793298711493</v>
      </c>
      <c r="S1319" s="15">
        <f t="shared" si="320"/>
        <v>3685713.3703703671</v>
      </c>
      <c r="T1319" s="15">
        <f t="shared" si="334"/>
        <v>1.0238092695473242</v>
      </c>
      <c r="U1319" s="15"/>
      <c r="V1319" s="15">
        <f t="shared" si="335"/>
        <v>1299674.6772268508</v>
      </c>
    </row>
    <row r="1320" spans="2:22" x14ac:dyDescent="0.3">
      <c r="B1320" s="5" t="s">
        <v>40</v>
      </c>
      <c r="C1320" s="5">
        <v>1313</v>
      </c>
      <c r="D1320" s="5">
        <v>291</v>
      </c>
      <c r="E1320" s="10">
        <v>75.5</v>
      </c>
      <c r="F1320" s="32">
        <f t="shared" si="324"/>
        <v>20.972222222222221</v>
      </c>
      <c r="G1320" s="15">
        <f t="shared" si="330"/>
        <v>-6.9444444444444448E-2</v>
      </c>
      <c r="H1320" s="15">
        <f t="shared" si="331"/>
        <v>-0.25</v>
      </c>
      <c r="I1320" s="15">
        <f t="shared" si="321"/>
        <v>-121.04166666666667</v>
      </c>
      <c r="J1320" s="15">
        <f t="shared" si="322"/>
        <v>205.18596000000002</v>
      </c>
      <c r="K1320" s="15">
        <f t="shared" si="323"/>
        <v>210.45402170138891</v>
      </c>
      <c r="L1320" s="15">
        <f t="shared" si="325"/>
        <v>-536.68164836805556</v>
      </c>
      <c r="M1320" s="15">
        <f t="shared" si="326"/>
        <v>-11255.406792163387</v>
      </c>
      <c r="N1320" s="15">
        <f t="shared" si="327"/>
        <v>294.59831503472225</v>
      </c>
      <c r="O1320" s="15">
        <f t="shared" si="328"/>
        <v>6178.3813292004243</v>
      </c>
      <c r="P1320" s="15">
        <f t="shared" si="332"/>
        <v>4743703.9688653378</v>
      </c>
      <c r="Q1320" s="15">
        <f t="shared" si="333"/>
        <v>4743.7039688653376</v>
      </c>
      <c r="R1320" s="15">
        <f t="shared" si="329"/>
        <v>1.3176955469070382</v>
      </c>
      <c r="S1320" s="15">
        <f t="shared" si="320"/>
        <v>3687746.8703703671</v>
      </c>
      <c r="T1320" s="15">
        <f t="shared" si="334"/>
        <v>1.0243741306584353</v>
      </c>
      <c r="U1320" s="15"/>
      <c r="V1320" s="15">
        <f t="shared" si="335"/>
        <v>1300391.7401643507</v>
      </c>
    </row>
    <row r="1321" spans="2:22" x14ac:dyDescent="0.3">
      <c r="B1321" s="5" t="s">
        <v>40</v>
      </c>
      <c r="C1321" s="5">
        <v>1314</v>
      </c>
      <c r="D1321" s="5">
        <v>292</v>
      </c>
      <c r="E1321" s="10">
        <v>75.2</v>
      </c>
      <c r="F1321" s="32">
        <f t="shared" si="324"/>
        <v>20.888888888888889</v>
      </c>
      <c r="G1321" s="15">
        <f t="shared" si="330"/>
        <v>-6.9444444444444448E-2</v>
      </c>
      <c r="H1321" s="15">
        <f t="shared" si="331"/>
        <v>-0.25</v>
      </c>
      <c r="I1321" s="15">
        <f t="shared" si="321"/>
        <v>-121.04166666666667</v>
      </c>
      <c r="J1321" s="15">
        <f t="shared" si="322"/>
        <v>205.18596000000002</v>
      </c>
      <c r="K1321" s="15">
        <f t="shared" si="323"/>
        <v>208.78486222222224</v>
      </c>
      <c r="L1321" s="15">
        <f t="shared" si="325"/>
        <v>-535.01248888888892</v>
      </c>
      <c r="M1321" s="15">
        <f t="shared" si="326"/>
        <v>-11175.816434567902</v>
      </c>
      <c r="N1321" s="15">
        <f t="shared" si="327"/>
        <v>292.92915555555561</v>
      </c>
      <c r="O1321" s="15">
        <f t="shared" si="328"/>
        <v>6118.9645827160502</v>
      </c>
      <c r="P1321" s="15">
        <f t="shared" si="332"/>
        <v>4749822.9334480539</v>
      </c>
      <c r="Q1321" s="15">
        <f t="shared" si="333"/>
        <v>4749.8229334480538</v>
      </c>
      <c r="R1321" s="15">
        <f t="shared" si="329"/>
        <v>1.319395259291126</v>
      </c>
      <c r="S1321" s="15">
        <f t="shared" si="320"/>
        <v>3690787.0335648116</v>
      </c>
      <c r="T1321" s="15">
        <f t="shared" si="334"/>
        <v>1.0252186204346698</v>
      </c>
      <c r="U1321" s="15"/>
      <c r="V1321" s="15">
        <f t="shared" si="335"/>
        <v>1301463.7777107917</v>
      </c>
    </row>
    <row r="1322" spans="2:22" x14ac:dyDescent="0.3">
      <c r="B1322" s="5" t="s">
        <v>40</v>
      </c>
      <c r="C1322" s="5">
        <v>1315</v>
      </c>
      <c r="D1322" s="5">
        <v>293</v>
      </c>
      <c r="E1322" s="10">
        <v>75</v>
      </c>
      <c r="F1322" s="32">
        <f t="shared" si="324"/>
        <v>20.833333333333332</v>
      </c>
      <c r="G1322" s="15">
        <f t="shared" si="330"/>
        <v>-6.9444444444444448E-2</v>
      </c>
      <c r="H1322" s="15">
        <f t="shared" si="331"/>
        <v>-0.25</v>
      </c>
      <c r="I1322" s="15">
        <f t="shared" si="321"/>
        <v>-121.04166666666667</v>
      </c>
      <c r="J1322" s="15">
        <f t="shared" si="322"/>
        <v>205.18596000000002</v>
      </c>
      <c r="K1322" s="15">
        <f t="shared" si="323"/>
        <v>207.67578125</v>
      </c>
      <c r="L1322" s="15">
        <f t="shared" si="325"/>
        <v>-533.90340791666665</v>
      </c>
      <c r="M1322" s="15">
        <f t="shared" si="326"/>
        <v>-11122.987664930555</v>
      </c>
      <c r="N1322" s="15">
        <f t="shared" si="327"/>
        <v>291.82007458333334</v>
      </c>
      <c r="O1322" s="15">
        <f t="shared" si="328"/>
        <v>6079.5848871527778</v>
      </c>
      <c r="P1322" s="15">
        <f t="shared" si="332"/>
        <v>4755902.5183352064</v>
      </c>
      <c r="Q1322" s="15">
        <f t="shared" si="333"/>
        <v>4755.9025183352069</v>
      </c>
      <c r="R1322" s="15">
        <f t="shared" si="329"/>
        <v>1.3210840328708908</v>
      </c>
      <c r="S1322" s="15">
        <f t="shared" si="320"/>
        <v>3692807.0844907374</v>
      </c>
      <c r="T1322" s="15">
        <f t="shared" si="334"/>
        <v>1.0257797456918716</v>
      </c>
      <c r="U1322" s="15"/>
      <c r="V1322" s="15">
        <f t="shared" si="335"/>
        <v>1302176.0981685463</v>
      </c>
    </row>
    <row r="1323" spans="2:22" x14ac:dyDescent="0.3">
      <c r="B1323" s="5" t="s">
        <v>40</v>
      </c>
      <c r="C1323" s="5">
        <v>1316</v>
      </c>
      <c r="D1323" s="5">
        <v>294</v>
      </c>
      <c r="E1323" s="10">
        <v>74.7</v>
      </c>
      <c r="F1323" s="32">
        <f t="shared" si="324"/>
        <v>20.75</v>
      </c>
      <c r="G1323" s="15">
        <f t="shared" si="330"/>
        <v>-0.12500000000000078</v>
      </c>
      <c r="H1323" s="15">
        <f t="shared" si="331"/>
        <v>-0.45000000000000284</v>
      </c>
      <c r="I1323" s="15">
        <f t="shared" si="321"/>
        <v>-217.87500000000136</v>
      </c>
      <c r="J1323" s="15">
        <f t="shared" si="322"/>
        <v>205.18596000000002</v>
      </c>
      <c r="K1323" s="15">
        <f t="shared" si="323"/>
        <v>206.01769781250002</v>
      </c>
      <c r="L1323" s="15">
        <f t="shared" si="325"/>
        <v>-629.07865781250143</v>
      </c>
      <c r="M1323" s="15">
        <f t="shared" si="326"/>
        <v>-13053.382149609404</v>
      </c>
      <c r="N1323" s="15">
        <f t="shared" si="327"/>
        <v>193.32865781249868</v>
      </c>
      <c r="O1323" s="15">
        <f t="shared" si="328"/>
        <v>4011.5696496093474</v>
      </c>
      <c r="P1323" s="15">
        <f t="shared" si="332"/>
        <v>4759914.0879848162</v>
      </c>
      <c r="Q1323" s="15">
        <f t="shared" si="333"/>
        <v>4759.9140879848164</v>
      </c>
      <c r="R1323" s="15">
        <f t="shared" si="329"/>
        <v>1.3221983577735601</v>
      </c>
      <c r="S1323" s="15">
        <f t="shared" si="320"/>
        <v>3695827.0740740709</v>
      </c>
      <c r="T1323" s="15">
        <f t="shared" si="334"/>
        <v>1.0266186316872419</v>
      </c>
      <c r="U1323" s="15"/>
      <c r="V1323" s="15">
        <f t="shared" si="335"/>
        <v>1303241.0219953693</v>
      </c>
    </row>
    <row r="1324" spans="2:22" x14ac:dyDescent="0.3">
      <c r="B1324" s="5" t="s">
        <v>40</v>
      </c>
      <c r="C1324" s="5">
        <v>1317</v>
      </c>
      <c r="D1324" s="5">
        <v>295</v>
      </c>
      <c r="E1324" s="10">
        <v>74.099999999999994</v>
      </c>
      <c r="F1324" s="32">
        <f t="shared" si="324"/>
        <v>20.583333333333332</v>
      </c>
      <c r="G1324" s="15">
        <f t="shared" si="330"/>
        <v>-0.1388888888888889</v>
      </c>
      <c r="H1324" s="15">
        <f t="shared" si="331"/>
        <v>-0.5</v>
      </c>
      <c r="I1324" s="15">
        <f t="shared" si="321"/>
        <v>-242.08333333333334</v>
      </c>
      <c r="J1324" s="15">
        <f t="shared" si="322"/>
        <v>205.18596000000002</v>
      </c>
      <c r="K1324" s="15">
        <f t="shared" si="323"/>
        <v>202.72146781250001</v>
      </c>
      <c r="L1324" s="15">
        <f t="shared" si="325"/>
        <v>-649.9907611458334</v>
      </c>
      <c r="M1324" s="15">
        <f t="shared" si="326"/>
        <v>-13378.976500251736</v>
      </c>
      <c r="N1324" s="15">
        <f t="shared" si="327"/>
        <v>165.82409447916669</v>
      </c>
      <c r="O1324" s="15">
        <f t="shared" si="328"/>
        <v>3413.2126113628474</v>
      </c>
      <c r="P1324" s="15">
        <f t="shared" si="332"/>
        <v>4763327.3005961794</v>
      </c>
      <c r="Q1324" s="15">
        <f t="shared" si="333"/>
        <v>4763.3273005961792</v>
      </c>
      <c r="R1324" s="15">
        <f t="shared" si="329"/>
        <v>1.3231464723878275</v>
      </c>
      <c r="S1324" s="15">
        <f t="shared" ref="S1324:S1387" si="336">(IF(F1324&lt;F1323,(S1323+(0.5*$C$3*(F1323^2-F1324^2))),S1323))</f>
        <v>3701830.7407407374</v>
      </c>
      <c r="T1324" s="15">
        <f t="shared" si="334"/>
        <v>1.028286316872427</v>
      </c>
      <c r="U1324" s="15"/>
      <c r="V1324" s="15">
        <f t="shared" si="335"/>
        <v>1305358.0649537027</v>
      </c>
    </row>
    <row r="1325" spans="2:22" x14ac:dyDescent="0.3">
      <c r="B1325" s="5" t="s">
        <v>40</v>
      </c>
      <c r="C1325" s="5">
        <v>1318</v>
      </c>
      <c r="D1325" s="5">
        <v>296</v>
      </c>
      <c r="E1325" s="10">
        <v>73.7</v>
      </c>
      <c r="F1325" s="32">
        <f t="shared" si="324"/>
        <v>20.472222222222221</v>
      </c>
      <c r="G1325" s="15">
        <f t="shared" si="330"/>
        <v>-0.11111111111111072</v>
      </c>
      <c r="H1325" s="15">
        <f t="shared" si="331"/>
        <v>-0.39999999999999858</v>
      </c>
      <c r="I1325" s="15">
        <f t="shared" si="321"/>
        <v>-193.66666666666598</v>
      </c>
      <c r="J1325" s="15">
        <f t="shared" si="322"/>
        <v>205.18596000000002</v>
      </c>
      <c r="K1325" s="15">
        <f t="shared" si="323"/>
        <v>200.5387492013889</v>
      </c>
      <c r="L1325" s="15">
        <f t="shared" si="325"/>
        <v>-599.39137586805487</v>
      </c>
      <c r="M1325" s="15">
        <f t="shared" si="326"/>
        <v>-12270.873444854346</v>
      </c>
      <c r="N1325" s="15">
        <f t="shared" si="327"/>
        <v>212.05804253472294</v>
      </c>
      <c r="O1325" s="15">
        <f t="shared" si="328"/>
        <v>4341.2993707802998</v>
      </c>
      <c r="P1325" s="15">
        <f t="shared" si="332"/>
        <v>4767668.59996696</v>
      </c>
      <c r="Q1325" s="15">
        <f t="shared" si="333"/>
        <v>4767.6685999669598</v>
      </c>
      <c r="R1325" s="15">
        <f t="shared" si="329"/>
        <v>1.3243523888797111</v>
      </c>
      <c r="S1325" s="15">
        <f t="shared" si="336"/>
        <v>3705806.2870370336</v>
      </c>
      <c r="T1325" s="15">
        <f t="shared" si="334"/>
        <v>1.0293906352880648</v>
      </c>
      <c r="U1325" s="15"/>
      <c r="V1325" s="15">
        <f t="shared" si="335"/>
        <v>1306759.941966434</v>
      </c>
    </row>
    <row r="1326" spans="2:22" x14ac:dyDescent="0.3">
      <c r="B1326" s="5" t="s">
        <v>40</v>
      </c>
      <c r="C1326" s="5">
        <v>1319</v>
      </c>
      <c r="D1326" s="5">
        <v>297</v>
      </c>
      <c r="E1326" s="10">
        <v>73.3</v>
      </c>
      <c r="F1326" s="32">
        <f t="shared" si="324"/>
        <v>20.361111111111111</v>
      </c>
      <c r="G1326" s="15">
        <f t="shared" si="330"/>
        <v>-2.7777777777778172E-2</v>
      </c>
      <c r="H1326" s="15">
        <f t="shared" si="331"/>
        <v>-0.10000000000000142</v>
      </c>
      <c r="I1326" s="15">
        <f t="shared" si="321"/>
        <v>-48.416666666667354</v>
      </c>
      <c r="J1326" s="15">
        <f t="shared" si="322"/>
        <v>205.18596000000002</v>
      </c>
      <c r="K1326" s="15">
        <f t="shared" si="323"/>
        <v>198.36784503472225</v>
      </c>
      <c r="L1326" s="15">
        <f t="shared" si="325"/>
        <v>-451.97047170138961</v>
      </c>
      <c r="M1326" s="15">
        <f t="shared" si="326"/>
        <v>-9202.6209932532947</v>
      </c>
      <c r="N1326" s="15">
        <f t="shared" si="327"/>
        <v>355.13713836805493</v>
      </c>
      <c r="O1326" s="15">
        <f t="shared" si="328"/>
        <v>7230.9867339940074</v>
      </c>
      <c r="P1326" s="15">
        <f t="shared" si="332"/>
        <v>4774899.5867009545</v>
      </c>
      <c r="Q1326" s="15">
        <f t="shared" si="333"/>
        <v>4774.8995867009544</v>
      </c>
      <c r="R1326" s="15">
        <f t="shared" si="329"/>
        <v>1.3263609963058207</v>
      </c>
      <c r="S1326" s="15">
        <f t="shared" si="336"/>
        <v>3709760.3148148116</v>
      </c>
      <c r="T1326" s="15">
        <f t="shared" si="334"/>
        <v>1.0304889763374476</v>
      </c>
      <c r="U1326" s="15"/>
      <c r="V1326" s="15">
        <f t="shared" si="335"/>
        <v>1308154.231011573</v>
      </c>
    </row>
    <row r="1327" spans="2:22" x14ac:dyDescent="0.3">
      <c r="B1327" s="5" t="s">
        <v>40</v>
      </c>
      <c r="C1327" s="5">
        <v>1320</v>
      </c>
      <c r="D1327" s="5">
        <v>298</v>
      </c>
      <c r="E1327" s="10">
        <v>73.5</v>
      </c>
      <c r="F1327" s="32">
        <f t="shared" si="324"/>
        <v>20.416666666666668</v>
      </c>
      <c r="G1327" s="15">
        <f t="shared" si="330"/>
        <v>9.7222222222222612E-2</v>
      </c>
      <c r="H1327" s="15">
        <f t="shared" si="331"/>
        <v>0.35000000000000142</v>
      </c>
      <c r="I1327" s="15">
        <f t="shared" si="321"/>
        <v>169.45833333333402</v>
      </c>
      <c r="J1327" s="15">
        <f t="shared" si="322"/>
        <v>205.18596000000002</v>
      </c>
      <c r="K1327" s="15">
        <f t="shared" si="323"/>
        <v>199.45182031250005</v>
      </c>
      <c r="L1327" s="15">
        <f t="shared" si="325"/>
        <v>-235.17944697916604</v>
      </c>
      <c r="M1327" s="15">
        <f t="shared" si="326"/>
        <v>-4801.5803758246402</v>
      </c>
      <c r="N1327" s="15">
        <f t="shared" si="327"/>
        <v>574.09611364583407</v>
      </c>
      <c r="O1327" s="15">
        <f t="shared" si="328"/>
        <v>11721.128986935779</v>
      </c>
      <c r="P1327" s="15">
        <f t="shared" si="332"/>
        <v>4786620.7156878905</v>
      </c>
      <c r="Q1327" s="15">
        <f t="shared" si="333"/>
        <v>4786.6207156878909</v>
      </c>
      <c r="R1327" s="15">
        <f t="shared" si="329"/>
        <v>1.3296168654688585</v>
      </c>
      <c r="S1327" s="15">
        <f t="shared" si="336"/>
        <v>3709760.3148148116</v>
      </c>
      <c r="T1327" s="15">
        <f t="shared" si="334"/>
        <v>1.0304889763374476</v>
      </c>
      <c r="U1327" s="15"/>
      <c r="V1327" s="15">
        <f t="shared" si="335"/>
        <v>1308154.231011573</v>
      </c>
    </row>
    <row r="1328" spans="2:22" x14ac:dyDescent="0.3">
      <c r="B1328" s="5" t="s">
        <v>40</v>
      </c>
      <c r="C1328" s="5">
        <v>1321</v>
      </c>
      <c r="D1328" s="5">
        <v>299</v>
      </c>
      <c r="E1328" s="10">
        <v>74</v>
      </c>
      <c r="F1328" s="32">
        <f t="shared" si="324"/>
        <v>20.555555555555554</v>
      </c>
      <c r="G1328" s="15">
        <f t="shared" si="330"/>
        <v>0.19444444444444522</v>
      </c>
      <c r="H1328" s="15">
        <f t="shared" si="331"/>
        <v>0.70000000000000284</v>
      </c>
      <c r="I1328" s="15">
        <f t="shared" si="321"/>
        <v>338.91666666666805</v>
      </c>
      <c r="J1328" s="15">
        <f t="shared" si="322"/>
        <v>205.18596000000002</v>
      </c>
      <c r="K1328" s="15">
        <f t="shared" si="323"/>
        <v>202.17468055555554</v>
      </c>
      <c r="L1328" s="15">
        <f t="shared" si="325"/>
        <v>-68.443973888887513</v>
      </c>
      <c r="M1328" s="15">
        <f t="shared" si="326"/>
        <v>-1406.903907716021</v>
      </c>
      <c r="N1328" s="15">
        <f t="shared" si="327"/>
        <v>746.27730722222373</v>
      </c>
      <c r="O1328" s="15">
        <f t="shared" si="328"/>
        <v>15340.144648456819</v>
      </c>
      <c r="P1328" s="15">
        <f t="shared" si="332"/>
        <v>4801960.8603363475</v>
      </c>
      <c r="Q1328" s="15">
        <f t="shared" si="333"/>
        <v>4801.9608603363477</v>
      </c>
      <c r="R1328" s="15">
        <f t="shared" si="329"/>
        <v>1.3338780167600965</v>
      </c>
      <c r="S1328" s="15">
        <f t="shared" si="336"/>
        <v>3709760.3148148116</v>
      </c>
      <c r="T1328" s="15">
        <f t="shared" si="334"/>
        <v>1.0304889763374476</v>
      </c>
      <c r="U1328" s="15"/>
      <c r="V1328" s="15">
        <f t="shared" si="335"/>
        <v>1308154.231011573</v>
      </c>
    </row>
    <row r="1329" spans="2:22" x14ac:dyDescent="0.3">
      <c r="B1329" s="5" t="s">
        <v>40</v>
      </c>
      <c r="C1329" s="5">
        <v>1322</v>
      </c>
      <c r="D1329" s="5">
        <v>300</v>
      </c>
      <c r="E1329" s="10">
        <v>74.900000000000006</v>
      </c>
      <c r="F1329" s="32">
        <f t="shared" si="324"/>
        <v>20.805555555555557</v>
      </c>
      <c r="G1329" s="15">
        <f t="shared" si="330"/>
        <v>0.29166666666666585</v>
      </c>
      <c r="H1329" s="15">
        <f t="shared" si="331"/>
        <v>1.0499999999999972</v>
      </c>
      <c r="I1329" s="15">
        <f t="shared" si="321"/>
        <v>508.37499999999858</v>
      </c>
      <c r="J1329" s="15">
        <f t="shared" si="322"/>
        <v>205.18596000000002</v>
      </c>
      <c r="K1329" s="15">
        <f t="shared" si="323"/>
        <v>207.12234836805561</v>
      </c>
      <c r="L1329" s="15">
        <f t="shared" si="325"/>
        <v>96.066691631942945</v>
      </c>
      <c r="M1329" s="15">
        <f t="shared" si="326"/>
        <v>1998.7208897868131</v>
      </c>
      <c r="N1329" s="15">
        <f t="shared" si="327"/>
        <v>920.68330836805421</v>
      </c>
      <c r="O1329" s="15">
        <f t="shared" si="328"/>
        <v>19155.32772132424</v>
      </c>
      <c r="P1329" s="15">
        <f t="shared" si="332"/>
        <v>4821116.1880576713</v>
      </c>
      <c r="Q1329" s="15">
        <f t="shared" si="333"/>
        <v>4821.116188057671</v>
      </c>
      <c r="R1329" s="15">
        <f t="shared" si="329"/>
        <v>1.3391989411271308</v>
      </c>
      <c r="S1329" s="15">
        <f t="shared" si="336"/>
        <v>3709760.3148148116</v>
      </c>
      <c r="T1329" s="15">
        <f t="shared" si="334"/>
        <v>1.0304889763374476</v>
      </c>
      <c r="U1329" s="15"/>
      <c r="V1329" s="15">
        <f t="shared" si="335"/>
        <v>1308154.231011573</v>
      </c>
    </row>
    <row r="1330" spans="2:22" x14ac:dyDescent="0.3">
      <c r="B1330" s="5" t="s">
        <v>40</v>
      </c>
      <c r="C1330" s="5">
        <v>1323</v>
      </c>
      <c r="D1330" s="5">
        <v>301</v>
      </c>
      <c r="E1330" s="10">
        <v>76.099999999999994</v>
      </c>
      <c r="F1330" s="32">
        <f t="shared" si="324"/>
        <v>21.138888888888886</v>
      </c>
      <c r="G1330" s="15">
        <f t="shared" si="330"/>
        <v>0.38888888888888851</v>
      </c>
      <c r="H1330" s="15">
        <f t="shared" si="331"/>
        <v>1.3999999999999986</v>
      </c>
      <c r="I1330" s="15">
        <f t="shared" si="321"/>
        <v>677.83333333333269</v>
      </c>
      <c r="J1330" s="15">
        <f t="shared" si="322"/>
        <v>205.18596000000002</v>
      </c>
      <c r="K1330" s="15">
        <f t="shared" si="323"/>
        <v>213.8122775347222</v>
      </c>
      <c r="L1330" s="15">
        <f t="shared" si="325"/>
        <v>258.8350957986105</v>
      </c>
      <c r="M1330" s="15">
        <f t="shared" si="326"/>
        <v>5471.4863306317375</v>
      </c>
      <c r="N1330" s="15">
        <f t="shared" si="327"/>
        <v>1096.831570868055</v>
      </c>
      <c r="O1330" s="15">
        <f t="shared" si="328"/>
        <v>23185.800706405269</v>
      </c>
      <c r="P1330" s="15">
        <f t="shared" si="332"/>
        <v>4844301.9887640765</v>
      </c>
      <c r="Q1330" s="15">
        <f t="shared" si="333"/>
        <v>4844.3019887640767</v>
      </c>
      <c r="R1330" s="15">
        <f t="shared" si="329"/>
        <v>1.3456394413233546</v>
      </c>
      <c r="S1330" s="15">
        <f t="shared" si="336"/>
        <v>3709760.3148148116</v>
      </c>
      <c r="T1330" s="15">
        <f t="shared" si="334"/>
        <v>1.0304889763374476</v>
      </c>
      <c r="U1330" s="15"/>
      <c r="V1330" s="15">
        <f t="shared" si="335"/>
        <v>1308154.231011573</v>
      </c>
    </row>
    <row r="1331" spans="2:22" x14ac:dyDescent="0.3">
      <c r="B1331" s="5" t="s">
        <v>40</v>
      </c>
      <c r="C1331" s="5">
        <v>1324</v>
      </c>
      <c r="D1331" s="5">
        <v>302</v>
      </c>
      <c r="E1331" s="10">
        <v>77.7</v>
      </c>
      <c r="F1331" s="32">
        <f t="shared" si="324"/>
        <v>21.583333333333332</v>
      </c>
      <c r="G1331" s="15">
        <f t="shared" si="330"/>
        <v>0.43055555555555675</v>
      </c>
      <c r="H1331" s="15">
        <f t="shared" si="331"/>
        <v>1.5500000000000043</v>
      </c>
      <c r="I1331" s="15">
        <f t="shared" si="321"/>
        <v>750.45833333333542</v>
      </c>
      <c r="J1331" s="15">
        <f t="shared" si="322"/>
        <v>205.18596000000002</v>
      </c>
      <c r="K1331" s="15">
        <f t="shared" si="323"/>
        <v>222.89758531249998</v>
      </c>
      <c r="L1331" s="15">
        <f t="shared" si="325"/>
        <v>322.37478802083541</v>
      </c>
      <c r="M1331" s="15">
        <f t="shared" si="326"/>
        <v>6957.922508116364</v>
      </c>
      <c r="N1331" s="15">
        <f t="shared" si="327"/>
        <v>1178.5418786458354</v>
      </c>
      <c r="O1331" s="15">
        <f t="shared" si="328"/>
        <v>25436.862214105946</v>
      </c>
      <c r="P1331" s="15">
        <f t="shared" si="332"/>
        <v>4869738.8509781826</v>
      </c>
      <c r="Q1331" s="15">
        <f t="shared" si="333"/>
        <v>4869.7388509781822</v>
      </c>
      <c r="R1331" s="15">
        <f t="shared" si="329"/>
        <v>1.3527052363828285</v>
      </c>
      <c r="S1331" s="15">
        <f t="shared" si="336"/>
        <v>3709760.3148148116</v>
      </c>
      <c r="T1331" s="15">
        <f t="shared" si="334"/>
        <v>1.0304889763374476</v>
      </c>
      <c r="U1331" s="15"/>
      <c r="V1331" s="15">
        <f t="shared" si="335"/>
        <v>1308154.231011573</v>
      </c>
    </row>
    <row r="1332" spans="2:22" x14ac:dyDescent="0.3">
      <c r="B1332" s="5" t="s">
        <v>40</v>
      </c>
      <c r="C1332" s="5">
        <v>1325</v>
      </c>
      <c r="D1332" s="5">
        <v>303</v>
      </c>
      <c r="E1332" s="10">
        <v>79.2</v>
      </c>
      <c r="F1332" s="32">
        <f t="shared" si="324"/>
        <v>22</v>
      </c>
      <c r="G1332" s="15">
        <f t="shared" si="330"/>
        <v>0.36111111111111033</v>
      </c>
      <c r="H1332" s="15">
        <f t="shared" si="331"/>
        <v>1.2999999999999972</v>
      </c>
      <c r="I1332" s="15">
        <f t="shared" si="321"/>
        <v>629.41666666666526</v>
      </c>
      <c r="J1332" s="15">
        <f t="shared" si="322"/>
        <v>205.18596000000002</v>
      </c>
      <c r="K1332" s="15">
        <f t="shared" si="323"/>
        <v>231.58674000000002</v>
      </c>
      <c r="L1332" s="15">
        <f t="shared" si="325"/>
        <v>192.64396666666522</v>
      </c>
      <c r="M1332" s="15">
        <f t="shared" si="326"/>
        <v>4238.1672666666345</v>
      </c>
      <c r="N1332" s="15">
        <f t="shared" si="327"/>
        <v>1066.1893666666654</v>
      </c>
      <c r="O1332" s="15">
        <f t="shared" si="328"/>
        <v>23456.166066666639</v>
      </c>
      <c r="P1332" s="15">
        <f t="shared" si="332"/>
        <v>4893195.0170448497</v>
      </c>
      <c r="Q1332" s="15">
        <f t="shared" si="333"/>
        <v>4893.1950170448499</v>
      </c>
      <c r="R1332" s="15">
        <f t="shared" si="329"/>
        <v>1.359220838068014</v>
      </c>
      <c r="S1332" s="15">
        <f t="shared" si="336"/>
        <v>3709760.3148148116</v>
      </c>
      <c r="T1332" s="15">
        <f t="shared" si="334"/>
        <v>1.0304889763374476</v>
      </c>
      <c r="U1332" s="15"/>
      <c r="V1332" s="15">
        <f t="shared" si="335"/>
        <v>1308154.231011573</v>
      </c>
    </row>
    <row r="1333" spans="2:22" x14ac:dyDescent="0.3">
      <c r="B1333" s="5" t="s">
        <v>40</v>
      </c>
      <c r="C1333" s="5">
        <v>1326</v>
      </c>
      <c r="D1333" s="5">
        <v>304</v>
      </c>
      <c r="E1333" s="10">
        <v>80.3</v>
      </c>
      <c r="F1333" s="32">
        <f t="shared" si="324"/>
        <v>22.305555555555554</v>
      </c>
      <c r="G1333" s="15">
        <f t="shared" si="330"/>
        <v>0.22222222222222143</v>
      </c>
      <c r="H1333" s="15">
        <f t="shared" si="331"/>
        <v>0.79999999999999716</v>
      </c>
      <c r="I1333" s="15">
        <f t="shared" si="321"/>
        <v>387.33333333333195</v>
      </c>
      <c r="J1333" s="15">
        <f t="shared" si="322"/>
        <v>205.18596000000002</v>
      </c>
      <c r="K1333" s="15">
        <f t="shared" si="323"/>
        <v>238.06437836805554</v>
      </c>
      <c r="L1333" s="15">
        <f t="shared" si="325"/>
        <v>-55.917005034723616</v>
      </c>
      <c r="M1333" s="15">
        <f t="shared" si="326"/>
        <v>-1247.2598623023073</v>
      </c>
      <c r="N1333" s="15">
        <f t="shared" si="327"/>
        <v>830.5836717013874</v>
      </c>
      <c r="O1333" s="15">
        <f t="shared" si="328"/>
        <v>18526.630232672611</v>
      </c>
      <c r="P1333" s="15">
        <f t="shared" si="332"/>
        <v>4911721.6472775219</v>
      </c>
      <c r="Q1333" s="15">
        <f t="shared" si="333"/>
        <v>4911.7216472775217</v>
      </c>
      <c r="R1333" s="15">
        <f t="shared" si="329"/>
        <v>1.3643671242437561</v>
      </c>
      <c r="S1333" s="15">
        <f t="shared" si="336"/>
        <v>3709760.3148148116</v>
      </c>
      <c r="T1333" s="15">
        <f t="shared" si="334"/>
        <v>1.0304889763374476</v>
      </c>
      <c r="U1333" s="15"/>
      <c r="V1333" s="15">
        <f t="shared" si="335"/>
        <v>1308154.231011573</v>
      </c>
    </row>
    <row r="1334" spans="2:22" x14ac:dyDescent="0.3">
      <c r="B1334" s="5" t="s">
        <v>40</v>
      </c>
      <c r="C1334" s="5">
        <v>1327</v>
      </c>
      <c r="D1334" s="5">
        <v>305</v>
      </c>
      <c r="E1334" s="10">
        <v>80.8</v>
      </c>
      <c r="F1334" s="32">
        <f t="shared" si="324"/>
        <v>22.444444444444443</v>
      </c>
      <c r="G1334" s="15">
        <f t="shared" si="330"/>
        <v>9.7222222222222612E-2</v>
      </c>
      <c r="H1334" s="15">
        <f t="shared" si="331"/>
        <v>0.35000000000000142</v>
      </c>
      <c r="I1334" s="15">
        <f t="shared" si="321"/>
        <v>169.45833333333402</v>
      </c>
      <c r="J1334" s="15">
        <f t="shared" si="322"/>
        <v>205.18596000000002</v>
      </c>
      <c r="K1334" s="15">
        <f t="shared" si="323"/>
        <v>241.03829555555555</v>
      </c>
      <c r="L1334" s="15">
        <f t="shared" si="325"/>
        <v>-276.76592222222155</v>
      </c>
      <c r="M1334" s="15">
        <f t="shared" si="326"/>
        <v>-6211.8573654320835</v>
      </c>
      <c r="N1334" s="15">
        <f t="shared" si="327"/>
        <v>615.68258888888965</v>
      </c>
      <c r="O1334" s="15">
        <f t="shared" si="328"/>
        <v>13818.653661728411</v>
      </c>
      <c r="P1334" s="15">
        <f t="shared" si="332"/>
        <v>4925540.3009392507</v>
      </c>
      <c r="Q1334" s="15">
        <f t="shared" si="333"/>
        <v>4925.5403009392503</v>
      </c>
      <c r="R1334" s="15">
        <f t="shared" si="329"/>
        <v>1.3682056391497917</v>
      </c>
      <c r="S1334" s="15">
        <f t="shared" si="336"/>
        <v>3709760.3148148116</v>
      </c>
      <c r="T1334" s="15">
        <f t="shared" si="334"/>
        <v>1.0304889763374476</v>
      </c>
      <c r="U1334" s="15"/>
      <c r="V1334" s="15">
        <f t="shared" si="335"/>
        <v>1308154.231011573</v>
      </c>
    </row>
    <row r="1335" spans="2:22" x14ac:dyDescent="0.3">
      <c r="B1335" s="5" t="s">
        <v>40</v>
      </c>
      <c r="C1335" s="5">
        <v>1328</v>
      </c>
      <c r="D1335" s="5">
        <v>306</v>
      </c>
      <c r="E1335" s="10">
        <v>81</v>
      </c>
      <c r="F1335" s="32">
        <f t="shared" si="324"/>
        <v>22.5</v>
      </c>
      <c r="G1335" s="15">
        <f t="shared" si="330"/>
        <v>2.7777777777778172E-2</v>
      </c>
      <c r="H1335" s="15">
        <f t="shared" si="331"/>
        <v>0.10000000000000142</v>
      </c>
      <c r="I1335" s="15">
        <f t="shared" si="321"/>
        <v>48.416666666667354</v>
      </c>
      <c r="J1335" s="15">
        <f t="shared" si="322"/>
        <v>205.18596000000002</v>
      </c>
      <c r="K1335" s="15">
        <f t="shared" si="323"/>
        <v>242.23303125000004</v>
      </c>
      <c r="L1335" s="15">
        <f t="shared" si="325"/>
        <v>-399.00232458333272</v>
      </c>
      <c r="M1335" s="15">
        <f t="shared" si="326"/>
        <v>-8977.5523031249868</v>
      </c>
      <c r="N1335" s="15">
        <f t="shared" si="327"/>
        <v>495.8356579166674</v>
      </c>
      <c r="O1335" s="15">
        <f t="shared" si="328"/>
        <v>11156.302303125016</v>
      </c>
      <c r="P1335" s="15">
        <f t="shared" si="332"/>
        <v>4936696.6032423759</v>
      </c>
      <c r="Q1335" s="15">
        <f t="shared" si="333"/>
        <v>4936.6966032423761</v>
      </c>
      <c r="R1335" s="15">
        <f t="shared" si="329"/>
        <v>1.3713046120117711</v>
      </c>
      <c r="S1335" s="15">
        <f t="shared" si="336"/>
        <v>3709760.3148148116</v>
      </c>
      <c r="T1335" s="15">
        <f t="shared" si="334"/>
        <v>1.0304889763374476</v>
      </c>
      <c r="U1335" s="15"/>
      <c r="V1335" s="15">
        <f t="shared" si="335"/>
        <v>1308154.231011573</v>
      </c>
    </row>
    <row r="1336" spans="2:22" x14ac:dyDescent="0.3">
      <c r="B1336" s="5" t="s">
        <v>40</v>
      </c>
      <c r="C1336" s="5">
        <v>1329</v>
      </c>
      <c r="D1336" s="5">
        <v>307</v>
      </c>
      <c r="E1336" s="10">
        <v>81</v>
      </c>
      <c r="F1336" s="32">
        <f t="shared" si="324"/>
        <v>22.5</v>
      </c>
      <c r="G1336" s="15">
        <f t="shared" si="330"/>
        <v>0</v>
      </c>
      <c r="H1336" s="15">
        <f t="shared" si="331"/>
        <v>0</v>
      </c>
      <c r="I1336" s="15">
        <f t="shared" si="321"/>
        <v>0</v>
      </c>
      <c r="J1336" s="15">
        <f t="shared" si="322"/>
        <v>0</v>
      </c>
      <c r="K1336" s="15">
        <f t="shared" si="323"/>
        <v>242.23303125000004</v>
      </c>
      <c r="L1336" s="15">
        <f t="shared" si="325"/>
        <v>-242.23303125000004</v>
      </c>
      <c r="M1336" s="15">
        <f t="shared" si="326"/>
        <v>-5450.2432031250009</v>
      </c>
      <c r="N1336" s="15">
        <f t="shared" si="327"/>
        <v>242.23303125000004</v>
      </c>
      <c r="O1336" s="15">
        <f t="shared" si="328"/>
        <v>5450.2432031250009</v>
      </c>
      <c r="P1336" s="15">
        <f t="shared" si="332"/>
        <v>4942146.8464455009</v>
      </c>
      <c r="Q1336" s="15">
        <f t="shared" si="333"/>
        <v>4942.1468464455011</v>
      </c>
      <c r="R1336" s="15">
        <f t="shared" si="329"/>
        <v>1.3728185684570837</v>
      </c>
      <c r="S1336" s="15">
        <f t="shared" si="336"/>
        <v>3709760.3148148116</v>
      </c>
      <c r="T1336" s="15">
        <f t="shared" si="334"/>
        <v>1.0304889763374476</v>
      </c>
      <c r="U1336" s="15"/>
      <c r="V1336" s="15">
        <f t="shared" si="335"/>
        <v>1308154.231011573</v>
      </c>
    </row>
    <row r="1337" spans="2:22" x14ac:dyDescent="0.3">
      <c r="B1337" s="5" t="s">
        <v>40</v>
      </c>
      <c r="C1337" s="5">
        <v>1330</v>
      </c>
      <c r="D1337" s="5">
        <v>308</v>
      </c>
      <c r="E1337" s="10">
        <v>81</v>
      </c>
      <c r="F1337" s="32">
        <f t="shared" si="324"/>
        <v>22.5</v>
      </c>
      <c r="G1337" s="15">
        <f t="shared" si="330"/>
        <v>0</v>
      </c>
      <c r="H1337" s="15">
        <f t="shared" si="331"/>
        <v>0</v>
      </c>
      <c r="I1337" s="15">
        <f t="shared" si="321"/>
        <v>0</v>
      </c>
      <c r="J1337" s="15">
        <f t="shared" si="322"/>
        <v>0</v>
      </c>
      <c r="K1337" s="15">
        <f t="shared" si="323"/>
        <v>242.23303125000004</v>
      </c>
      <c r="L1337" s="15">
        <f t="shared" si="325"/>
        <v>-242.23303125000004</v>
      </c>
      <c r="M1337" s="15">
        <f t="shared" si="326"/>
        <v>-5450.2432031250009</v>
      </c>
      <c r="N1337" s="15">
        <f t="shared" si="327"/>
        <v>242.23303125000004</v>
      </c>
      <c r="O1337" s="15">
        <f t="shared" si="328"/>
        <v>5450.2432031250009</v>
      </c>
      <c r="P1337" s="15">
        <f t="shared" si="332"/>
        <v>4947597.0896486258</v>
      </c>
      <c r="Q1337" s="15">
        <f t="shared" si="333"/>
        <v>4947.597089648626</v>
      </c>
      <c r="R1337" s="15">
        <f t="shared" si="329"/>
        <v>1.3743325249023961</v>
      </c>
      <c r="S1337" s="15">
        <f t="shared" si="336"/>
        <v>3709760.3148148116</v>
      </c>
      <c r="T1337" s="15">
        <f t="shared" si="334"/>
        <v>1.0304889763374476</v>
      </c>
      <c r="U1337" s="15"/>
      <c r="V1337" s="15">
        <f t="shared" si="335"/>
        <v>1308154.231011573</v>
      </c>
    </row>
    <row r="1338" spans="2:22" x14ac:dyDescent="0.3">
      <c r="B1338" s="5" t="s">
        <v>40</v>
      </c>
      <c r="C1338" s="5">
        <v>1331</v>
      </c>
      <c r="D1338" s="5">
        <v>309</v>
      </c>
      <c r="E1338" s="10">
        <v>81</v>
      </c>
      <c r="F1338" s="32">
        <f t="shared" si="324"/>
        <v>22.5</v>
      </c>
      <c r="G1338" s="15">
        <f t="shared" si="330"/>
        <v>0</v>
      </c>
      <c r="H1338" s="15">
        <f t="shared" si="331"/>
        <v>0</v>
      </c>
      <c r="I1338" s="15">
        <f t="shared" si="321"/>
        <v>0</v>
      </c>
      <c r="J1338" s="15">
        <f t="shared" si="322"/>
        <v>0</v>
      </c>
      <c r="K1338" s="15">
        <f t="shared" si="323"/>
        <v>242.23303125000004</v>
      </c>
      <c r="L1338" s="15">
        <f t="shared" si="325"/>
        <v>-242.23303125000004</v>
      </c>
      <c r="M1338" s="15">
        <f t="shared" si="326"/>
        <v>-5450.2432031250009</v>
      </c>
      <c r="N1338" s="15">
        <f t="shared" si="327"/>
        <v>242.23303125000004</v>
      </c>
      <c r="O1338" s="15">
        <f t="shared" si="328"/>
        <v>5450.2432031250009</v>
      </c>
      <c r="P1338" s="15">
        <f t="shared" si="332"/>
        <v>4953047.3328517508</v>
      </c>
      <c r="Q1338" s="15">
        <f t="shared" si="333"/>
        <v>4953.047332851751</v>
      </c>
      <c r="R1338" s="15">
        <f t="shared" si="329"/>
        <v>1.3758464813477087</v>
      </c>
      <c r="S1338" s="15">
        <f t="shared" si="336"/>
        <v>3709760.3148148116</v>
      </c>
      <c r="T1338" s="15">
        <f t="shared" si="334"/>
        <v>1.0304889763374476</v>
      </c>
      <c r="U1338" s="15"/>
      <c r="V1338" s="15">
        <f t="shared" si="335"/>
        <v>1308154.231011573</v>
      </c>
    </row>
    <row r="1339" spans="2:22" x14ac:dyDescent="0.3">
      <c r="B1339" s="5" t="s">
        <v>40</v>
      </c>
      <c r="C1339" s="5">
        <v>1332</v>
      </c>
      <c r="D1339" s="5">
        <v>310</v>
      </c>
      <c r="E1339" s="10">
        <v>81</v>
      </c>
      <c r="F1339" s="32">
        <f t="shared" si="324"/>
        <v>22.5</v>
      </c>
      <c r="G1339" s="15">
        <f t="shared" si="330"/>
        <v>-1.3888888888888099E-2</v>
      </c>
      <c r="H1339" s="15">
        <f t="shared" si="331"/>
        <v>-4.9999999999997158E-2</v>
      </c>
      <c r="I1339" s="15">
        <f t="shared" si="321"/>
        <v>-24.208333333331957</v>
      </c>
      <c r="J1339" s="15">
        <f t="shared" si="322"/>
        <v>205.18596000000002</v>
      </c>
      <c r="K1339" s="15">
        <f t="shared" si="323"/>
        <v>242.23303125000004</v>
      </c>
      <c r="L1339" s="15">
        <f t="shared" si="325"/>
        <v>-471.62732458333204</v>
      </c>
      <c r="M1339" s="15">
        <f t="shared" si="326"/>
        <v>-10611.61480312497</v>
      </c>
      <c r="N1339" s="15">
        <f t="shared" si="327"/>
        <v>423.21065791666808</v>
      </c>
      <c r="O1339" s="15">
        <f t="shared" si="328"/>
        <v>9522.2398031250323</v>
      </c>
      <c r="P1339" s="15">
        <f t="shared" si="332"/>
        <v>4962569.5726548759</v>
      </c>
      <c r="Q1339" s="15">
        <f t="shared" si="333"/>
        <v>4962.5695726548756</v>
      </c>
      <c r="R1339" s="15">
        <f t="shared" si="329"/>
        <v>1.3784915479596878</v>
      </c>
      <c r="S1339" s="15">
        <f t="shared" si="336"/>
        <v>3709760.3148148116</v>
      </c>
      <c r="T1339" s="15">
        <f t="shared" si="334"/>
        <v>1.0304889763374476</v>
      </c>
      <c r="U1339" s="15"/>
      <c r="V1339" s="15">
        <f t="shared" si="335"/>
        <v>1308154.231011573</v>
      </c>
    </row>
    <row r="1340" spans="2:22" x14ac:dyDescent="0.3">
      <c r="B1340" s="5" t="s">
        <v>40</v>
      </c>
      <c r="C1340" s="5">
        <v>1333</v>
      </c>
      <c r="D1340" s="5">
        <v>311</v>
      </c>
      <c r="E1340" s="10">
        <v>80.900000000000006</v>
      </c>
      <c r="F1340" s="32">
        <f t="shared" si="324"/>
        <v>22.472222222222225</v>
      </c>
      <c r="G1340" s="15">
        <f t="shared" si="330"/>
        <v>-5.5555555555556344E-2</v>
      </c>
      <c r="H1340" s="15">
        <f t="shared" si="331"/>
        <v>-0.20000000000000284</v>
      </c>
      <c r="I1340" s="15">
        <f t="shared" si="321"/>
        <v>-96.833333333334707</v>
      </c>
      <c r="J1340" s="15">
        <f t="shared" si="322"/>
        <v>205.18596000000002</v>
      </c>
      <c r="K1340" s="15">
        <f t="shared" si="323"/>
        <v>241.63529420138897</v>
      </c>
      <c r="L1340" s="15">
        <f t="shared" si="325"/>
        <v>-543.65458753472376</v>
      </c>
      <c r="M1340" s="15">
        <f t="shared" si="326"/>
        <v>-12217.126703210877</v>
      </c>
      <c r="N1340" s="15">
        <f t="shared" si="327"/>
        <v>349.98792086805429</v>
      </c>
      <c r="O1340" s="15">
        <f t="shared" si="328"/>
        <v>7865.0063328404431</v>
      </c>
      <c r="P1340" s="15">
        <f t="shared" si="332"/>
        <v>4970434.5789877167</v>
      </c>
      <c r="Q1340" s="15">
        <f t="shared" si="333"/>
        <v>4970.434578987717</v>
      </c>
      <c r="R1340" s="15">
        <f t="shared" si="329"/>
        <v>1.3806762719410326</v>
      </c>
      <c r="S1340" s="15">
        <f t="shared" si="336"/>
        <v>3710849.0173611077</v>
      </c>
      <c r="T1340" s="15">
        <f t="shared" si="334"/>
        <v>1.0307913937114188</v>
      </c>
      <c r="U1340" s="15"/>
      <c r="V1340" s="15">
        <f t="shared" si="335"/>
        <v>1308538.1347469606</v>
      </c>
    </row>
    <row r="1341" spans="2:22" x14ac:dyDescent="0.3">
      <c r="B1341" s="5" t="s">
        <v>40</v>
      </c>
      <c r="C1341" s="5">
        <v>1334</v>
      </c>
      <c r="D1341" s="5">
        <v>312</v>
      </c>
      <c r="E1341" s="10">
        <v>80.599999999999994</v>
      </c>
      <c r="F1341" s="32">
        <f t="shared" si="324"/>
        <v>22.388888888888886</v>
      </c>
      <c r="G1341" s="15">
        <f t="shared" si="330"/>
        <v>-8.3333333333334522E-2</v>
      </c>
      <c r="H1341" s="15">
        <f t="shared" si="331"/>
        <v>-0.30000000000000426</v>
      </c>
      <c r="I1341" s="15">
        <f t="shared" si="321"/>
        <v>-145.25000000000207</v>
      </c>
      <c r="J1341" s="15">
        <f t="shared" si="322"/>
        <v>205.18596000000002</v>
      </c>
      <c r="K1341" s="15">
        <f t="shared" si="323"/>
        <v>239.84651347222217</v>
      </c>
      <c r="L1341" s="15">
        <f t="shared" si="325"/>
        <v>-590.2824734722243</v>
      </c>
      <c r="M1341" s="15">
        <f t="shared" si="326"/>
        <v>-13215.76871162813</v>
      </c>
      <c r="N1341" s="15">
        <f t="shared" si="327"/>
        <v>299.78247347222009</v>
      </c>
      <c r="O1341" s="15">
        <f t="shared" si="328"/>
        <v>6711.7964894058159</v>
      </c>
      <c r="P1341" s="15">
        <f t="shared" si="332"/>
        <v>4977146.3754771221</v>
      </c>
      <c r="Q1341" s="15">
        <f t="shared" si="333"/>
        <v>4977.1463754771221</v>
      </c>
      <c r="R1341" s="15">
        <f t="shared" si="329"/>
        <v>1.382540659854756</v>
      </c>
      <c r="S1341" s="15">
        <f t="shared" si="336"/>
        <v>3714107.0555555522</v>
      </c>
      <c r="T1341" s="15">
        <f t="shared" si="334"/>
        <v>1.0316964043209866</v>
      </c>
      <c r="U1341" s="15"/>
      <c r="V1341" s="15">
        <f t="shared" si="335"/>
        <v>1309687.0004652769</v>
      </c>
    </row>
    <row r="1342" spans="2:22" x14ac:dyDescent="0.3">
      <c r="B1342" s="5" t="s">
        <v>40</v>
      </c>
      <c r="C1342" s="5">
        <v>1335</v>
      </c>
      <c r="D1342" s="5">
        <v>313</v>
      </c>
      <c r="E1342" s="10">
        <v>80.3</v>
      </c>
      <c r="F1342" s="32">
        <f t="shared" si="324"/>
        <v>22.305555555555554</v>
      </c>
      <c r="G1342" s="15">
        <f t="shared" si="330"/>
        <v>-8.3333333333332538E-2</v>
      </c>
      <c r="H1342" s="15">
        <f t="shared" si="331"/>
        <v>-0.29999999999999716</v>
      </c>
      <c r="I1342" s="15">
        <f t="shared" si="321"/>
        <v>-145.24999999999861</v>
      </c>
      <c r="J1342" s="15">
        <f t="shared" si="322"/>
        <v>205.18596000000002</v>
      </c>
      <c r="K1342" s="15">
        <f t="shared" si="323"/>
        <v>238.06437836805554</v>
      </c>
      <c r="L1342" s="15">
        <f t="shared" si="325"/>
        <v>-588.50033836805414</v>
      </c>
      <c r="M1342" s="15">
        <f t="shared" si="326"/>
        <v>-13126.826991931874</v>
      </c>
      <c r="N1342" s="15">
        <f t="shared" si="327"/>
        <v>298.00033836805699</v>
      </c>
      <c r="O1342" s="15">
        <f t="shared" si="328"/>
        <v>6647.0631030430486</v>
      </c>
      <c r="P1342" s="15">
        <f t="shared" si="332"/>
        <v>4983793.4385801656</v>
      </c>
      <c r="Q1342" s="15">
        <f t="shared" si="333"/>
        <v>4983.7934385801655</v>
      </c>
      <c r="R1342" s="15">
        <f t="shared" si="329"/>
        <v>1.3843870662722682</v>
      </c>
      <c r="S1342" s="15">
        <f t="shared" si="336"/>
        <v>3717352.9895833298</v>
      </c>
      <c r="T1342" s="15">
        <f t="shared" si="334"/>
        <v>1.032598052662036</v>
      </c>
      <c r="U1342" s="15"/>
      <c r="V1342" s="15">
        <f t="shared" si="335"/>
        <v>1310831.5979518218</v>
      </c>
    </row>
    <row r="1343" spans="2:22" x14ac:dyDescent="0.3">
      <c r="B1343" s="5" t="s">
        <v>40</v>
      </c>
      <c r="C1343" s="5">
        <v>1336</v>
      </c>
      <c r="D1343" s="5">
        <v>314</v>
      </c>
      <c r="E1343" s="10">
        <v>80</v>
      </c>
      <c r="F1343" s="32">
        <f t="shared" si="324"/>
        <v>22.222222222222221</v>
      </c>
      <c r="G1343" s="15">
        <f t="shared" si="330"/>
        <v>-5.5555555555554373E-2</v>
      </c>
      <c r="H1343" s="15">
        <f t="shared" si="331"/>
        <v>-0.19999999999999574</v>
      </c>
      <c r="I1343" s="15">
        <f t="shared" si="321"/>
        <v>-96.833333333331268</v>
      </c>
      <c r="J1343" s="15">
        <f t="shared" si="322"/>
        <v>205.18596000000002</v>
      </c>
      <c r="K1343" s="15">
        <f t="shared" si="323"/>
        <v>236.28888888888889</v>
      </c>
      <c r="L1343" s="15">
        <f t="shared" si="325"/>
        <v>-538.30818222222024</v>
      </c>
      <c r="M1343" s="15">
        <f t="shared" si="326"/>
        <v>-11962.404049382672</v>
      </c>
      <c r="N1343" s="15">
        <f t="shared" si="327"/>
        <v>344.64151555555765</v>
      </c>
      <c r="O1343" s="15">
        <f t="shared" si="328"/>
        <v>7658.700345679059</v>
      </c>
      <c r="P1343" s="15">
        <f t="shared" si="332"/>
        <v>4991452.1389258448</v>
      </c>
      <c r="Q1343" s="15">
        <f t="shared" si="333"/>
        <v>4991.4521389258452</v>
      </c>
      <c r="R1343" s="15">
        <f t="shared" si="329"/>
        <v>1.3865144830349569</v>
      </c>
      <c r="S1343" s="15">
        <f t="shared" si="336"/>
        <v>3720586.8194444408</v>
      </c>
      <c r="T1343" s="15">
        <f t="shared" si="334"/>
        <v>1.0334963387345668</v>
      </c>
      <c r="U1343" s="15"/>
      <c r="V1343" s="15">
        <f t="shared" si="335"/>
        <v>1311971.9272065957</v>
      </c>
    </row>
    <row r="1344" spans="2:22" x14ac:dyDescent="0.3">
      <c r="B1344" s="5" t="s">
        <v>40</v>
      </c>
      <c r="C1344" s="5">
        <v>1337</v>
      </c>
      <c r="D1344" s="5">
        <v>315</v>
      </c>
      <c r="E1344" s="10">
        <v>79.900000000000006</v>
      </c>
      <c r="F1344" s="32">
        <f t="shared" si="324"/>
        <v>22.194444444444446</v>
      </c>
      <c r="G1344" s="15">
        <f t="shared" si="330"/>
        <v>-2.7777777777778172E-2</v>
      </c>
      <c r="H1344" s="15">
        <f t="shared" si="331"/>
        <v>-0.10000000000000142</v>
      </c>
      <c r="I1344" s="15">
        <f t="shared" si="321"/>
        <v>-48.416666666667354</v>
      </c>
      <c r="J1344" s="15">
        <f t="shared" si="322"/>
        <v>205.18596000000002</v>
      </c>
      <c r="K1344" s="15">
        <f t="shared" si="323"/>
        <v>235.69853586805561</v>
      </c>
      <c r="L1344" s="15">
        <f t="shared" si="325"/>
        <v>-489.30116253472301</v>
      </c>
      <c r="M1344" s="15">
        <f t="shared" si="326"/>
        <v>-10859.767468478993</v>
      </c>
      <c r="N1344" s="15">
        <f t="shared" si="327"/>
        <v>392.46782920138827</v>
      </c>
      <c r="O1344" s="15">
        <f t="shared" si="328"/>
        <v>8710.6054314419234</v>
      </c>
      <c r="P1344" s="15">
        <f t="shared" si="332"/>
        <v>5000162.744357287</v>
      </c>
      <c r="Q1344" s="15">
        <f t="shared" si="333"/>
        <v>5000.162744357287</v>
      </c>
      <c r="R1344" s="15">
        <f t="shared" si="329"/>
        <v>1.388934095654802</v>
      </c>
      <c r="S1344" s="15">
        <f t="shared" si="336"/>
        <v>3721662.0729166628</v>
      </c>
      <c r="T1344" s="15">
        <f t="shared" si="334"/>
        <v>1.0337950202546287</v>
      </c>
      <c r="U1344" s="15"/>
      <c r="V1344" s="15">
        <f t="shared" si="335"/>
        <v>1312351.0884622382</v>
      </c>
    </row>
    <row r="1345" spans="2:22" x14ac:dyDescent="0.3">
      <c r="B1345" s="5" t="s">
        <v>40</v>
      </c>
      <c r="C1345" s="5">
        <v>1338</v>
      </c>
      <c r="D1345" s="5">
        <v>316</v>
      </c>
      <c r="E1345" s="10">
        <v>79.8</v>
      </c>
      <c r="F1345" s="32">
        <f t="shared" si="324"/>
        <v>22.166666666666664</v>
      </c>
      <c r="G1345" s="15">
        <f t="shared" si="330"/>
        <v>-1.3888888888890073E-2</v>
      </c>
      <c r="H1345" s="15">
        <f t="shared" si="331"/>
        <v>-5.0000000000004263E-2</v>
      </c>
      <c r="I1345" s="15">
        <f t="shared" si="321"/>
        <v>-24.208333333335396</v>
      </c>
      <c r="J1345" s="15">
        <f t="shared" si="322"/>
        <v>205.18596000000002</v>
      </c>
      <c r="K1345" s="15">
        <f t="shared" si="323"/>
        <v>235.10892124999998</v>
      </c>
      <c r="L1345" s="15">
        <f t="shared" si="325"/>
        <v>-464.50321458333542</v>
      </c>
      <c r="M1345" s="15">
        <f t="shared" si="326"/>
        <v>-10296.487923263934</v>
      </c>
      <c r="N1345" s="15">
        <f t="shared" si="327"/>
        <v>416.08654791666459</v>
      </c>
      <c r="O1345" s="15">
        <f t="shared" si="328"/>
        <v>9223.2518121527301</v>
      </c>
      <c r="P1345" s="15">
        <f t="shared" si="332"/>
        <v>5009385.9961694395</v>
      </c>
      <c r="Q1345" s="15">
        <f t="shared" si="333"/>
        <v>5009.3859961694397</v>
      </c>
      <c r="R1345" s="15">
        <f t="shared" si="329"/>
        <v>1.3914961100470666</v>
      </c>
      <c r="S1345" s="15">
        <f t="shared" si="336"/>
        <v>3722735.9814814776</v>
      </c>
      <c r="T1345" s="15">
        <f t="shared" si="334"/>
        <v>1.0340933281892994</v>
      </c>
      <c r="U1345" s="15"/>
      <c r="V1345" s="15">
        <f t="shared" si="335"/>
        <v>1312729.7754699062</v>
      </c>
    </row>
    <row r="1346" spans="2:22" x14ac:dyDescent="0.3">
      <c r="B1346" s="5" t="s">
        <v>40</v>
      </c>
      <c r="C1346" s="5">
        <v>1339</v>
      </c>
      <c r="D1346" s="5">
        <v>317</v>
      </c>
      <c r="E1346" s="10">
        <v>79.8</v>
      </c>
      <c r="F1346" s="32">
        <f t="shared" si="324"/>
        <v>22.166666666666664</v>
      </c>
      <c r="G1346" s="15">
        <f t="shared" si="330"/>
        <v>0</v>
      </c>
      <c r="H1346" s="15">
        <f t="shared" si="331"/>
        <v>0</v>
      </c>
      <c r="I1346" s="15">
        <f t="shared" si="321"/>
        <v>0</v>
      </c>
      <c r="J1346" s="15">
        <f t="shared" si="322"/>
        <v>0</v>
      </c>
      <c r="K1346" s="15">
        <f t="shared" si="323"/>
        <v>235.10892124999998</v>
      </c>
      <c r="L1346" s="15">
        <f t="shared" si="325"/>
        <v>-235.10892124999998</v>
      </c>
      <c r="M1346" s="15">
        <f t="shared" si="326"/>
        <v>-5211.5810877083322</v>
      </c>
      <c r="N1346" s="15">
        <f t="shared" si="327"/>
        <v>235.10892124999998</v>
      </c>
      <c r="O1346" s="15">
        <f t="shared" si="328"/>
        <v>5211.5810877083322</v>
      </c>
      <c r="P1346" s="15">
        <f t="shared" si="332"/>
        <v>5014597.577257148</v>
      </c>
      <c r="Q1346" s="15">
        <f t="shared" si="333"/>
        <v>5014.5975772571483</v>
      </c>
      <c r="R1346" s="15">
        <f t="shared" si="329"/>
        <v>1.392943771460319</v>
      </c>
      <c r="S1346" s="15">
        <f t="shared" si="336"/>
        <v>3722735.9814814776</v>
      </c>
      <c r="T1346" s="15">
        <f t="shared" si="334"/>
        <v>1.0340933281892994</v>
      </c>
      <c r="U1346" s="15"/>
      <c r="V1346" s="15">
        <f t="shared" si="335"/>
        <v>1312729.7754699062</v>
      </c>
    </row>
    <row r="1347" spans="2:22" x14ac:dyDescent="0.3">
      <c r="B1347" s="5" t="s">
        <v>40</v>
      </c>
      <c r="C1347" s="5">
        <v>1340</v>
      </c>
      <c r="D1347" s="5">
        <v>318</v>
      </c>
      <c r="E1347" s="10">
        <v>79.8</v>
      </c>
      <c r="F1347" s="32">
        <f t="shared" si="324"/>
        <v>22.166666666666664</v>
      </c>
      <c r="G1347" s="15">
        <f t="shared" si="330"/>
        <v>1.3888888888890073E-2</v>
      </c>
      <c r="H1347" s="15">
        <f t="shared" si="331"/>
        <v>5.0000000000004263E-2</v>
      </c>
      <c r="I1347" s="15">
        <f t="shared" si="321"/>
        <v>24.208333333335396</v>
      </c>
      <c r="J1347" s="15">
        <f t="shared" si="322"/>
        <v>205.18596000000002</v>
      </c>
      <c r="K1347" s="15">
        <f t="shared" si="323"/>
        <v>235.10892124999998</v>
      </c>
      <c r="L1347" s="15">
        <f t="shared" si="325"/>
        <v>-416.08654791666459</v>
      </c>
      <c r="M1347" s="15">
        <f t="shared" si="326"/>
        <v>-9223.2518121527301</v>
      </c>
      <c r="N1347" s="15">
        <f t="shared" si="327"/>
        <v>464.50321458333542</v>
      </c>
      <c r="O1347" s="15">
        <f t="shared" si="328"/>
        <v>10296.487923263934</v>
      </c>
      <c r="P1347" s="15">
        <f t="shared" si="332"/>
        <v>5024894.0651804116</v>
      </c>
      <c r="Q1347" s="15">
        <f t="shared" si="333"/>
        <v>5024.8940651804114</v>
      </c>
      <c r="R1347" s="15">
        <f t="shared" si="329"/>
        <v>1.3958039069945587</v>
      </c>
      <c r="S1347" s="15">
        <f t="shared" si="336"/>
        <v>3722735.9814814776</v>
      </c>
      <c r="T1347" s="15">
        <f t="shared" si="334"/>
        <v>1.0340933281892994</v>
      </c>
      <c r="U1347" s="15"/>
      <c r="V1347" s="15">
        <f t="shared" si="335"/>
        <v>1312729.7754699062</v>
      </c>
    </row>
    <row r="1348" spans="2:22" x14ac:dyDescent="0.3">
      <c r="B1348" s="5" t="s">
        <v>40</v>
      </c>
      <c r="C1348" s="5">
        <v>1341</v>
      </c>
      <c r="D1348" s="5">
        <v>319</v>
      </c>
      <c r="E1348" s="10">
        <v>79.900000000000006</v>
      </c>
      <c r="F1348" s="32">
        <f t="shared" si="324"/>
        <v>22.194444444444446</v>
      </c>
      <c r="G1348" s="15">
        <f t="shared" si="330"/>
        <v>2.7777777777778172E-2</v>
      </c>
      <c r="H1348" s="15">
        <f t="shared" si="331"/>
        <v>0.10000000000000142</v>
      </c>
      <c r="I1348" s="15">
        <f t="shared" si="321"/>
        <v>48.416666666667354</v>
      </c>
      <c r="J1348" s="15">
        <f t="shared" si="322"/>
        <v>205.18596000000002</v>
      </c>
      <c r="K1348" s="15">
        <f t="shared" si="323"/>
        <v>235.69853586805561</v>
      </c>
      <c r="L1348" s="15">
        <f t="shared" si="325"/>
        <v>-392.46782920138827</v>
      </c>
      <c r="M1348" s="15">
        <f t="shared" si="326"/>
        <v>-8710.6054314419234</v>
      </c>
      <c r="N1348" s="15">
        <f t="shared" si="327"/>
        <v>489.30116253472301</v>
      </c>
      <c r="O1348" s="15">
        <f t="shared" si="328"/>
        <v>10859.767468478993</v>
      </c>
      <c r="P1348" s="15">
        <f t="shared" si="332"/>
        <v>5035753.8326488901</v>
      </c>
      <c r="Q1348" s="15">
        <f t="shared" si="333"/>
        <v>5035.7538326488902</v>
      </c>
      <c r="R1348" s="15">
        <f t="shared" si="329"/>
        <v>1.3988205090691361</v>
      </c>
      <c r="S1348" s="15">
        <f t="shared" si="336"/>
        <v>3722735.9814814776</v>
      </c>
      <c r="T1348" s="15">
        <f t="shared" si="334"/>
        <v>1.0340933281892994</v>
      </c>
      <c r="U1348" s="15"/>
      <c r="V1348" s="15">
        <f t="shared" si="335"/>
        <v>1312729.7754699062</v>
      </c>
    </row>
    <row r="1349" spans="2:22" x14ac:dyDescent="0.3">
      <c r="B1349" s="5" t="s">
        <v>40</v>
      </c>
      <c r="C1349" s="5">
        <v>1342</v>
      </c>
      <c r="D1349" s="5">
        <v>320</v>
      </c>
      <c r="E1349" s="10">
        <v>80</v>
      </c>
      <c r="F1349" s="32">
        <f t="shared" si="324"/>
        <v>22.222222222222221</v>
      </c>
      <c r="G1349" s="15">
        <f t="shared" si="330"/>
        <v>6.9444444444444448E-2</v>
      </c>
      <c r="H1349" s="15">
        <f t="shared" si="331"/>
        <v>0.25</v>
      </c>
      <c r="I1349" s="15">
        <f t="shared" si="321"/>
        <v>121.04166666666667</v>
      </c>
      <c r="J1349" s="15">
        <f t="shared" si="322"/>
        <v>205.18596000000002</v>
      </c>
      <c r="K1349" s="15">
        <f t="shared" si="323"/>
        <v>236.28888888888889</v>
      </c>
      <c r="L1349" s="15">
        <f t="shared" si="325"/>
        <v>-320.43318222222223</v>
      </c>
      <c r="M1349" s="15">
        <f t="shared" si="326"/>
        <v>-7120.7373827160491</v>
      </c>
      <c r="N1349" s="15">
        <f t="shared" si="327"/>
        <v>562.51651555555554</v>
      </c>
      <c r="O1349" s="15">
        <f t="shared" si="328"/>
        <v>12500.367012345678</v>
      </c>
      <c r="P1349" s="15">
        <f t="shared" si="332"/>
        <v>5048254.1996612353</v>
      </c>
      <c r="Q1349" s="15">
        <f t="shared" si="333"/>
        <v>5048.2541996612354</v>
      </c>
      <c r="R1349" s="15">
        <f t="shared" si="329"/>
        <v>1.4022928332392322</v>
      </c>
      <c r="S1349" s="15">
        <f t="shared" si="336"/>
        <v>3722735.9814814776</v>
      </c>
      <c r="T1349" s="15">
        <f t="shared" si="334"/>
        <v>1.0340933281892994</v>
      </c>
      <c r="U1349" s="15"/>
      <c r="V1349" s="15">
        <f t="shared" si="335"/>
        <v>1312729.7754699062</v>
      </c>
    </row>
    <row r="1350" spans="2:22" x14ac:dyDescent="0.3">
      <c r="B1350" s="5" t="s">
        <v>40</v>
      </c>
      <c r="C1350" s="5">
        <v>1343</v>
      </c>
      <c r="D1350" s="5">
        <v>321</v>
      </c>
      <c r="E1350" s="10">
        <v>80.400000000000006</v>
      </c>
      <c r="F1350" s="32">
        <f t="shared" si="324"/>
        <v>22.333333333333336</v>
      </c>
      <c r="G1350" s="15">
        <f t="shared" si="330"/>
        <v>0.11111111111111072</v>
      </c>
      <c r="H1350" s="15">
        <f t="shared" si="331"/>
        <v>0.39999999999999858</v>
      </c>
      <c r="I1350" s="15">
        <f t="shared" si="321"/>
        <v>193.66666666666598</v>
      </c>
      <c r="J1350" s="15">
        <f t="shared" si="322"/>
        <v>205.18596000000002</v>
      </c>
      <c r="K1350" s="15">
        <f t="shared" si="323"/>
        <v>238.65768500000007</v>
      </c>
      <c r="L1350" s="15">
        <f t="shared" si="325"/>
        <v>-250.17697833333412</v>
      </c>
      <c r="M1350" s="15">
        <f t="shared" si="326"/>
        <v>-5587.2858494444627</v>
      </c>
      <c r="N1350" s="15">
        <f t="shared" si="327"/>
        <v>637.51031166666598</v>
      </c>
      <c r="O1350" s="15">
        <f t="shared" si="328"/>
        <v>14237.730293888875</v>
      </c>
      <c r="P1350" s="15">
        <f t="shared" si="332"/>
        <v>5062491.9299551239</v>
      </c>
      <c r="Q1350" s="15">
        <f t="shared" si="333"/>
        <v>5062.4919299551239</v>
      </c>
      <c r="R1350" s="15">
        <f t="shared" si="329"/>
        <v>1.4062477583208677</v>
      </c>
      <c r="S1350" s="15">
        <f t="shared" si="336"/>
        <v>3722735.9814814776</v>
      </c>
      <c r="T1350" s="15">
        <f t="shared" si="334"/>
        <v>1.0340933281892994</v>
      </c>
      <c r="U1350" s="15"/>
      <c r="V1350" s="15">
        <f t="shared" si="335"/>
        <v>1312729.7754699062</v>
      </c>
    </row>
    <row r="1351" spans="2:22" x14ac:dyDescent="0.3">
      <c r="B1351" s="5" t="s">
        <v>40</v>
      </c>
      <c r="C1351" s="5">
        <v>1344</v>
      </c>
      <c r="D1351" s="5">
        <v>322</v>
      </c>
      <c r="E1351" s="10">
        <v>80.8</v>
      </c>
      <c r="F1351" s="32">
        <f t="shared" si="324"/>
        <v>22.444444444444443</v>
      </c>
      <c r="G1351" s="15">
        <f t="shared" si="330"/>
        <v>0.11111111111111072</v>
      </c>
      <c r="H1351" s="15">
        <f t="shared" si="331"/>
        <v>0.39999999999999858</v>
      </c>
      <c r="I1351" s="15">
        <f t="shared" ref="I1351:I1414" si="337">$C$3*G1351</f>
        <v>193.66666666666598</v>
      </c>
      <c r="J1351" s="15">
        <f t="shared" ref="J1351:J1414" si="338">IF(OR(I1351&gt;0, I1351&lt;0), $C$3*9.81*$D$3, 0)</f>
        <v>205.18596000000002</v>
      </c>
      <c r="K1351" s="15">
        <f t="shared" ref="K1351:K1414" si="339">0.5*$F$3*$H$3*$J$3*(F1351^2)</f>
        <v>241.03829555555555</v>
      </c>
      <c r="L1351" s="15">
        <f t="shared" si="325"/>
        <v>-252.55758888888963</v>
      </c>
      <c r="M1351" s="15">
        <f t="shared" si="326"/>
        <v>-5668.5147728395223</v>
      </c>
      <c r="N1351" s="15">
        <f t="shared" si="327"/>
        <v>639.89092222222155</v>
      </c>
      <c r="O1351" s="15">
        <f t="shared" si="328"/>
        <v>14361.996254320971</v>
      </c>
      <c r="P1351" s="15">
        <f t="shared" si="332"/>
        <v>5076853.9262094451</v>
      </c>
      <c r="Q1351" s="15">
        <f t="shared" si="333"/>
        <v>5076.8539262094455</v>
      </c>
      <c r="R1351" s="15">
        <f t="shared" si="329"/>
        <v>1.4102372017248459</v>
      </c>
      <c r="S1351" s="15">
        <f t="shared" si="336"/>
        <v>3722735.9814814776</v>
      </c>
      <c r="T1351" s="15">
        <f t="shared" si="334"/>
        <v>1.0340933281892994</v>
      </c>
      <c r="U1351" s="15"/>
      <c r="V1351" s="15">
        <f t="shared" si="335"/>
        <v>1312729.7754699062</v>
      </c>
    </row>
    <row r="1352" spans="2:22" x14ac:dyDescent="0.3">
      <c r="B1352" s="5" t="s">
        <v>40</v>
      </c>
      <c r="C1352" s="5">
        <v>1345</v>
      </c>
      <c r="D1352" s="5">
        <v>323</v>
      </c>
      <c r="E1352" s="10">
        <v>81.2</v>
      </c>
      <c r="F1352" s="32">
        <f t="shared" ref="F1352:F1415" si="340">E1352/3.6</f>
        <v>22.555555555555557</v>
      </c>
      <c r="G1352" s="15">
        <f t="shared" si="330"/>
        <v>9.7222222222222612E-2</v>
      </c>
      <c r="H1352" s="15">
        <f t="shared" si="331"/>
        <v>0.35000000000000142</v>
      </c>
      <c r="I1352" s="15">
        <f t="shared" si="337"/>
        <v>169.45833333333402</v>
      </c>
      <c r="J1352" s="15">
        <f t="shared" si="338"/>
        <v>205.18596000000002</v>
      </c>
      <c r="K1352" s="15">
        <f t="shared" si="339"/>
        <v>243.43072055555561</v>
      </c>
      <c r="L1352" s="15">
        <f t="shared" ref="L1352:L1415" si="341">I1352-(J1352+K1352)</f>
        <v>-279.15834722222155</v>
      </c>
      <c r="M1352" s="15">
        <f t="shared" ref="M1352:M1415" si="342">L1352*F1352</f>
        <v>-6296.5716095678863</v>
      </c>
      <c r="N1352" s="15">
        <f t="shared" ref="N1352:N1415" si="343">I1352+J1352+K1352</f>
        <v>618.07501388888966</v>
      </c>
      <c r="O1352" s="15">
        <f t="shared" ref="O1352:O1415" si="344">N1352*F1352</f>
        <v>13941.025313271623</v>
      </c>
      <c r="P1352" s="15">
        <f t="shared" si="332"/>
        <v>5090794.9515227163</v>
      </c>
      <c r="Q1352" s="15">
        <f t="shared" si="333"/>
        <v>5090.7949515227165</v>
      </c>
      <c r="R1352" s="15">
        <f t="shared" ref="R1352:R1415" si="345">(P1352/1000)/3600</f>
        <v>1.4141097087563101</v>
      </c>
      <c r="S1352" s="15">
        <f t="shared" si="336"/>
        <v>3722735.9814814776</v>
      </c>
      <c r="T1352" s="15">
        <f t="shared" si="334"/>
        <v>1.0340933281892994</v>
      </c>
      <c r="U1352" s="15"/>
      <c r="V1352" s="15">
        <f t="shared" si="335"/>
        <v>1312729.7754699062</v>
      </c>
    </row>
    <row r="1353" spans="2:22" x14ac:dyDescent="0.3">
      <c r="B1353" s="5" t="s">
        <v>40</v>
      </c>
      <c r="C1353" s="5">
        <v>1346</v>
      </c>
      <c r="D1353" s="5">
        <v>324</v>
      </c>
      <c r="E1353" s="10">
        <v>81.5</v>
      </c>
      <c r="F1353" s="32">
        <f t="shared" si="340"/>
        <v>22.638888888888889</v>
      </c>
      <c r="G1353" s="15">
        <f t="shared" ref="G1353:G1416" si="346">($E1354-$E1352)/2/3.6</f>
        <v>5.5555555555554373E-2</v>
      </c>
      <c r="H1353" s="15">
        <f t="shared" ref="H1353:H1416" si="347">($E1354-$E1352)/2</f>
        <v>0.19999999999999574</v>
      </c>
      <c r="I1353" s="15">
        <f t="shared" si="337"/>
        <v>96.833333333331268</v>
      </c>
      <c r="J1353" s="15">
        <f t="shared" si="338"/>
        <v>205.18596000000002</v>
      </c>
      <c r="K1353" s="15">
        <f t="shared" si="339"/>
        <v>245.23279253472225</v>
      </c>
      <c r="L1353" s="15">
        <f t="shared" si="341"/>
        <v>-353.58541920139101</v>
      </c>
      <c r="M1353" s="15">
        <f t="shared" si="342"/>
        <v>-8004.7810180314909</v>
      </c>
      <c r="N1353" s="15">
        <f t="shared" si="343"/>
        <v>547.25208586805354</v>
      </c>
      <c r="O1353" s="15">
        <f t="shared" si="344"/>
        <v>12389.179166179545</v>
      </c>
      <c r="P1353" s="15">
        <f t="shared" ref="P1353:P1416" si="348">(P1352+O1353)*1</f>
        <v>5103184.1306888955</v>
      </c>
      <c r="Q1353" s="15">
        <f t="shared" ref="Q1353:Q1416" si="349">P1353/1000</f>
        <v>5103.1841306888955</v>
      </c>
      <c r="R1353" s="15">
        <f t="shared" si="345"/>
        <v>1.417551147413582</v>
      </c>
      <c r="S1353" s="15">
        <f t="shared" si="336"/>
        <v>3722735.9814814776</v>
      </c>
      <c r="T1353" s="15">
        <f t="shared" ref="T1353:T1416" si="350">(S1353/1000)/3600</f>
        <v>1.0340933281892994</v>
      </c>
      <c r="U1353" s="15"/>
      <c r="V1353" s="15">
        <f t="shared" ref="V1353:V1416" si="351">((S1353*0.65)*0.7)*0.775</f>
        <v>1312729.7754699062</v>
      </c>
    </row>
    <row r="1354" spans="2:22" x14ac:dyDescent="0.3">
      <c r="B1354" s="5" t="s">
        <v>40</v>
      </c>
      <c r="C1354" s="5">
        <v>1347</v>
      </c>
      <c r="D1354" s="5">
        <v>325</v>
      </c>
      <c r="E1354" s="10">
        <v>81.599999999999994</v>
      </c>
      <c r="F1354" s="32">
        <f t="shared" si="340"/>
        <v>22.666666666666664</v>
      </c>
      <c r="G1354" s="15">
        <f t="shared" si="346"/>
        <v>1.3888888888888099E-2</v>
      </c>
      <c r="H1354" s="15">
        <f t="shared" si="347"/>
        <v>4.9999999999997158E-2</v>
      </c>
      <c r="I1354" s="15">
        <f t="shared" si="337"/>
        <v>24.208333333331957</v>
      </c>
      <c r="J1354" s="15">
        <f t="shared" si="338"/>
        <v>205.18596000000002</v>
      </c>
      <c r="K1354" s="15">
        <f t="shared" si="339"/>
        <v>245.83496</v>
      </c>
      <c r="L1354" s="15">
        <f t="shared" si="341"/>
        <v>-426.8125866666681</v>
      </c>
      <c r="M1354" s="15">
        <f t="shared" si="342"/>
        <v>-9674.4186311111425</v>
      </c>
      <c r="N1354" s="15">
        <f t="shared" si="343"/>
        <v>475.22925333333194</v>
      </c>
      <c r="O1354" s="15">
        <f t="shared" si="344"/>
        <v>10771.863075555522</v>
      </c>
      <c r="P1354" s="15">
        <f t="shared" si="348"/>
        <v>5113955.9937644508</v>
      </c>
      <c r="Q1354" s="15">
        <f t="shared" si="349"/>
        <v>5113.9559937644508</v>
      </c>
      <c r="R1354" s="15">
        <f t="shared" si="345"/>
        <v>1.4205433316012364</v>
      </c>
      <c r="S1354" s="15">
        <f t="shared" si="336"/>
        <v>3722735.9814814776</v>
      </c>
      <c r="T1354" s="15">
        <f t="shared" si="350"/>
        <v>1.0340933281892994</v>
      </c>
      <c r="U1354" s="15"/>
      <c r="V1354" s="15">
        <f t="shared" si="351"/>
        <v>1312729.7754699062</v>
      </c>
    </row>
    <row r="1355" spans="2:22" x14ac:dyDescent="0.3">
      <c r="B1355" s="5" t="s">
        <v>40</v>
      </c>
      <c r="C1355" s="5">
        <v>1348</v>
      </c>
      <c r="D1355" s="5">
        <v>326</v>
      </c>
      <c r="E1355" s="10">
        <v>81.599999999999994</v>
      </c>
      <c r="F1355" s="32">
        <f t="shared" si="340"/>
        <v>22.666666666666664</v>
      </c>
      <c r="G1355" s="15">
        <f t="shared" si="346"/>
        <v>-2.7777777777776198E-2</v>
      </c>
      <c r="H1355" s="15">
        <f t="shared" si="347"/>
        <v>-9.9999999999994316E-2</v>
      </c>
      <c r="I1355" s="15">
        <f t="shared" si="337"/>
        <v>-48.416666666663914</v>
      </c>
      <c r="J1355" s="15">
        <f t="shared" si="338"/>
        <v>205.18596000000002</v>
      </c>
      <c r="K1355" s="15">
        <f t="shared" si="339"/>
        <v>245.83496</v>
      </c>
      <c r="L1355" s="15">
        <f t="shared" si="341"/>
        <v>-499.43758666666395</v>
      </c>
      <c r="M1355" s="15">
        <f t="shared" si="342"/>
        <v>-11320.585297777716</v>
      </c>
      <c r="N1355" s="15">
        <f t="shared" si="343"/>
        <v>402.60425333333615</v>
      </c>
      <c r="O1355" s="15">
        <f t="shared" si="344"/>
        <v>9125.6964088889508</v>
      </c>
      <c r="P1355" s="15">
        <f t="shared" si="348"/>
        <v>5123081.69017334</v>
      </c>
      <c r="Q1355" s="15">
        <f t="shared" si="349"/>
        <v>5123.0816901733397</v>
      </c>
      <c r="R1355" s="15">
        <f t="shared" si="345"/>
        <v>1.423078247270372</v>
      </c>
      <c r="S1355" s="15">
        <f t="shared" si="336"/>
        <v>3722735.9814814776</v>
      </c>
      <c r="T1355" s="15">
        <f t="shared" si="350"/>
        <v>1.0340933281892994</v>
      </c>
      <c r="U1355" s="15"/>
      <c r="V1355" s="15">
        <f t="shared" si="351"/>
        <v>1312729.7754699062</v>
      </c>
    </row>
    <row r="1356" spans="2:22" x14ac:dyDescent="0.3">
      <c r="B1356" s="5" t="s">
        <v>40</v>
      </c>
      <c r="C1356" s="5">
        <v>1349</v>
      </c>
      <c r="D1356" s="5">
        <v>327</v>
      </c>
      <c r="E1356" s="10">
        <v>81.400000000000006</v>
      </c>
      <c r="F1356" s="32">
        <f t="shared" si="340"/>
        <v>22.611111111111111</v>
      </c>
      <c r="G1356" s="15">
        <f t="shared" si="346"/>
        <v>-0.12499999999999881</v>
      </c>
      <c r="H1356" s="15">
        <f t="shared" si="347"/>
        <v>-0.44999999999999574</v>
      </c>
      <c r="I1356" s="15">
        <f t="shared" si="337"/>
        <v>-217.87499999999793</v>
      </c>
      <c r="J1356" s="15">
        <f t="shared" si="338"/>
        <v>205.18596000000002</v>
      </c>
      <c r="K1356" s="15">
        <f t="shared" si="339"/>
        <v>244.63136347222226</v>
      </c>
      <c r="L1356" s="15">
        <f t="shared" si="341"/>
        <v>-667.69232347222021</v>
      </c>
      <c r="M1356" s="15">
        <f t="shared" si="342"/>
        <v>-15097.265314066311</v>
      </c>
      <c r="N1356" s="15">
        <f t="shared" si="343"/>
        <v>231.94232347222436</v>
      </c>
      <c r="O1356" s="15">
        <f t="shared" si="344"/>
        <v>5244.47364739974</v>
      </c>
      <c r="P1356" s="15">
        <f t="shared" si="348"/>
        <v>5128326.1638207398</v>
      </c>
      <c r="Q1356" s="15">
        <f t="shared" si="349"/>
        <v>5128.3261638207396</v>
      </c>
      <c r="R1356" s="15">
        <f t="shared" si="345"/>
        <v>1.424535045505761</v>
      </c>
      <c r="S1356" s="15">
        <f t="shared" si="336"/>
        <v>3724928.1805555518</v>
      </c>
      <c r="T1356" s="15">
        <f t="shared" si="350"/>
        <v>1.0347022723765422</v>
      </c>
      <c r="U1356" s="15"/>
      <c r="V1356" s="15">
        <f t="shared" si="351"/>
        <v>1313502.7996684015</v>
      </c>
    </row>
    <row r="1357" spans="2:22" x14ac:dyDescent="0.3">
      <c r="B1357" s="5" t="s">
        <v>40</v>
      </c>
      <c r="C1357" s="5">
        <v>1350</v>
      </c>
      <c r="D1357" s="5">
        <v>328</v>
      </c>
      <c r="E1357" s="10">
        <v>80.7</v>
      </c>
      <c r="F1357" s="32">
        <f t="shared" si="340"/>
        <v>22.416666666666668</v>
      </c>
      <c r="G1357" s="15">
        <f t="shared" si="346"/>
        <v>-0.25000000000000155</v>
      </c>
      <c r="H1357" s="15">
        <f t="shared" si="347"/>
        <v>-0.90000000000000568</v>
      </c>
      <c r="I1357" s="15">
        <f t="shared" si="337"/>
        <v>-435.75000000000273</v>
      </c>
      <c r="J1357" s="15">
        <f t="shared" si="338"/>
        <v>205.18596000000002</v>
      </c>
      <c r="K1357" s="15">
        <f t="shared" si="339"/>
        <v>240.44203531250005</v>
      </c>
      <c r="L1357" s="15">
        <f t="shared" si="341"/>
        <v>-881.37799531250278</v>
      </c>
      <c r="M1357" s="15">
        <f t="shared" si="342"/>
        <v>-19757.556728255273</v>
      </c>
      <c r="N1357" s="15">
        <f t="shared" si="343"/>
        <v>9.8779953124973474</v>
      </c>
      <c r="O1357" s="15">
        <f t="shared" si="344"/>
        <v>221.43172825514887</v>
      </c>
      <c r="P1357" s="15">
        <f t="shared" si="348"/>
        <v>5128547.5955489948</v>
      </c>
      <c r="Q1357" s="15">
        <f t="shared" si="349"/>
        <v>5128.5475955489947</v>
      </c>
      <c r="R1357" s="15">
        <f t="shared" si="345"/>
        <v>1.4245965543191652</v>
      </c>
      <c r="S1357" s="15">
        <f t="shared" si="336"/>
        <v>3732558.5127314776</v>
      </c>
      <c r="T1357" s="15">
        <f t="shared" si="350"/>
        <v>1.0368218090920771</v>
      </c>
      <c r="U1357" s="15"/>
      <c r="V1357" s="15">
        <f t="shared" si="351"/>
        <v>1316193.4455519372</v>
      </c>
    </row>
    <row r="1358" spans="2:22" x14ac:dyDescent="0.3">
      <c r="B1358" s="5" t="s">
        <v>40</v>
      </c>
      <c r="C1358" s="5">
        <v>1351</v>
      </c>
      <c r="D1358" s="5">
        <v>329</v>
      </c>
      <c r="E1358" s="10">
        <v>79.599999999999994</v>
      </c>
      <c r="F1358" s="32">
        <f t="shared" si="340"/>
        <v>22.111111111111111</v>
      </c>
      <c r="G1358" s="15">
        <f t="shared" si="346"/>
        <v>-0.34722222222222221</v>
      </c>
      <c r="H1358" s="15">
        <f t="shared" si="347"/>
        <v>-1.25</v>
      </c>
      <c r="I1358" s="15">
        <f t="shared" si="337"/>
        <v>-605.20833333333326</v>
      </c>
      <c r="J1358" s="15">
        <f t="shared" si="338"/>
        <v>205.18596000000002</v>
      </c>
      <c r="K1358" s="15">
        <f t="shared" si="339"/>
        <v>233.93190722222224</v>
      </c>
      <c r="L1358" s="15">
        <f t="shared" si="341"/>
        <v>-1044.3262005555555</v>
      </c>
      <c r="M1358" s="15">
        <f t="shared" si="342"/>
        <v>-23091.212656728392</v>
      </c>
      <c r="N1358" s="15">
        <f t="shared" si="343"/>
        <v>-166.090466111111</v>
      </c>
      <c r="O1358" s="15">
        <f t="shared" si="344"/>
        <v>-3672.4447506790098</v>
      </c>
      <c r="P1358" s="15">
        <f t="shared" si="348"/>
        <v>5124875.1507983161</v>
      </c>
      <c r="Q1358" s="15">
        <f t="shared" si="349"/>
        <v>5124.8751507983161</v>
      </c>
      <c r="R1358" s="15">
        <f t="shared" si="345"/>
        <v>1.42357643077731</v>
      </c>
      <c r="S1358" s="15">
        <f t="shared" si="336"/>
        <v>3744415.8888888853</v>
      </c>
      <c r="T1358" s="15">
        <f t="shared" si="350"/>
        <v>1.0401155246913569</v>
      </c>
      <c r="U1358" s="15"/>
      <c r="V1358" s="15">
        <f t="shared" si="351"/>
        <v>1320374.6528194433</v>
      </c>
    </row>
    <row r="1359" spans="2:22" x14ac:dyDescent="0.3">
      <c r="B1359" s="5" t="s">
        <v>40</v>
      </c>
      <c r="C1359" s="5">
        <v>1352</v>
      </c>
      <c r="D1359" s="5">
        <v>330</v>
      </c>
      <c r="E1359" s="10">
        <v>78.2</v>
      </c>
      <c r="F1359" s="32">
        <f t="shared" si="340"/>
        <v>21.722222222222221</v>
      </c>
      <c r="G1359" s="15">
        <f t="shared" si="346"/>
        <v>-0.38888888888888851</v>
      </c>
      <c r="H1359" s="15">
        <f t="shared" si="347"/>
        <v>-1.3999999999999986</v>
      </c>
      <c r="I1359" s="15">
        <f t="shared" si="337"/>
        <v>-677.83333333333269</v>
      </c>
      <c r="J1359" s="15">
        <f t="shared" si="338"/>
        <v>205.18596000000002</v>
      </c>
      <c r="K1359" s="15">
        <f t="shared" si="339"/>
        <v>225.7755101388889</v>
      </c>
      <c r="L1359" s="15">
        <f t="shared" si="341"/>
        <v>-1108.7948034722217</v>
      </c>
      <c r="M1359" s="15">
        <f t="shared" si="342"/>
        <v>-24085.487119868816</v>
      </c>
      <c r="N1359" s="15">
        <f t="shared" si="343"/>
        <v>-246.87186319444376</v>
      </c>
      <c r="O1359" s="15">
        <f t="shared" si="344"/>
        <v>-5362.6054727237506</v>
      </c>
      <c r="P1359" s="15">
        <f t="shared" si="348"/>
        <v>5119512.5453255922</v>
      </c>
      <c r="Q1359" s="15">
        <f t="shared" si="349"/>
        <v>5119.5125453255923</v>
      </c>
      <c r="R1359" s="15">
        <f t="shared" si="345"/>
        <v>1.4220868181459978</v>
      </c>
      <c r="S1359" s="15">
        <f t="shared" si="336"/>
        <v>3759271.7361111073</v>
      </c>
      <c r="T1359" s="15">
        <f t="shared" si="350"/>
        <v>1.044242148919752</v>
      </c>
      <c r="U1359" s="15"/>
      <c r="V1359" s="15">
        <f t="shared" si="351"/>
        <v>1325613.1959461791</v>
      </c>
    </row>
    <row r="1360" spans="2:22" x14ac:dyDescent="0.3">
      <c r="B1360" s="5" t="s">
        <v>40</v>
      </c>
      <c r="C1360" s="5">
        <v>1353</v>
      </c>
      <c r="D1360" s="5">
        <v>331</v>
      </c>
      <c r="E1360" s="10">
        <v>76.8</v>
      </c>
      <c r="F1360" s="32">
        <f t="shared" si="340"/>
        <v>21.333333333333332</v>
      </c>
      <c r="G1360" s="15">
        <f t="shared" si="346"/>
        <v>-0.40277777777777857</v>
      </c>
      <c r="H1360" s="15">
        <f t="shared" si="347"/>
        <v>-1.4500000000000028</v>
      </c>
      <c r="I1360" s="15">
        <f t="shared" si="337"/>
        <v>-702.04166666666799</v>
      </c>
      <c r="J1360" s="15">
        <f t="shared" si="338"/>
        <v>205.18596000000002</v>
      </c>
      <c r="K1360" s="15">
        <f t="shared" si="339"/>
        <v>217.76384000000002</v>
      </c>
      <c r="L1360" s="15">
        <f t="shared" si="341"/>
        <v>-1124.991466666668</v>
      </c>
      <c r="M1360" s="15">
        <f t="shared" si="342"/>
        <v>-23999.817955555583</v>
      </c>
      <c r="N1360" s="15">
        <f t="shared" si="343"/>
        <v>-279.09186666666795</v>
      </c>
      <c r="O1360" s="15">
        <f t="shared" si="344"/>
        <v>-5953.9598222222494</v>
      </c>
      <c r="P1360" s="15">
        <f t="shared" si="348"/>
        <v>5113558.5855033696</v>
      </c>
      <c r="Q1360" s="15">
        <f t="shared" si="349"/>
        <v>5113.5585855033696</v>
      </c>
      <c r="R1360" s="15">
        <f t="shared" si="345"/>
        <v>1.4204329404176026</v>
      </c>
      <c r="S1360" s="15">
        <f t="shared" si="336"/>
        <v>3773863.9814814776</v>
      </c>
      <c r="T1360" s="15">
        <f t="shared" si="350"/>
        <v>1.0482955504115217</v>
      </c>
      <c r="U1360" s="15"/>
      <c r="V1360" s="15">
        <f t="shared" si="351"/>
        <v>1330758.7864699059</v>
      </c>
    </row>
    <row r="1361" spans="2:22" x14ac:dyDescent="0.3">
      <c r="B1361" s="5" t="s">
        <v>40</v>
      </c>
      <c r="C1361" s="5">
        <v>1354</v>
      </c>
      <c r="D1361" s="5">
        <v>332</v>
      </c>
      <c r="E1361" s="10">
        <v>75.3</v>
      </c>
      <c r="F1361" s="32">
        <f t="shared" si="340"/>
        <v>20.916666666666664</v>
      </c>
      <c r="G1361" s="15">
        <f t="shared" si="346"/>
        <v>-0.41666666666666663</v>
      </c>
      <c r="H1361" s="15">
        <f t="shared" si="347"/>
        <v>-1.5</v>
      </c>
      <c r="I1361" s="15">
        <f t="shared" si="337"/>
        <v>-726.24999999999989</v>
      </c>
      <c r="J1361" s="15">
        <f t="shared" si="338"/>
        <v>205.18596000000002</v>
      </c>
      <c r="K1361" s="15">
        <f t="shared" si="339"/>
        <v>209.34051031249999</v>
      </c>
      <c r="L1361" s="15">
        <f t="shared" si="341"/>
        <v>-1140.7764703124999</v>
      </c>
      <c r="M1361" s="15">
        <f t="shared" si="342"/>
        <v>-23861.241170703121</v>
      </c>
      <c r="N1361" s="15">
        <f t="shared" si="343"/>
        <v>-311.72352968749988</v>
      </c>
      <c r="O1361" s="15">
        <f t="shared" si="344"/>
        <v>-6520.2171626302052</v>
      </c>
      <c r="P1361" s="15">
        <f t="shared" si="348"/>
        <v>5107038.368340739</v>
      </c>
      <c r="Q1361" s="15">
        <f t="shared" si="349"/>
        <v>5107.038368340739</v>
      </c>
      <c r="R1361" s="15">
        <f t="shared" si="345"/>
        <v>1.4186217689835385</v>
      </c>
      <c r="S1361" s="15">
        <f t="shared" si="336"/>
        <v>3789206.0127314776</v>
      </c>
      <c r="T1361" s="15">
        <f t="shared" si="350"/>
        <v>1.0525572257587437</v>
      </c>
      <c r="U1361" s="15"/>
      <c r="V1361" s="15">
        <f t="shared" si="351"/>
        <v>1336168.7702394372</v>
      </c>
    </row>
    <row r="1362" spans="2:22" x14ac:dyDescent="0.3">
      <c r="B1362" s="5" t="s">
        <v>40</v>
      </c>
      <c r="C1362" s="5">
        <v>1355</v>
      </c>
      <c r="D1362" s="5">
        <v>333</v>
      </c>
      <c r="E1362" s="10">
        <v>73.8</v>
      </c>
      <c r="F1362" s="32">
        <f t="shared" si="340"/>
        <v>20.5</v>
      </c>
      <c r="G1362" s="15">
        <f t="shared" si="346"/>
        <v>-0.44444444444444481</v>
      </c>
      <c r="H1362" s="15">
        <f t="shared" si="347"/>
        <v>-1.6000000000000014</v>
      </c>
      <c r="I1362" s="15">
        <f t="shared" si="337"/>
        <v>-774.66666666666731</v>
      </c>
      <c r="J1362" s="15">
        <f t="shared" si="338"/>
        <v>205.18596000000002</v>
      </c>
      <c r="K1362" s="15">
        <f t="shared" si="339"/>
        <v>201.08332125000001</v>
      </c>
      <c r="L1362" s="15">
        <f t="shared" si="341"/>
        <v>-1180.9359479166674</v>
      </c>
      <c r="M1362" s="15">
        <f t="shared" si="342"/>
        <v>-24209.186932291683</v>
      </c>
      <c r="N1362" s="15">
        <f t="shared" si="343"/>
        <v>-368.39738541666725</v>
      </c>
      <c r="O1362" s="15">
        <f t="shared" si="344"/>
        <v>-7552.1464010416785</v>
      </c>
      <c r="P1362" s="15">
        <f t="shared" si="348"/>
        <v>5099486.2219396969</v>
      </c>
      <c r="Q1362" s="15">
        <f t="shared" si="349"/>
        <v>5099.4862219396973</v>
      </c>
      <c r="R1362" s="15">
        <f t="shared" si="345"/>
        <v>1.4165239505388048</v>
      </c>
      <c r="S1362" s="15">
        <f t="shared" si="336"/>
        <v>3804245.4398148106</v>
      </c>
      <c r="T1362" s="15">
        <f t="shared" si="350"/>
        <v>1.0567348443930029</v>
      </c>
      <c r="U1362" s="15"/>
      <c r="V1362" s="15">
        <f t="shared" si="351"/>
        <v>1341472.0482146975</v>
      </c>
    </row>
    <row r="1363" spans="2:22" x14ac:dyDescent="0.3">
      <c r="B1363" s="5" t="s">
        <v>40</v>
      </c>
      <c r="C1363" s="5">
        <v>1356</v>
      </c>
      <c r="D1363" s="5">
        <v>334</v>
      </c>
      <c r="E1363" s="10">
        <v>72.099999999999994</v>
      </c>
      <c r="F1363" s="32">
        <f t="shared" si="340"/>
        <v>20.027777777777775</v>
      </c>
      <c r="G1363" s="15">
        <f t="shared" si="346"/>
        <v>-0.49999999999999922</v>
      </c>
      <c r="H1363" s="15">
        <f t="shared" si="347"/>
        <v>-1.7999999999999972</v>
      </c>
      <c r="I1363" s="15">
        <f t="shared" si="337"/>
        <v>-871.49999999999864</v>
      </c>
      <c r="J1363" s="15">
        <f t="shared" si="338"/>
        <v>205.18596000000002</v>
      </c>
      <c r="K1363" s="15">
        <f t="shared" si="339"/>
        <v>191.92601920138884</v>
      </c>
      <c r="L1363" s="15">
        <f t="shared" si="341"/>
        <v>-1268.6119792013874</v>
      </c>
      <c r="M1363" s="15">
        <f t="shared" si="342"/>
        <v>-25407.478805672228</v>
      </c>
      <c r="N1363" s="15">
        <f t="shared" si="343"/>
        <v>-474.38802079860977</v>
      </c>
      <c r="O1363" s="15">
        <f t="shared" si="344"/>
        <v>-9500.9378609943778</v>
      </c>
      <c r="P1363" s="15">
        <f t="shared" si="348"/>
        <v>5089985.2840787023</v>
      </c>
      <c r="Q1363" s="15">
        <f t="shared" si="349"/>
        <v>5089.9852840787025</v>
      </c>
      <c r="R1363" s="15">
        <f t="shared" si="345"/>
        <v>1.413884801132973</v>
      </c>
      <c r="S1363" s="15">
        <f t="shared" si="336"/>
        <v>3820924.3090277738</v>
      </c>
      <c r="T1363" s="15">
        <f t="shared" si="350"/>
        <v>1.061367863618826</v>
      </c>
      <c r="U1363" s="15"/>
      <c r="V1363" s="15">
        <f t="shared" si="351"/>
        <v>1347353.4344709187</v>
      </c>
    </row>
    <row r="1364" spans="2:22" x14ac:dyDescent="0.3">
      <c r="B1364" s="5" t="s">
        <v>40</v>
      </c>
      <c r="C1364" s="5">
        <v>1357</v>
      </c>
      <c r="D1364" s="5">
        <v>335</v>
      </c>
      <c r="E1364" s="10">
        <v>70.2</v>
      </c>
      <c r="F1364" s="32">
        <f t="shared" si="340"/>
        <v>19.5</v>
      </c>
      <c r="G1364" s="15">
        <f t="shared" si="346"/>
        <v>-0.54166666666666552</v>
      </c>
      <c r="H1364" s="15">
        <f t="shared" si="347"/>
        <v>-1.9499999999999957</v>
      </c>
      <c r="I1364" s="15">
        <f t="shared" si="337"/>
        <v>-944.12499999999795</v>
      </c>
      <c r="J1364" s="15">
        <f t="shared" si="338"/>
        <v>205.18596000000002</v>
      </c>
      <c r="K1364" s="15">
        <f t="shared" si="339"/>
        <v>181.94392125000002</v>
      </c>
      <c r="L1364" s="15">
        <f t="shared" si="341"/>
        <v>-1331.2548812499981</v>
      </c>
      <c r="M1364" s="15">
        <f t="shared" si="342"/>
        <v>-25959.470184374964</v>
      </c>
      <c r="N1364" s="15">
        <f t="shared" si="343"/>
        <v>-556.99511874999791</v>
      </c>
      <c r="O1364" s="15">
        <f t="shared" si="344"/>
        <v>-10861.404815624959</v>
      </c>
      <c r="P1364" s="15">
        <f t="shared" si="348"/>
        <v>5079123.8792630769</v>
      </c>
      <c r="Q1364" s="15">
        <f t="shared" si="349"/>
        <v>5079.1238792630766</v>
      </c>
      <c r="R1364" s="15">
        <f t="shared" si="345"/>
        <v>1.4108677442397435</v>
      </c>
      <c r="S1364" s="15">
        <f t="shared" si="336"/>
        <v>3839105.4398148106</v>
      </c>
      <c r="T1364" s="15">
        <f t="shared" si="350"/>
        <v>1.0664181777263364</v>
      </c>
      <c r="U1364" s="15"/>
      <c r="V1364" s="15">
        <f t="shared" si="351"/>
        <v>1353764.5557146976</v>
      </c>
    </row>
    <row r="1365" spans="2:22" x14ac:dyDescent="0.3">
      <c r="B1365" s="5" t="s">
        <v>40</v>
      </c>
      <c r="C1365" s="5">
        <v>1358</v>
      </c>
      <c r="D1365" s="5">
        <v>336</v>
      </c>
      <c r="E1365" s="10">
        <v>68.2</v>
      </c>
      <c r="F1365" s="32">
        <f t="shared" si="340"/>
        <v>18.944444444444446</v>
      </c>
      <c r="G1365" s="15">
        <f t="shared" si="346"/>
        <v>-0.56944444444444564</v>
      </c>
      <c r="H1365" s="15">
        <f t="shared" si="347"/>
        <v>-2.0500000000000043</v>
      </c>
      <c r="I1365" s="15">
        <f t="shared" si="337"/>
        <v>-992.54166666666879</v>
      </c>
      <c r="J1365" s="15">
        <f t="shared" si="338"/>
        <v>205.18596000000002</v>
      </c>
      <c r="K1365" s="15">
        <f t="shared" si="339"/>
        <v>171.72442680555559</v>
      </c>
      <c r="L1365" s="15">
        <f t="shared" si="341"/>
        <v>-1369.4520534722244</v>
      </c>
      <c r="M1365" s="15">
        <f t="shared" si="342"/>
        <v>-25943.508346334922</v>
      </c>
      <c r="N1365" s="15">
        <f t="shared" si="343"/>
        <v>-615.63127986111317</v>
      </c>
      <c r="O1365" s="15">
        <f t="shared" si="344"/>
        <v>-11662.792579591089</v>
      </c>
      <c r="P1365" s="15">
        <f t="shared" si="348"/>
        <v>5067461.0866834857</v>
      </c>
      <c r="Q1365" s="15">
        <f t="shared" si="349"/>
        <v>5067.4610866834855</v>
      </c>
      <c r="R1365" s="15">
        <f t="shared" si="345"/>
        <v>1.4076280796343015</v>
      </c>
      <c r="S1365" s="15">
        <f t="shared" si="336"/>
        <v>3857718.9583333293</v>
      </c>
      <c r="T1365" s="15">
        <f t="shared" si="350"/>
        <v>1.071588599537036</v>
      </c>
      <c r="U1365" s="15"/>
      <c r="V1365" s="15">
        <f t="shared" si="351"/>
        <v>1360328.1476822903</v>
      </c>
    </row>
    <row r="1366" spans="2:22" x14ac:dyDescent="0.3">
      <c r="B1366" s="5" t="s">
        <v>40</v>
      </c>
      <c r="C1366" s="5">
        <v>1359</v>
      </c>
      <c r="D1366" s="5">
        <v>337</v>
      </c>
      <c r="E1366" s="10">
        <v>66.099999999999994</v>
      </c>
      <c r="F1366" s="32">
        <f t="shared" si="340"/>
        <v>18.361111111111111</v>
      </c>
      <c r="G1366" s="15">
        <f t="shared" si="346"/>
        <v>-0.61111111111111194</v>
      </c>
      <c r="H1366" s="15">
        <f t="shared" si="347"/>
        <v>-2.2000000000000028</v>
      </c>
      <c r="I1366" s="15">
        <f t="shared" si="337"/>
        <v>-1065.1666666666681</v>
      </c>
      <c r="J1366" s="15">
        <f t="shared" si="338"/>
        <v>205.18596000000002</v>
      </c>
      <c r="K1366" s="15">
        <f t="shared" si="339"/>
        <v>161.31184003472222</v>
      </c>
      <c r="L1366" s="15">
        <f t="shared" si="341"/>
        <v>-1431.6644667013902</v>
      </c>
      <c r="M1366" s="15">
        <f t="shared" si="342"/>
        <v>-26286.95034693386</v>
      </c>
      <c r="N1366" s="15">
        <f t="shared" si="343"/>
        <v>-698.66886663194589</v>
      </c>
      <c r="O1366" s="15">
        <f t="shared" si="344"/>
        <v>-12828.336690103228</v>
      </c>
      <c r="P1366" s="15">
        <f t="shared" si="348"/>
        <v>5054632.749993382</v>
      </c>
      <c r="Q1366" s="15">
        <f t="shared" si="349"/>
        <v>5054.6327499933823</v>
      </c>
      <c r="R1366" s="15">
        <f t="shared" si="345"/>
        <v>1.4040646527759395</v>
      </c>
      <c r="S1366" s="15">
        <f t="shared" si="336"/>
        <v>3876684.1701388848</v>
      </c>
      <c r="T1366" s="15">
        <f t="shared" si="350"/>
        <v>1.0768567139274681</v>
      </c>
      <c r="U1366" s="15"/>
      <c r="V1366" s="15">
        <f t="shared" si="351"/>
        <v>1367015.7554952241</v>
      </c>
    </row>
    <row r="1367" spans="2:22" x14ac:dyDescent="0.3">
      <c r="B1367" s="5" t="s">
        <v>40</v>
      </c>
      <c r="C1367" s="5">
        <v>1360</v>
      </c>
      <c r="D1367" s="5">
        <v>338</v>
      </c>
      <c r="E1367" s="10">
        <v>63.8</v>
      </c>
      <c r="F1367" s="32">
        <f t="shared" si="340"/>
        <v>17.722222222222221</v>
      </c>
      <c r="G1367" s="15">
        <f t="shared" si="346"/>
        <v>-0.624999999999999</v>
      </c>
      <c r="H1367" s="15">
        <f t="shared" si="347"/>
        <v>-2.2499999999999964</v>
      </c>
      <c r="I1367" s="15">
        <f t="shared" si="337"/>
        <v>-1089.3749999999982</v>
      </c>
      <c r="J1367" s="15">
        <f t="shared" si="338"/>
        <v>205.18596000000002</v>
      </c>
      <c r="K1367" s="15">
        <f t="shared" si="339"/>
        <v>150.28121013888889</v>
      </c>
      <c r="L1367" s="15">
        <f t="shared" si="341"/>
        <v>-1444.842170138887</v>
      </c>
      <c r="M1367" s="15">
        <f t="shared" si="342"/>
        <v>-25605.814015239164</v>
      </c>
      <c r="N1367" s="15">
        <f t="shared" si="343"/>
        <v>-733.90782986110924</v>
      </c>
      <c r="O1367" s="15">
        <f t="shared" si="344"/>
        <v>-13006.477651427434</v>
      </c>
      <c r="P1367" s="15">
        <f t="shared" si="348"/>
        <v>5041626.2723419545</v>
      </c>
      <c r="Q1367" s="15">
        <f t="shared" si="349"/>
        <v>5041.626272341955</v>
      </c>
      <c r="R1367" s="15">
        <f t="shared" si="345"/>
        <v>1.4004517423172098</v>
      </c>
      <c r="S1367" s="15">
        <f t="shared" si="336"/>
        <v>3896775.0694444403</v>
      </c>
      <c r="T1367" s="15">
        <f t="shared" si="350"/>
        <v>1.0824375192901223</v>
      </c>
      <c r="U1367" s="15"/>
      <c r="V1367" s="15">
        <f t="shared" si="351"/>
        <v>1374100.3088628459</v>
      </c>
    </row>
    <row r="1368" spans="2:22" x14ac:dyDescent="0.3">
      <c r="B1368" s="5" t="s">
        <v>40</v>
      </c>
      <c r="C1368" s="5">
        <v>1361</v>
      </c>
      <c r="D1368" s="5">
        <v>339</v>
      </c>
      <c r="E1368" s="10">
        <v>61.6</v>
      </c>
      <c r="F1368" s="32">
        <f t="shared" si="340"/>
        <v>17.111111111111111</v>
      </c>
      <c r="G1368" s="15">
        <f t="shared" si="346"/>
        <v>-0.49999999999999922</v>
      </c>
      <c r="H1368" s="15">
        <f t="shared" si="347"/>
        <v>-1.7999999999999972</v>
      </c>
      <c r="I1368" s="15">
        <f t="shared" si="337"/>
        <v>-871.49999999999864</v>
      </c>
      <c r="J1368" s="15">
        <f t="shared" si="338"/>
        <v>205.18596000000002</v>
      </c>
      <c r="K1368" s="15">
        <f t="shared" si="339"/>
        <v>140.09568222222225</v>
      </c>
      <c r="L1368" s="15">
        <f t="shared" si="341"/>
        <v>-1216.7816422222209</v>
      </c>
      <c r="M1368" s="15">
        <f t="shared" si="342"/>
        <v>-20820.485878024669</v>
      </c>
      <c r="N1368" s="15">
        <f t="shared" si="343"/>
        <v>-526.21835777777642</v>
      </c>
      <c r="O1368" s="15">
        <f t="shared" si="344"/>
        <v>-9004.1807886419519</v>
      </c>
      <c r="P1368" s="15">
        <f t="shared" si="348"/>
        <v>5032622.0915533127</v>
      </c>
      <c r="Q1368" s="15">
        <f t="shared" si="349"/>
        <v>5032.6220915533131</v>
      </c>
      <c r="R1368" s="15">
        <f t="shared" si="345"/>
        <v>1.3979505809870314</v>
      </c>
      <c r="S1368" s="15">
        <f t="shared" si="336"/>
        <v>3915326.7222222183</v>
      </c>
      <c r="T1368" s="15">
        <f t="shared" si="350"/>
        <v>1.0875907561728384</v>
      </c>
      <c r="U1368" s="15"/>
      <c r="V1368" s="15">
        <f t="shared" si="351"/>
        <v>1380642.0854236097</v>
      </c>
    </row>
    <row r="1369" spans="2:22" x14ac:dyDescent="0.3">
      <c r="B1369" s="5" t="s">
        <v>40</v>
      </c>
      <c r="C1369" s="5">
        <v>1362</v>
      </c>
      <c r="D1369" s="5">
        <v>340</v>
      </c>
      <c r="E1369" s="10">
        <v>60.2</v>
      </c>
      <c r="F1369" s="32">
        <f t="shared" si="340"/>
        <v>16.722222222222221</v>
      </c>
      <c r="G1369" s="15">
        <f t="shared" si="346"/>
        <v>-0.25000000000000061</v>
      </c>
      <c r="H1369" s="15">
        <f t="shared" si="347"/>
        <v>-0.90000000000000213</v>
      </c>
      <c r="I1369" s="15">
        <f t="shared" si="337"/>
        <v>-435.75000000000108</v>
      </c>
      <c r="J1369" s="15">
        <f t="shared" si="338"/>
        <v>205.18596000000002</v>
      </c>
      <c r="K1369" s="15">
        <f t="shared" si="339"/>
        <v>133.80006013888888</v>
      </c>
      <c r="L1369" s="15">
        <f t="shared" si="341"/>
        <v>-774.7360201388899</v>
      </c>
      <c r="M1369" s="15">
        <f t="shared" si="342"/>
        <v>-12955.307892322548</v>
      </c>
      <c r="N1369" s="15">
        <f t="shared" si="343"/>
        <v>-96.763979861112176</v>
      </c>
      <c r="O1369" s="15">
        <f t="shared" si="344"/>
        <v>-1618.1087743441535</v>
      </c>
      <c r="P1369" s="15">
        <f t="shared" si="348"/>
        <v>5031003.9827789683</v>
      </c>
      <c r="Q1369" s="15">
        <f t="shared" si="349"/>
        <v>5031.0039827789678</v>
      </c>
      <c r="R1369" s="15">
        <f t="shared" si="345"/>
        <v>1.3975011063274911</v>
      </c>
      <c r="S1369" s="15">
        <f t="shared" si="336"/>
        <v>3926793.4027777738</v>
      </c>
      <c r="T1369" s="15">
        <f t="shared" si="350"/>
        <v>1.0907759452160484</v>
      </c>
      <c r="U1369" s="15"/>
      <c r="V1369" s="15">
        <f t="shared" si="351"/>
        <v>1384685.5236545126</v>
      </c>
    </row>
    <row r="1370" spans="2:22" x14ac:dyDescent="0.3">
      <c r="B1370" s="5" t="s">
        <v>40</v>
      </c>
      <c r="C1370" s="5">
        <v>1363</v>
      </c>
      <c r="D1370" s="5">
        <v>341</v>
      </c>
      <c r="E1370" s="10">
        <v>59.8</v>
      </c>
      <c r="F1370" s="32">
        <f t="shared" si="340"/>
        <v>16.611111111111111</v>
      </c>
      <c r="G1370" s="15">
        <f t="shared" si="346"/>
        <v>2.7777777777777186E-2</v>
      </c>
      <c r="H1370" s="15">
        <f t="shared" si="347"/>
        <v>9.9999999999997868E-2</v>
      </c>
      <c r="I1370" s="15">
        <f t="shared" si="337"/>
        <v>48.416666666665634</v>
      </c>
      <c r="J1370" s="15">
        <f t="shared" si="338"/>
        <v>205.18596000000002</v>
      </c>
      <c r="K1370" s="15">
        <f t="shared" si="339"/>
        <v>132.02789347222222</v>
      </c>
      <c r="L1370" s="15">
        <f t="shared" si="341"/>
        <v>-288.79718680555663</v>
      </c>
      <c r="M1370" s="15">
        <f t="shared" si="342"/>
        <v>-4797.2421586034125</v>
      </c>
      <c r="N1370" s="15">
        <f t="shared" si="343"/>
        <v>385.63052013888785</v>
      </c>
      <c r="O1370" s="15">
        <f t="shared" si="344"/>
        <v>6405.751417862637</v>
      </c>
      <c r="P1370" s="15">
        <f t="shared" si="348"/>
        <v>5037409.7341968305</v>
      </c>
      <c r="Q1370" s="15">
        <f t="shared" si="349"/>
        <v>5037.4097341968309</v>
      </c>
      <c r="R1370" s="15">
        <f t="shared" si="345"/>
        <v>1.399280481721342</v>
      </c>
      <c r="S1370" s="15">
        <f t="shared" si="336"/>
        <v>3930021.1805555518</v>
      </c>
      <c r="T1370" s="15">
        <f t="shared" si="350"/>
        <v>1.0916725501543199</v>
      </c>
      <c r="U1370" s="15"/>
      <c r="V1370" s="15">
        <f t="shared" si="351"/>
        <v>1385823.7187934013</v>
      </c>
    </row>
    <row r="1371" spans="2:22" x14ac:dyDescent="0.3">
      <c r="B1371" s="5" t="s">
        <v>40</v>
      </c>
      <c r="C1371" s="5">
        <v>1364</v>
      </c>
      <c r="D1371" s="5">
        <v>342</v>
      </c>
      <c r="E1371" s="10">
        <v>60.4</v>
      </c>
      <c r="F1371" s="32">
        <f t="shared" si="340"/>
        <v>16.777777777777779</v>
      </c>
      <c r="G1371" s="15">
        <f t="shared" si="346"/>
        <v>0.27777777777777779</v>
      </c>
      <c r="H1371" s="15">
        <f t="shared" si="347"/>
        <v>1</v>
      </c>
      <c r="I1371" s="15">
        <f t="shared" si="337"/>
        <v>484.16666666666669</v>
      </c>
      <c r="J1371" s="15">
        <f t="shared" si="338"/>
        <v>205.18596000000002</v>
      </c>
      <c r="K1371" s="15">
        <f t="shared" si="339"/>
        <v>134.69057388888893</v>
      </c>
      <c r="L1371" s="15">
        <f t="shared" si="341"/>
        <v>144.29013277777773</v>
      </c>
      <c r="M1371" s="15">
        <f t="shared" si="342"/>
        <v>2420.8677832716044</v>
      </c>
      <c r="N1371" s="15">
        <f t="shared" si="343"/>
        <v>824.0432005555557</v>
      </c>
      <c r="O1371" s="15">
        <f t="shared" si="344"/>
        <v>13825.61369820988</v>
      </c>
      <c r="P1371" s="15">
        <f t="shared" si="348"/>
        <v>5051235.3478950402</v>
      </c>
      <c r="Q1371" s="15">
        <f t="shared" si="349"/>
        <v>5051.2353478950399</v>
      </c>
      <c r="R1371" s="15">
        <f t="shared" si="345"/>
        <v>1.4031209299708445</v>
      </c>
      <c r="S1371" s="15">
        <f t="shared" si="336"/>
        <v>3930021.1805555518</v>
      </c>
      <c r="T1371" s="15">
        <f t="shared" si="350"/>
        <v>1.0916725501543199</v>
      </c>
      <c r="U1371" s="15"/>
      <c r="V1371" s="15">
        <f t="shared" si="351"/>
        <v>1385823.7187934013</v>
      </c>
    </row>
    <row r="1372" spans="2:22" x14ac:dyDescent="0.3">
      <c r="B1372" s="5" t="s">
        <v>40</v>
      </c>
      <c r="C1372" s="5">
        <v>1365</v>
      </c>
      <c r="D1372" s="5">
        <v>343</v>
      </c>
      <c r="E1372" s="10">
        <v>61.8</v>
      </c>
      <c r="F1372" s="32">
        <f t="shared" si="340"/>
        <v>17.166666666666664</v>
      </c>
      <c r="G1372" s="15">
        <f t="shared" si="346"/>
        <v>0.30555555555555597</v>
      </c>
      <c r="H1372" s="15">
        <f t="shared" si="347"/>
        <v>1.1000000000000014</v>
      </c>
      <c r="I1372" s="15">
        <f t="shared" si="337"/>
        <v>532.58333333333405</v>
      </c>
      <c r="J1372" s="15">
        <f t="shared" si="338"/>
        <v>205.18596000000002</v>
      </c>
      <c r="K1372" s="15">
        <f t="shared" si="339"/>
        <v>141.00687124999996</v>
      </c>
      <c r="L1372" s="15">
        <f t="shared" si="341"/>
        <v>186.39050208333407</v>
      </c>
      <c r="M1372" s="15">
        <f t="shared" si="342"/>
        <v>3199.7036190972344</v>
      </c>
      <c r="N1372" s="15">
        <f t="shared" si="343"/>
        <v>878.77616458333409</v>
      </c>
      <c r="O1372" s="15">
        <f t="shared" si="344"/>
        <v>15085.657492013899</v>
      </c>
      <c r="P1372" s="15">
        <f t="shared" si="348"/>
        <v>5066321.0053870538</v>
      </c>
      <c r="Q1372" s="15">
        <f t="shared" si="349"/>
        <v>5066.3210053870534</v>
      </c>
      <c r="R1372" s="15">
        <f t="shared" si="345"/>
        <v>1.4073113903852925</v>
      </c>
      <c r="S1372" s="15">
        <f t="shared" si="336"/>
        <v>3930021.1805555518</v>
      </c>
      <c r="T1372" s="15">
        <f t="shared" si="350"/>
        <v>1.0916725501543199</v>
      </c>
      <c r="U1372" s="15"/>
      <c r="V1372" s="15">
        <f t="shared" si="351"/>
        <v>1385823.7187934013</v>
      </c>
    </row>
    <row r="1373" spans="2:22" x14ac:dyDescent="0.3">
      <c r="B1373" s="5" t="s">
        <v>40</v>
      </c>
      <c r="C1373" s="5">
        <v>1366</v>
      </c>
      <c r="D1373" s="5">
        <v>344</v>
      </c>
      <c r="E1373" s="10">
        <v>62.6</v>
      </c>
      <c r="F1373" s="32">
        <f t="shared" si="340"/>
        <v>17.388888888888889</v>
      </c>
      <c r="G1373" s="15">
        <f t="shared" si="346"/>
        <v>0.12500000000000078</v>
      </c>
      <c r="H1373" s="15">
        <f t="shared" si="347"/>
        <v>0.45000000000000284</v>
      </c>
      <c r="I1373" s="15">
        <f t="shared" si="337"/>
        <v>217.87500000000136</v>
      </c>
      <c r="J1373" s="15">
        <f t="shared" si="338"/>
        <v>205.18596000000002</v>
      </c>
      <c r="K1373" s="15">
        <f t="shared" si="339"/>
        <v>144.68116347222227</v>
      </c>
      <c r="L1373" s="15">
        <f t="shared" si="341"/>
        <v>-131.9921234722209</v>
      </c>
      <c r="M1373" s="15">
        <f t="shared" si="342"/>
        <v>-2295.1963692669524</v>
      </c>
      <c r="N1373" s="15">
        <f t="shared" si="343"/>
        <v>567.74212347222362</v>
      </c>
      <c r="O1373" s="15">
        <f t="shared" si="344"/>
        <v>9872.4047026003336</v>
      </c>
      <c r="P1373" s="15">
        <f t="shared" si="348"/>
        <v>5076193.4100896539</v>
      </c>
      <c r="Q1373" s="15">
        <f t="shared" si="349"/>
        <v>5076.1934100896542</v>
      </c>
      <c r="R1373" s="15">
        <f t="shared" si="345"/>
        <v>1.4100537250249039</v>
      </c>
      <c r="S1373" s="15">
        <f t="shared" si="336"/>
        <v>3930021.1805555518</v>
      </c>
      <c r="T1373" s="15">
        <f t="shared" si="350"/>
        <v>1.0916725501543199</v>
      </c>
      <c r="U1373" s="15"/>
      <c r="V1373" s="15">
        <f t="shared" si="351"/>
        <v>1385823.7187934013</v>
      </c>
    </row>
    <row r="1374" spans="2:22" x14ac:dyDescent="0.3">
      <c r="B1374" s="5" t="s">
        <v>40</v>
      </c>
      <c r="C1374" s="5">
        <v>1367</v>
      </c>
      <c r="D1374" s="5">
        <v>345</v>
      </c>
      <c r="E1374" s="10">
        <v>62.7</v>
      </c>
      <c r="F1374" s="32">
        <f t="shared" si="340"/>
        <v>17.416666666666668</v>
      </c>
      <c r="G1374" s="15">
        <f t="shared" si="346"/>
        <v>-9.7222222222222612E-2</v>
      </c>
      <c r="H1374" s="15">
        <f t="shared" si="347"/>
        <v>-0.35000000000000142</v>
      </c>
      <c r="I1374" s="15">
        <f t="shared" si="337"/>
        <v>-169.45833333333402</v>
      </c>
      <c r="J1374" s="15">
        <f t="shared" si="338"/>
        <v>205.18596000000002</v>
      </c>
      <c r="K1374" s="15">
        <f t="shared" si="339"/>
        <v>145.14377281250003</v>
      </c>
      <c r="L1374" s="15">
        <f t="shared" si="341"/>
        <v>-519.78806614583414</v>
      </c>
      <c r="M1374" s="15">
        <f t="shared" si="342"/>
        <v>-9052.9754853732793</v>
      </c>
      <c r="N1374" s="15">
        <f t="shared" si="343"/>
        <v>180.87139947916603</v>
      </c>
      <c r="O1374" s="15">
        <f t="shared" si="344"/>
        <v>3150.1768742621421</v>
      </c>
      <c r="P1374" s="15">
        <f t="shared" si="348"/>
        <v>5079343.5869639162</v>
      </c>
      <c r="Q1374" s="15">
        <f t="shared" si="349"/>
        <v>5079.3435869639161</v>
      </c>
      <c r="R1374" s="15">
        <f t="shared" si="345"/>
        <v>1.4109287741566434</v>
      </c>
      <c r="S1374" s="15">
        <f t="shared" si="336"/>
        <v>3930021.1805555518</v>
      </c>
      <c r="T1374" s="15">
        <f t="shared" si="350"/>
        <v>1.0916725501543199</v>
      </c>
      <c r="U1374" s="15"/>
      <c r="V1374" s="15">
        <f t="shared" si="351"/>
        <v>1385823.7187934013</v>
      </c>
    </row>
    <row r="1375" spans="2:22" x14ac:dyDescent="0.3">
      <c r="B1375" s="5" t="s">
        <v>40</v>
      </c>
      <c r="C1375" s="5">
        <v>1368</v>
      </c>
      <c r="D1375" s="5">
        <v>346</v>
      </c>
      <c r="E1375" s="10">
        <v>61.9</v>
      </c>
      <c r="F1375" s="32">
        <f t="shared" si="340"/>
        <v>17.194444444444443</v>
      </c>
      <c r="G1375" s="15">
        <f t="shared" si="346"/>
        <v>-0.37500000000000039</v>
      </c>
      <c r="H1375" s="15">
        <f t="shared" si="347"/>
        <v>-1.3500000000000014</v>
      </c>
      <c r="I1375" s="15">
        <f t="shared" si="337"/>
        <v>-653.62500000000068</v>
      </c>
      <c r="J1375" s="15">
        <f t="shared" si="338"/>
        <v>205.18596000000002</v>
      </c>
      <c r="K1375" s="15">
        <f t="shared" si="339"/>
        <v>141.46357336805553</v>
      </c>
      <c r="L1375" s="15">
        <f t="shared" si="341"/>
        <v>-1000.2745333680563</v>
      </c>
      <c r="M1375" s="15">
        <f t="shared" si="342"/>
        <v>-17199.164893189634</v>
      </c>
      <c r="N1375" s="15">
        <f t="shared" si="343"/>
        <v>-306.9754666319451</v>
      </c>
      <c r="O1375" s="15">
        <f t="shared" si="344"/>
        <v>-5278.2726068103884</v>
      </c>
      <c r="P1375" s="15">
        <f t="shared" si="348"/>
        <v>5074065.3143571056</v>
      </c>
      <c r="Q1375" s="15">
        <f t="shared" si="349"/>
        <v>5074.0653143571053</v>
      </c>
      <c r="R1375" s="15">
        <f t="shared" si="345"/>
        <v>1.4094625873214182</v>
      </c>
      <c r="S1375" s="15">
        <f t="shared" si="336"/>
        <v>3936724.1990740704</v>
      </c>
      <c r="T1375" s="15">
        <f t="shared" si="350"/>
        <v>1.0935344997427974</v>
      </c>
      <c r="U1375" s="15"/>
      <c r="V1375" s="15">
        <f t="shared" si="351"/>
        <v>1388187.3706984941</v>
      </c>
    </row>
    <row r="1376" spans="2:22" x14ac:dyDescent="0.3">
      <c r="B1376" s="5" t="s">
        <v>40</v>
      </c>
      <c r="C1376" s="5">
        <v>1369</v>
      </c>
      <c r="D1376" s="5">
        <v>347</v>
      </c>
      <c r="E1376" s="10">
        <v>60</v>
      </c>
      <c r="F1376" s="32">
        <f t="shared" si="340"/>
        <v>16.666666666666668</v>
      </c>
      <c r="G1376" s="15">
        <f t="shared" si="346"/>
        <v>-0.4861111111111111</v>
      </c>
      <c r="H1376" s="15">
        <f t="shared" si="347"/>
        <v>-1.75</v>
      </c>
      <c r="I1376" s="15">
        <f t="shared" si="337"/>
        <v>-847.29166666666663</v>
      </c>
      <c r="J1376" s="15">
        <f t="shared" si="338"/>
        <v>205.18596000000002</v>
      </c>
      <c r="K1376" s="15">
        <f t="shared" si="339"/>
        <v>132.91250000000005</v>
      </c>
      <c r="L1376" s="15">
        <f t="shared" si="341"/>
        <v>-1185.3901266666667</v>
      </c>
      <c r="M1376" s="15">
        <f t="shared" si="342"/>
        <v>-19756.502111111113</v>
      </c>
      <c r="N1376" s="15">
        <f t="shared" si="343"/>
        <v>-509.19320666666658</v>
      </c>
      <c r="O1376" s="15">
        <f t="shared" si="344"/>
        <v>-8486.5534444444438</v>
      </c>
      <c r="P1376" s="15">
        <f t="shared" si="348"/>
        <v>5065578.7609126614</v>
      </c>
      <c r="Q1376" s="15">
        <f t="shared" si="349"/>
        <v>5065.5787609126619</v>
      </c>
      <c r="R1376" s="15">
        <f t="shared" si="345"/>
        <v>1.4071052113646283</v>
      </c>
      <c r="S1376" s="15">
        <f t="shared" si="336"/>
        <v>3952298.8993055518</v>
      </c>
      <c r="T1376" s="15">
        <f t="shared" si="350"/>
        <v>1.0978608053626533</v>
      </c>
      <c r="U1376" s="15"/>
      <c r="V1376" s="15">
        <f t="shared" si="351"/>
        <v>1393679.3993676202</v>
      </c>
    </row>
    <row r="1377" spans="2:22" x14ac:dyDescent="0.3">
      <c r="B1377" s="5" t="s">
        <v>40</v>
      </c>
      <c r="C1377" s="5">
        <v>1370</v>
      </c>
      <c r="D1377" s="5">
        <v>348</v>
      </c>
      <c r="E1377" s="10">
        <v>58.4</v>
      </c>
      <c r="F1377" s="32">
        <f t="shared" si="340"/>
        <v>16.222222222222221</v>
      </c>
      <c r="G1377" s="15">
        <f t="shared" si="346"/>
        <v>-0.30555555555555597</v>
      </c>
      <c r="H1377" s="15">
        <f t="shared" si="347"/>
        <v>-1.1000000000000014</v>
      </c>
      <c r="I1377" s="15">
        <f t="shared" si="337"/>
        <v>-532.58333333333405</v>
      </c>
      <c r="J1377" s="15">
        <f t="shared" si="338"/>
        <v>205.18596000000002</v>
      </c>
      <c r="K1377" s="15">
        <f t="shared" si="339"/>
        <v>125.91834888888889</v>
      </c>
      <c r="L1377" s="15">
        <f t="shared" si="341"/>
        <v>-863.68764222222296</v>
      </c>
      <c r="M1377" s="15">
        <f t="shared" si="342"/>
        <v>-14010.932862716061</v>
      </c>
      <c r="N1377" s="15">
        <f t="shared" si="343"/>
        <v>-201.47902444444514</v>
      </c>
      <c r="O1377" s="15">
        <f t="shared" si="344"/>
        <v>-3268.437507654332</v>
      </c>
      <c r="P1377" s="15">
        <f t="shared" si="348"/>
        <v>5062310.3234050069</v>
      </c>
      <c r="Q1377" s="15">
        <f t="shared" si="349"/>
        <v>5062.3103234050068</v>
      </c>
      <c r="R1377" s="15">
        <f t="shared" si="345"/>
        <v>1.4061973120569464</v>
      </c>
      <c r="S1377" s="15">
        <f t="shared" si="336"/>
        <v>3965037.8622685149</v>
      </c>
      <c r="T1377" s="15">
        <f t="shared" si="350"/>
        <v>1.1013994061856986</v>
      </c>
      <c r="U1377" s="15"/>
      <c r="V1377" s="15">
        <f t="shared" si="351"/>
        <v>1398171.4761824352</v>
      </c>
    </row>
    <row r="1378" spans="2:22" x14ac:dyDescent="0.3">
      <c r="B1378" s="5" t="s">
        <v>40</v>
      </c>
      <c r="C1378" s="5">
        <v>1371</v>
      </c>
      <c r="D1378" s="5">
        <v>349</v>
      </c>
      <c r="E1378" s="10">
        <v>57.8</v>
      </c>
      <c r="F1378" s="32">
        <f t="shared" si="340"/>
        <v>16.055555555555554</v>
      </c>
      <c r="G1378" s="15">
        <f t="shared" si="346"/>
        <v>-8.3333333333333523E-2</v>
      </c>
      <c r="H1378" s="15">
        <f t="shared" si="347"/>
        <v>-0.30000000000000071</v>
      </c>
      <c r="I1378" s="15">
        <f t="shared" si="337"/>
        <v>-145.25000000000034</v>
      </c>
      <c r="J1378" s="15">
        <f t="shared" si="338"/>
        <v>205.18596000000002</v>
      </c>
      <c r="K1378" s="15">
        <f t="shared" si="339"/>
        <v>123.34427680555552</v>
      </c>
      <c r="L1378" s="15">
        <f t="shared" si="341"/>
        <v>-473.78023680555589</v>
      </c>
      <c r="M1378" s="15">
        <f t="shared" si="342"/>
        <v>-7606.8049131558682</v>
      </c>
      <c r="N1378" s="15">
        <f t="shared" si="343"/>
        <v>183.28023680555521</v>
      </c>
      <c r="O1378" s="15">
        <f t="shared" si="344"/>
        <v>2942.6660242669695</v>
      </c>
      <c r="P1378" s="15">
        <f t="shared" si="348"/>
        <v>5065252.9894292736</v>
      </c>
      <c r="Q1378" s="15">
        <f t="shared" si="349"/>
        <v>5065.2529894292738</v>
      </c>
      <c r="R1378" s="15">
        <f t="shared" si="345"/>
        <v>1.4070147192859095</v>
      </c>
      <c r="S1378" s="15">
        <f t="shared" si="336"/>
        <v>3969726.2094907374</v>
      </c>
      <c r="T1378" s="15">
        <f t="shared" si="350"/>
        <v>1.1027017248585382</v>
      </c>
      <c r="U1378" s="15"/>
      <c r="V1378" s="15">
        <f t="shared" si="351"/>
        <v>1399824.7046216715</v>
      </c>
    </row>
    <row r="1379" spans="2:22" x14ac:dyDescent="0.3">
      <c r="B1379" s="5" t="s">
        <v>40</v>
      </c>
      <c r="C1379" s="5">
        <v>1372</v>
      </c>
      <c r="D1379" s="5">
        <v>350</v>
      </c>
      <c r="E1379" s="10">
        <v>57.8</v>
      </c>
      <c r="F1379" s="32">
        <f t="shared" si="340"/>
        <v>16.055555555555554</v>
      </c>
      <c r="G1379" s="15">
        <f t="shared" si="346"/>
        <v>0</v>
      </c>
      <c r="H1379" s="15">
        <f t="shared" si="347"/>
        <v>0</v>
      </c>
      <c r="I1379" s="15">
        <f t="shared" si="337"/>
        <v>0</v>
      </c>
      <c r="J1379" s="15">
        <f t="shared" si="338"/>
        <v>0</v>
      </c>
      <c r="K1379" s="15">
        <f t="shared" si="339"/>
        <v>123.34427680555552</v>
      </c>
      <c r="L1379" s="15">
        <f t="shared" si="341"/>
        <v>-123.34427680555552</v>
      </c>
      <c r="M1379" s="15">
        <f t="shared" si="342"/>
        <v>-1980.360888711419</v>
      </c>
      <c r="N1379" s="15">
        <f t="shared" si="343"/>
        <v>123.34427680555552</v>
      </c>
      <c r="O1379" s="15">
        <f t="shared" si="344"/>
        <v>1980.360888711419</v>
      </c>
      <c r="P1379" s="15">
        <f t="shared" si="348"/>
        <v>5067233.3503179848</v>
      </c>
      <c r="Q1379" s="15">
        <f t="shared" si="349"/>
        <v>5067.2333503179852</v>
      </c>
      <c r="R1379" s="15">
        <f t="shared" si="345"/>
        <v>1.4075648195327737</v>
      </c>
      <c r="S1379" s="15">
        <f t="shared" si="336"/>
        <v>3969726.2094907374</v>
      </c>
      <c r="T1379" s="15">
        <f t="shared" si="350"/>
        <v>1.1027017248585382</v>
      </c>
      <c r="U1379" s="15"/>
      <c r="V1379" s="15">
        <f t="shared" si="351"/>
        <v>1399824.7046216715</v>
      </c>
    </row>
    <row r="1380" spans="2:22" x14ac:dyDescent="0.3">
      <c r="B1380" s="5" t="s">
        <v>40</v>
      </c>
      <c r="C1380" s="5">
        <v>1373</v>
      </c>
      <c r="D1380" s="5">
        <v>351</v>
      </c>
      <c r="E1380" s="10">
        <v>57.8</v>
      </c>
      <c r="F1380" s="32">
        <f t="shared" si="340"/>
        <v>16.055555555555554</v>
      </c>
      <c r="G1380" s="15">
        <f t="shared" si="346"/>
        <v>-6.9444444444444448E-2</v>
      </c>
      <c r="H1380" s="15">
        <f t="shared" si="347"/>
        <v>-0.25</v>
      </c>
      <c r="I1380" s="15">
        <f t="shared" si="337"/>
        <v>-121.04166666666667</v>
      </c>
      <c r="J1380" s="15">
        <f t="shared" si="338"/>
        <v>205.18596000000002</v>
      </c>
      <c r="K1380" s="15">
        <f t="shared" si="339"/>
        <v>123.34427680555552</v>
      </c>
      <c r="L1380" s="15">
        <f t="shared" si="341"/>
        <v>-449.57190347222223</v>
      </c>
      <c r="M1380" s="15">
        <f t="shared" si="342"/>
        <v>-7218.1266724151228</v>
      </c>
      <c r="N1380" s="15">
        <f t="shared" si="343"/>
        <v>207.48857013888886</v>
      </c>
      <c r="O1380" s="15">
        <f t="shared" si="344"/>
        <v>3331.344265007715</v>
      </c>
      <c r="P1380" s="15">
        <f t="shared" si="348"/>
        <v>5070564.6945829922</v>
      </c>
      <c r="Q1380" s="15">
        <f t="shared" si="349"/>
        <v>5070.5646945829922</v>
      </c>
      <c r="R1380" s="15">
        <f t="shared" si="345"/>
        <v>1.40849019293972</v>
      </c>
      <c r="S1380" s="15">
        <f t="shared" si="336"/>
        <v>3969726.2094907374</v>
      </c>
      <c r="T1380" s="15">
        <f t="shared" si="350"/>
        <v>1.1027017248585382</v>
      </c>
      <c r="U1380" s="15"/>
      <c r="V1380" s="15">
        <f t="shared" si="351"/>
        <v>1399824.7046216715</v>
      </c>
    </row>
    <row r="1381" spans="2:22" x14ac:dyDescent="0.3">
      <c r="B1381" s="5" t="s">
        <v>40</v>
      </c>
      <c r="C1381" s="5">
        <v>1374</v>
      </c>
      <c r="D1381" s="5">
        <v>352</v>
      </c>
      <c r="E1381" s="10">
        <v>57.3</v>
      </c>
      <c r="F1381" s="32">
        <f t="shared" si="340"/>
        <v>15.916666666666666</v>
      </c>
      <c r="G1381" s="15">
        <f t="shared" si="346"/>
        <v>-0.22222222222222143</v>
      </c>
      <c r="H1381" s="15">
        <f t="shared" si="347"/>
        <v>-0.79999999999999716</v>
      </c>
      <c r="I1381" s="15">
        <f t="shared" si="337"/>
        <v>-387.33333333333195</v>
      </c>
      <c r="J1381" s="15">
        <f t="shared" si="338"/>
        <v>205.18596000000002</v>
      </c>
      <c r="K1381" s="15">
        <f t="shared" si="339"/>
        <v>121.2195228125</v>
      </c>
      <c r="L1381" s="15">
        <f t="shared" si="341"/>
        <v>-713.73881614583206</v>
      </c>
      <c r="M1381" s="15">
        <f t="shared" si="342"/>
        <v>-11360.342823654493</v>
      </c>
      <c r="N1381" s="15">
        <f t="shared" si="343"/>
        <v>-60.927850520831925</v>
      </c>
      <c r="O1381" s="15">
        <f t="shared" si="344"/>
        <v>-969.76828745657474</v>
      </c>
      <c r="P1381" s="15">
        <f t="shared" si="348"/>
        <v>5069594.9262955356</v>
      </c>
      <c r="Q1381" s="15">
        <f t="shared" si="349"/>
        <v>5069.5949262955355</v>
      </c>
      <c r="R1381" s="15">
        <f t="shared" si="345"/>
        <v>1.408220812859871</v>
      </c>
      <c r="S1381" s="15">
        <f t="shared" si="336"/>
        <v>3973596.1805555522</v>
      </c>
      <c r="T1381" s="15">
        <f t="shared" si="350"/>
        <v>1.1037767168209867</v>
      </c>
      <c r="U1381" s="15"/>
      <c r="V1381" s="15">
        <f t="shared" si="351"/>
        <v>1401189.3531684016</v>
      </c>
    </row>
    <row r="1382" spans="2:22" x14ac:dyDescent="0.3">
      <c r="B1382" s="5" t="s">
        <v>40</v>
      </c>
      <c r="C1382" s="5">
        <v>1375</v>
      </c>
      <c r="D1382" s="5">
        <v>353</v>
      </c>
      <c r="E1382" s="10">
        <v>56.2</v>
      </c>
      <c r="F1382" s="32">
        <f t="shared" si="340"/>
        <v>15.611111111111111</v>
      </c>
      <c r="G1382" s="15">
        <f t="shared" si="346"/>
        <v>-0.41666666666666663</v>
      </c>
      <c r="H1382" s="15">
        <f t="shared" si="347"/>
        <v>-1.5</v>
      </c>
      <c r="I1382" s="15">
        <f t="shared" si="337"/>
        <v>-726.24999999999989</v>
      </c>
      <c r="J1382" s="15">
        <f t="shared" si="338"/>
        <v>205.18596000000002</v>
      </c>
      <c r="K1382" s="15">
        <f t="shared" si="339"/>
        <v>116.61004347222223</v>
      </c>
      <c r="L1382" s="15">
        <f t="shared" si="341"/>
        <v>-1048.0460034722221</v>
      </c>
      <c r="M1382" s="15">
        <f t="shared" si="342"/>
        <v>-16361.1626097608</v>
      </c>
      <c r="N1382" s="15">
        <f t="shared" si="343"/>
        <v>-404.45399652777763</v>
      </c>
      <c r="O1382" s="15">
        <f t="shared" si="344"/>
        <v>-6313.9762791280837</v>
      </c>
      <c r="P1382" s="15">
        <f t="shared" si="348"/>
        <v>5063280.9500164073</v>
      </c>
      <c r="Q1382" s="15">
        <f t="shared" si="349"/>
        <v>5063.2809500164076</v>
      </c>
      <c r="R1382" s="15">
        <f t="shared" si="345"/>
        <v>1.4064669305601132</v>
      </c>
      <c r="S1382" s="15">
        <f t="shared" si="336"/>
        <v>3981991.7650462929</v>
      </c>
      <c r="T1382" s="15">
        <f t="shared" si="350"/>
        <v>1.1061088236239702</v>
      </c>
      <c r="U1382" s="15"/>
      <c r="V1382" s="15">
        <f t="shared" si="351"/>
        <v>1404149.846149449</v>
      </c>
    </row>
    <row r="1383" spans="2:22" x14ac:dyDescent="0.3">
      <c r="B1383" s="5" t="s">
        <v>40</v>
      </c>
      <c r="C1383" s="5">
        <v>1376</v>
      </c>
      <c r="D1383" s="5">
        <v>354</v>
      </c>
      <c r="E1383" s="10">
        <v>54.3</v>
      </c>
      <c r="F1383" s="32">
        <f t="shared" si="340"/>
        <v>15.083333333333332</v>
      </c>
      <c r="G1383" s="15">
        <f t="shared" si="346"/>
        <v>-0.75000000000000078</v>
      </c>
      <c r="H1383" s="15">
        <f t="shared" si="347"/>
        <v>-2.7000000000000028</v>
      </c>
      <c r="I1383" s="15">
        <f t="shared" si="337"/>
        <v>-1307.2500000000014</v>
      </c>
      <c r="J1383" s="15">
        <f t="shared" si="338"/>
        <v>205.18596000000002</v>
      </c>
      <c r="K1383" s="15">
        <f t="shared" si="339"/>
        <v>108.85866031249999</v>
      </c>
      <c r="L1383" s="15">
        <f t="shared" si="341"/>
        <v>-1621.2946203125014</v>
      </c>
      <c r="M1383" s="15">
        <f t="shared" si="342"/>
        <v>-24454.527189713561</v>
      </c>
      <c r="N1383" s="15">
        <f t="shared" si="343"/>
        <v>-993.20537968750136</v>
      </c>
      <c r="O1383" s="15">
        <f t="shared" si="344"/>
        <v>-14980.847810286477</v>
      </c>
      <c r="P1383" s="15">
        <f t="shared" si="348"/>
        <v>5048300.1022061212</v>
      </c>
      <c r="Q1383" s="15">
        <f t="shared" si="349"/>
        <v>5048.3001022061208</v>
      </c>
      <c r="R1383" s="15">
        <f t="shared" si="345"/>
        <v>1.4023055839461447</v>
      </c>
      <c r="S1383" s="15">
        <f t="shared" si="336"/>
        <v>3996109.9305555522</v>
      </c>
      <c r="T1383" s="15">
        <f t="shared" si="350"/>
        <v>1.1100305362654312</v>
      </c>
      <c r="U1383" s="15"/>
      <c r="V1383" s="15">
        <f t="shared" si="351"/>
        <v>1409128.2642621517</v>
      </c>
    </row>
    <row r="1384" spans="2:22" x14ac:dyDescent="0.3">
      <c r="B1384" s="5" t="s">
        <v>40</v>
      </c>
      <c r="C1384" s="5">
        <v>1377</v>
      </c>
      <c r="D1384" s="5">
        <v>355</v>
      </c>
      <c r="E1384" s="10">
        <v>50.8</v>
      </c>
      <c r="F1384" s="32">
        <f t="shared" si="340"/>
        <v>14.111111111111111</v>
      </c>
      <c r="G1384" s="15">
        <f t="shared" si="346"/>
        <v>-1.2222222222222219</v>
      </c>
      <c r="H1384" s="15">
        <f t="shared" si="347"/>
        <v>-4.3999999999999986</v>
      </c>
      <c r="I1384" s="15">
        <f t="shared" si="337"/>
        <v>-2130.3333333333326</v>
      </c>
      <c r="J1384" s="15">
        <f t="shared" si="338"/>
        <v>205.18596000000002</v>
      </c>
      <c r="K1384" s="15">
        <f t="shared" si="339"/>
        <v>95.277587222222223</v>
      </c>
      <c r="L1384" s="15">
        <f t="shared" si="341"/>
        <v>-2430.7968805555547</v>
      </c>
      <c r="M1384" s="15">
        <f t="shared" si="342"/>
        <v>-34301.244870061717</v>
      </c>
      <c r="N1384" s="15">
        <f t="shared" si="343"/>
        <v>-1829.8697861111104</v>
      </c>
      <c r="O1384" s="15">
        <f t="shared" si="344"/>
        <v>-25821.495870679002</v>
      </c>
      <c r="P1384" s="15">
        <f t="shared" si="348"/>
        <v>5022478.6063354425</v>
      </c>
      <c r="Q1384" s="15">
        <f t="shared" si="349"/>
        <v>5022.4786063354422</v>
      </c>
      <c r="R1384" s="15">
        <f t="shared" si="345"/>
        <v>1.3951329462042894</v>
      </c>
      <c r="S1384" s="15">
        <f t="shared" si="336"/>
        <v>4020846.1400462929</v>
      </c>
      <c r="T1384" s="15">
        <f t="shared" si="350"/>
        <v>1.1169017055684147</v>
      </c>
      <c r="U1384" s="15"/>
      <c r="V1384" s="15">
        <f t="shared" si="351"/>
        <v>1417850.8701338239</v>
      </c>
    </row>
    <row r="1385" spans="2:22" x14ac:dyDescent="0.3">
      <c r="B1385" s="5" t="s">
        <v>40</v>
      </c>
      <c r="C1385" s="5">
        <v>1378</v>
      </c>
      <c r="D1385" s="5">
        <v>356</v>
      </c>
      <c r="E1385" s="10">
        <v>45.5</v>
      </c>
      <c r="F1385" s="32">
        <f t="shared" si="340"/>
        <v>12.638888888888889</v>
      </c>
      <c r="G1385" s="15">
        <f t="shared" si="346"/>
        <v>-1.4722222222222214</v>
      </c>
      <c r="H1385" s="15">
        <f t="shared" si="347"/>
        <v>-5.2999999999999972</v>
      </c>
      <c r="I1385" s="15">
        <f t="shared" si="337"/>
        <v>-2566.0833333333321</v>
      </c>
      <c r="J1385" s="15">
        <f t="shared" si="338"/>
        <v>205.18596000000002</v>
      </c>
      <c r="K1385" s="15">
        <f t="shared" si="339"/>
        <v>76.433917534722227</v>
      </c>
      <c r="L1385" s="15">
        <f t="shared" si="341"/>
        <v>-2847.7032108680542</v>
      </c>
      <c r="M1385" s="15">
        <f t="shared" si="342"/>
        <v>-35991.804470693467</v>
      </c>
      <c r="N1385" s="15">
        <f t="shared" si="343"/>
        <v>-2284.4634557986101</v>
      </c>
      <c r="O1385" s="15">
        <f t="shared" si="344"/>
        <v>-28873.079788565767</v>
      </c>
      <c r="P1385" s="15">
        <f t="shared" si="348"/>
        <v>4993605.5265468769</v>
      </c>
      <c r="Q1385" s="15">
        <f t="shared" si="349"/>
        <v>4993.6055265468767</v>
      </c>
      <c r="R1385" s="15">
        <f t="shared" si="345"/>
        <v>1.3871126462630212</v>
      </c>
      <c r="S1385" s="15">
        <f t="shared" si="336"/>
        <v>4055167.5046296264</v>
      </c>
      <c r="T1385" s="15">
        <f t="shared" si="350"/>
        <v>1.1264354179526741</v>
      </c>
      <c r="U1385" s="15"/>
      <c r="V1385" s="15">
        <f t="shared" si="351"/>
        <v>1429953.4413200221</v>
      </c>
    </row>
    <row r="1386" spans="2:22" x14ac:dyDescent="0.3">
      <c r="B1386" s="5" t="s">
        <v>40</v>
      </c>
      <c r="C1386" s="5">
        <v>1379</v>
      </c>
      <c r="D1386" s="5">
        <v>357</v>
      </c>
      <c r="E1386" s="10">
        <v>40.200000000000003</v>
      </c>
      <c r="F1386" s="32">
        <f t="shared" si="340"/>
        <v>11.166666666666668</v>
      </c>
      <c r="G1386" s="15">
        <f t="shared" si="346"/>
        <v>-1.4722222222222223</v>
      </c>
      <c r="H1386" s="15">
        <f t="shared" si="347"/>
        <v>-5.3000000000000007</v>
      </c>
      <c r="I1386" s="15">
        <f t="shared" si="337"/>
        <v>-2566.0833333333335</v>
      </c>
      <c r="J1386" s="15">
        <f t="shared" si="338"/>
        <v>205.18596000000002</v>
      </c>
      <c r="K1386" s="15">
        <f t="shared" si="339"/>
        <v>59.664421250000018</v>
      </c>
      <c r="L1386" s="15">
        <f t="shared" si="341"/>
        <v>-2830.9337145833333</v>
      </c>
      <c r="M1386" s="15">
        <f t="shared" si="342"/>
        <v>-31612.093146180559</v>
      </c>
      <c r="N1386" s="15">
        <f t="shared" si="343"/>
        <v>-2301.2329520833332</v>
      </c>
      <c r="O1386" s="15">
        <f t="shared" si="344"/>
        <v>-25697.101298263889</v>
      </c>
      <c r="P1386" s="15">
        <f t="shared" si="348"/>
        <v>4967908.4252486126</v>
      </c>
      <c r="Q1386" s="15">
        <f t="shared" si="349"/>
        <v>4967.9084252486127</v>
      </c>
      <c r="R1386" s="15">
        <f t="shared" si="345"/>
        <v>1.3799745625690591</v>
      </c>
      <c r="S1386" s="15">
        <f t="shared" si="336"/>
        <v>4085711.0243055522</v>
      </c>
      <c r="T1386" s="15">
        <f t="shared" si="350"/>
        <v>1.1349197289737645</v>
      </c>
      <c r="U1386" s="15"/>
      <c r="V1386" s="15">
        <f t="shared" si="351"/>
        <v>1440723.8499457454</v>
      </c>
    </row>
    <row r="1387" spans="2:22" x14ac:dyDescent="0.3">
      <c r="B1387" s="5" t="s">
        <v>40</v>
      </c>
      <c r="C1387" s="5">
        <v>1380</v>
      </c>
      <c r="D1387" s="5">
        <v>358</v>
      </c>
      <c r="E1387" s="10">
        <v>34.9</v>
      </c>
      <c r="F1387" s="32">
        <f t="shared" si="340"/>
        <v>9.6944444444444446</v>
      </c>
      <c r="G1387" s="15">
        <f t="shared" si="346"/>
        <v>-1.4722222222222223</v>
      </c>
      <c r="H1387" s="15">
        <f t="shared" si="347"/>
        <v>-5.3000000000000007</v>
      </c>
      <c r="I1387" s="15">
        <f t="shared" si="337"/>
        <v>-2566.0833333333335</v>
      </c>
      <c r="J1387" s="15">
        <f t="shared" si="338"/>
        <v>205.18596000000002</v>
      </c>
      <c r="K1387" s="15">
        <f t="shared" si="339"/>
        <v>44.969098368055562</v>
      </c>
      <c r="L1387" s="15">
        <f t="shared" si="341"/>
        <v>-2816.238391701389</v>
      </c>
      <c r="M1387" s="15">
        <f t="shared" si="342"/>
        <v>-27301.866630660686</v>
      </c>
      <c r="N1387" s="15">
        <f t="shared" si="343"/>
        <v>-2315.9282749652775</v>
      </c>
      <c r="O1387" s="15">
        <f t="shared" si="344"/>
        <v>-22451.637998968941</v>
      </c>
      <c r="P1387" s="15">
        <f t="shared" si="348"/>
        <v>4945456.7872496434</v>
      </c>
      <c r="Q1387" s="15">
        <f t="shared" si="349"/>
        <v>4945.4567872496436</v>
      </c>
      <c r="R1387" s="15">
        <f t="shared" si="345"/>
        <v>1.3737379964582344</v>
      </c>
      <c r="S1387" s="15">
        <f t="shared" si="336"/>
        <v>4112476.6990740709</v>
      </c>
      <c r="T1387" s="15">
        <f t="shared" si="350"/>
        <v>1.1423546386316863</v>
      </c>
      <c r="U1387" s="15"/>
      <c r="V1387" s="15">
        <f t="shared" si="351"/>
        <v>1450162.0960109942</v>
      </c>
    </row>
    <row r="1388" spans="2:22" x14ac:dyDescent="0.3">
      <c r="B1388" s="5" t="s">
        <v>40</v>
      </c>
      <c r="C1388" s="5">
        <v>1381</v>
      </c>
      <c r="D1388" s="5">
        <v>359</v>
      </c>
      <c r="E1388" s="10">
        <v>29.6</v>
      </c>
      <c r="F1388" s="32">
        <f t="shared" si="340"/>
        <v>8.2222222222222232</v>
      </c>
      <c r="G1388" s="15">
        <f t="shared" si="346"/>
        <v>-1.0555555555555551</v>
      </c>
      <c r="H1388" s="15">
        <f t="shared" si="347"/>
        <v>-3.7999999999999989</v>
      </c>
      <c r="I1388" s="15">
        <f t="shared" si="337"/>
        <v>-1839.8333333333326</v>
      </c>
      <c r="J1388" s="15">
        <f t="shared" si="338"/>
        <v>205.18596000000002</v>
      </c>
      <c r="K1388" s="15">
        <f t="shared" si="339"/>
        <v>32.347948888888901</v>
      </c>
      <c r="L1388" s="15">
        <f t="shared" si="341"/>
        <v>-2077.3672422222216</v>
      </c>
      <c r="M1388" s="15">
        <f t="shared" si="342"/>
        <v>-17080.575102716048</v>
      </c>
      <c r="N1388" s="15">
        <f t="shared" si="343"/>
        <v>-1602.2994244444437</v>
      </c>
      <c r="O1388" s="15">
        <f t="shared" si="344"/>
        <v>-13174.461934320983</v>
      </c>
      <c r="P1388" s="15">
        <f t="shared" si="348"/>
        <v>4932282.3253153227</v>
      </c>
      <c r="Q1388" s="15">
        <f t="shared" si="349"/>
        <v>4932.2823253153229</v>
      </c>
      <c r="R1388" s="15">
        <f t="shared" si="345"/>
        <v>1.3700784236987007</v>
      </c>
      <c r="S1388" s="15">
        <f t="shared" ref="S1388:S1451" si="352">(IF(F1388&lt;F1387,(S1387+(0.5*$C$3*(F1387^2-F1388^2))),S1387))</f>
        <v>4135464.5289351819</v>
      </c>
      <c r="T1388" s="15">
        <f t="shared" si="350"/>
        <v>1.1487401469264393</v>
      </c>
      <c r="U1388" s="15"/>
      <c r="V1388" s="15">
        <f t="shared" si="351"/>
        <v>1458268.1795157685</v>
      </c>
    </row>
    <row r="1389" spans="2:22" x14ac:dyDescent="0.3">
      <c r="B1389" s="5" t="s">
        <v>40</v>
      </c>
      <c r="C1389" s="5">
        <v>1382</v>
      </c>
      <c r="D1389" s="5">
        <v>360</v>
      </c>
      <c r="E1389" s="10">
        <v>27.3</v>
      </c>
      <c r="F1389" s="32">
        <f t="shared" si="340"/>
        <v>7.583333333333333</v>
      </c>
      <c r="G1389" s="15">
        <f t="shared" si="346"/>
        <v>-4.1666666666666761E-2</v>
      </c>
      <c r="H1389" s="15">
        <f t="shared" si="347"/>
        <v>-0.15000000000000036</v>
      </c>
      <c r="I1389" s="15">
        <f t="shared" si="337"/>
        <v>-72.625000000000171</v>
      </c>
      <c r="J1389" s="15">
        <f t="shared" si="338"/>
        <v>205.18596000000002</v>
      </c>
      <c r="K1389" s="15">
        <f t="shared" si="339"/>
        <v>27.516210312500004</v>
      </c>
      <c r="L1389" s="15">
        <f t="shared" si="341"/>
        <v>-305.32717031250019</v>
      </c>
      <c r="M1389" s="15">
        <f t="shared" si="342"/>
        <v>-2315.3977082031265</v>
      </c>
      <c r="N1389" s="15">
        <f t="shared" si="343"/>
        <v>160.07717031249985</v>
      </c>
      <c r="O1389" s="15">
        <f t="shared" si="344"/>
        <v>1213.918541536457</v>
      </c>
      <c r="P1389" s="15">
        <f t="shared" si="348"/>
        <v>4933496.2438568594</v>
      </c>
      <c r="Q1389" s="15">
        <f t="shared" si="349"/>
        <v>4933.4962438568591</v>
      </c>
      <c r="R1389" s="15">
        <f t="shared" si="345"/>
        <v>1.370415623293572</v>
      </c>
      <c r="S1389" s="15">
        <f t="shared" si="352"/>
        <v>4144264.9305555522</v>
      </c>
      <c r="T1389" s="15">
        <f t="shared" si="350"/>
        <v>1.1511847029320978</v>
      </c>
      <c r="U1389" s="15"/>
      <c r="V1389" s="15">
        <f t="shared" si="351"/>
        <v>1461371.4211371518</v>
      </c>
    </row>
    <row r="1390" spans="2:22" x14ac:dyDescent="0.3">
      <c r="B1390" s="5" t="s">
        <v>40</v>
      </c>
      <c r="C1390" s="5">
        <v>1383</v>
      </c>
      <c r="D1390" s="5">
        <v>361</v>
      </c>
      <c r="E1390" s="10">
        <v>29.3</v>
      </c>
      <c r="F1390" s="32">
        <f t="shared" si="340"/>
        <v>8.1388888888888893</v>
      </c>
      <c r="G1390" s="15">
        <f t="shared" si="346"/>
        <v>0.77777777777777746</v>
      </c>
      <c r="H1390" s="15">
        <f t="shared" si="347"/>
        <v>2.7999999999999989</v>
      </c>
      <c r="I1390" s="15">
        <f t="shared" si="337"/>
        <v>1355.6666666666661</v>
      </c>
      <c r="J1390" s="15">
        <f t="shared" si="338"/>
        <v>205.18596000000002</v>
      </c>
      <c r="K1390" s="15">
        <f t="shared" si="339"/>
        <v>31.695570034722227</v>
      </c>
      <c r="L1390" s="15">
        <f t="shared" si="341"/>
        <v>1118.7851366319437</v>
      </c>
      <c r="M1390" s="15">
        <f t="shared" si="342"/>
        <v>9105.6679175877653</v>
      </c>
      <c r="N1390" s="15">
        <f t="shared" si="343"/>
        <v>1592.5481967013884</v>
      </c>
      <c r="O1390" s="15">
        <f t="shared" si="344"/>
        <v>12961.572823152967</v>
      </c>
      <c r="P1390" s="15">
        <f t="shared" si="348"/>
        <v>4946457.8166800123</v>
      </c>
      <c r="Q1390" s="15">
        <f t="shared" si="349"/>
        <v>4946.457816680012</v>
      </c>
      <c r="R1390" s="15">
        <f t="shared" si="345"/>
        <v>1.3740160601888922</v>
      </c>
      <c r="S1390" s="15">
        <f t="shared" si="352"/>
        <v>4144264.9305555522</v>
      </c>
      <c r="T1390" s="15">
        <f t="shared" si="350"/>
        <v>1.1511847029320978</v>
      </c>
      <c r="U1390" s="15"/>
      <c r="V1390" s="15">
        <f t="shared" si="351"/>
        <v>1461371.4211371518</v>
      </c>
    </row>
    <row r="1391" spans="2:22" x14ac:dyDescent="0.3">
      <c r="B1391" s="5" t="s">
        <v>40</v>
      </c>
      <c r="C1391" s="5">
        <v>1384</v>
      </c>
      <c r="D1391" s="5">
        <v>362</v>
      </c>
      <c r="E1391" s="10">
        <v>32.9</v>
      </c>
      <c r="F1391" s="32">
        <f t="shared" si="340"/>
        <v>9.1388888888888875</v>
      </c>
      <c r="G1391" s="15">
        <f t="shared" si="346"/>
        <v>0.87500000000000011</v>
      </c>
      <c r="H1391" s="15">
        <f t="shared" si="347"/>
        <v>3.1500000000000004</v>
      </c>
      <c r="I1391" s="15">
        <f t="shared" si="337"/>
        <v>1525.1250000000002</v>
      </c>
      <c r="J1391" s="15">
        <f t="shared" si="338"/>
        <v>205.18596000000002</v>
      </c>
      <c r="K1391" s="15">
        <f t="shared" si="339"/>
        <v>39.96272753472222</v>
      </c>
      <c r="L1391" s="15">
        <f t="shared" si="341"/>
        <v>1279.9763124652779</v>
      </c>
      <c r="M1391" s="15">
        <f t="shared" si="342"/>
        <v>11697.5613000299</v>
      </c>
      <c r="N1391" s="15">
        <f t="shared" si="343"/>
        <v>1770.2736875347225</v>
      </c>
      <c r="O1391" s="15">
        <f t="shared" si="344"/>
        <v>16178.334533303434</v>
      </c>
      <c r="P1391" s="15">
        <f t="shared" si="348"/>
        <v>4962636.1512133153</v>
      </c>
      <c r="Q1391" s="15">
        <f t="shared" si="349"/>
        <v>4962.6361512133153</v>
      </c>
      <c r="R1391" s="15">
        <f t="shared" si="345"/>
        <v>1.3785100420036986</v>
      </c>
      <c r="S1391" s="15">
        <f t="shared" si="352"/>
        <v>4144264.9305555522</v>
      </c>
      <c r="T1391" s="15">
        <f t="shared" si="350"/>
        <v>1.1511847029320978</v>
      </c>
      <c r="U1391" s="15"/>
      <c r="V1391" s="15">
        <f t="shared" si="351"/>
        <v>1461371.4211371518</v>
      </c>
    </row>
    <row r="1392" spans="2:22" x14ac:dyDescent="0.3">
      <c r="B1392" s="5" t="s">
        <v>40</v>
      </c>
      <c r="C1392" s="5">
        <v>1385</v>
      </c>
      <c r="D1392" s="5">
        <v>363</v>
      </c>
      <c r="E1392" s="10">
        <v>35.6</v>
      </c>
      <c r="F1392" s="32">
        <f t="shared" si="340"/>
        <v>9.8888888888888893</v>
      </c>
      <c r="G1392" s="15">
        <f t="shared" si="346"/>
        <v>0.52777777777777835</v>
      </c>
      <c r="H1392" s="15">
        <f t="shared" si="347"/>
        <v>1.9000000000000021</v>
      </c>
      <c r="I1392" s="15">
        <f t="shared" si="337"/>
        <v>919.91666666666765</v>
      </c>
      <c r="J1392" s="15">
        <f t="shared" si="338"/>
        <v>205.18596000000002</v>
      </c>
      <c r="K1392" s="15">
        <f t="shared" si="339"/>
        <v>46.79110722222223</v>
      </c>
      <c r="L1392" s="15">
        <f t="shared" si="341"/>
        <v>667.93959944444543</v>
      </c>
      <c r="M1392" s="15">
        <f t="shared" si="342"/>
        <v>6605.1804833950719</v>
      </c>
      <c r="N1392" s="15">
        <f t="shared" si="343"/>
        <v>1171.89373388889</v>
      </c>
      <c r="O1392" s="15">
        <f t="shared" si="344"/>
        <v>11588.726924012357</v>
      </c>
      <c r="P1392" s="15">
        <f t="shared" si="348"/>
        <v>4974224.8781373277</v>
      </c>
      <c r="Q1392" s="15">
        <f t="shared" si="349"/>
        <v>4974.2248781373273</v>
      </c>
      <c r="R1392" s="15">
        <f t="shared" si="345"/>
        <v>1.3817291328159242</v>
      </c>
      <c r="S1392" s="15">
        <f t="shared" si="352"/>
        <v>4144264.9305555522</v>
      </c>
      <c r="T1392" s="15">
        <f t="shared" si="350"/>
        <v>1.1511847029320978</v>
      </c>
      <c r="U1392" s="15"/>
      <c r="V1392" s="15">
        <f t="shared" si="351"/>
        <v>1461371.4211371518</v>
      </c>
    </row>
    <row r="1393" spans="2:22" x14ac:dyDescent="0.3">
      <c r="B1393" s="5" t="s">
        <v>40</v>
      </c>
      <c r="C1393" s="5">
        <v>1386</v>
      </c>
      <c r="D1393" s="5">
        <v>364</v>
      </c>
      <c r="E1393" s="10">
        <v>36.700000000000003</v>
      </c>
      <c r="F1393" s="32">
        <f t="shared" si="340"/>
        <v>10.194444444444445</v>
      </c>
      <c r="G1393" s="15">
        <f t="shared" si="346"/>
        <v>0.27777777777777779</v>
      </c>
      <c r="H1393" s="15">
        <f t="shared" si="347"/>
        <v>1</v>
      </c>
      <c r="I1393" s="15">
        <f t="shared" si="337"/>
        <v>484.16666666666669</v>
      </c>
      <c r="J1393" s="15">
        <f t="shared" si="338"/>
        <v>205.18596000000002</v>
      </c>
      <c r="K1393" s="15">
        <f t="shared" si="339"/>
        <v>49.727365868055564</v>
      </c>
      <c r="L1393" s="15">
        <f t="shared" si="341"/>
        <v>229.25334079861111</v>
      </c>
      <c r="M1393" s="15">
        <f t="shared" si="342"/>
        <v>2337.11044647473</v>
      </c>
      <c r="N1393" s="15">
        <f t="shared" si="343"/>
        <v>739.07999253472235</v>
      </c>
      <c r="O1393" s="15">
        <f t="shared" si="344"/>
        <v>7534.5099238956418</v>
      </c>
      <c r="P1393" s="15">
        <f t="shared" si="348"/>
        <v>4981759.3880612236</v>
      </c>
      <c r="Q1393" s="15">
        <f t="shared" si="349"/>
        <v>4981.7593880612239</v>
      </c>
      <c r="R1393" s="15">
        <f t="shared" si="345"/>
        <v>1.3838220522392288</v>
      </c>
      <c r="S1393" s="15">
        <f t="shared" si="352"/>
        <v>4144264.9305555522</v>
      </c>
      <c r="T1393" s="15">
        <f t="shared" si="350"/>
        <v>1.1511847029320978</v>
      </c>
      <c r="U1393" s="15"/>
      <c r="V1393" s="15">
        <f t="shared" si="351"/>
        <v>1461371.4211371518</v>
      </c>
    </row>
    <row r="1394" spans="2:22" x14ac:dyDescent="0.3">
      <c r="B1394" s="5" t="s">
        <v>40</v>
      </c>
      <c r="C1394" s="5">
        <v>1387</v>
      </c>
      <c r="D1394" s="5">
        <v>365</v>
      </c>
      <c r="E1394" s="10">
        <v>37.6</v>
      </c>
      <c r="F1394" s="32">
        <f t="shared" si="340"/>
        <v>10.444444444444445</v>
      </c>
      <c r="G1394" s="15">
        <f t="shared" si="346"/>
        <v>0.37499999999999939</v>
      </c>
      <c r="H1394" s="15">
        <f t="shared" si="347"/>
        <v>1.3499999999999979</v>
      </c>
      <c r="I1394" s="15">
        <f t="shared" si="337"/>
        <v>653.62499999999898</v>
      </c>
      <c r="J1394" s="15">
        <f t="shared" si="338"/>
        <v>205.18596000000002</v>
      </c>
      <c r="K1394" s="15">
        <f t="shared" si="339"/>
        <v>52.196215555555561</v>
      </c>
      <c r="L1394" s="15">
        <f t="shared" si="341"/>
        <v>396.24282444444339</v>
      </c>
      <c r="M1394" s="15">
        <f t="shared" si="342"/>
        <v>4138.5361664197417</v>
      </c>
      <c r="N1394" s="15">
        <f t="shared" si="343"/>
        <v>911.00717555555457</v>
      </c>
      <c r="O1394" s="15">
        <f t="shared" si="344"/>
        <v>9514.9638335802374</v>
      </c>
      <c r="P1394" s="15">
        <f t="shared" si="348"/>
        <v>4991274.3518948033</v>
      </c>
      <c r="Q1394" s="15">
        <f t="shared" si="349"/>
        <v>4991.2743518948037</v>
      </c>
      <c r="R1394" s="15">
        <f t="shared" si="345"/>
        <v>1.3864650977485566</v>
      </c>
      <c r="S1394" s="15">
        <f t="shared" si="352"/>
        <v>4144264.9305555522</v>
      </c>
      <c r="T1394" s="15">
        <f t="shared" si="350"/>
        <v>1.1511847029320978</v>
      </c>
      <c r="U1394" s="15"/>
      <c r="V1394" s="15">
        <f t="shared" si="351"/>
        <v>1461371.4211371518</v>
      </c>
    </row>
    <row r="1395" spans="2:22" x14ac:dyDescent="0.3">
      <c r="B1395" s="5" t="s">
        <v>40</v>
      </c>
      <c r="C1395" s="5">
        <v>1388</v>
      </c>
      <c r="D1395" s="5">
        <v>366</v>
      </c>
      <c r="E1395" s="10">
        <v>39.4</v>
      </c>
      <c r="F1395" s="32">
        <f t="shared" si="340"/>
        <v>10.944444444444445</v>
      </c>
      <c r="G1395" s="15">
        <f t="shared" si="346"/>
        <v>0.68055555555555536</v>
      </c>
      <c r="H1395" s="15">
        <f t="shared" si="347"/>
        <v>2.4499999999999993</v>
      </c>
      <c r="I1395" s="15">
        <f t="shared" si="337"/>
        <v>1186.208333333333</v>
      </c>
      <c r="J1395" s="15">
        <f t="shared" si="338"/>
        <v>205.18596000000002</v>
      </c>
      <c r="K1395" s="15">
        <f t="shared" si="339"/>
        <v>57.313346805555568</v>
      </c>
      <c r="L1395" s="15">
        <f t="shared" si="341"/>
        <v>923.7090265277775</v>
      </c>
      <c r="M1395" s="15">
        <f t="shared" si="342"/>
        <v>10109.482123665121</v>
      </c>
      <c r="N1395" s="15">
        <f t="shared" si="343"/>
        <v>1448.7076401388886</v>
      </c>
      <c r="O1395" s="15">
        <f t="shared" si="344"/>
        <v>15855.300283742281</v>
      </c>
      <c r="P1395" s="15">
        <f t="shared" si="348"/>
        <v>5007129.6521785455</v>
      </c>
      <c r="Q1395" s="15">
        <f t="shared" si="349"/>
        <v>5007.1296521785453</v>
      </c>
      <c r="R1395" s="15">
        <f t="shared" si="345"/>
        <v>1.3908693478273737</v>
      </c>
      <c r="S1395" s="15">
        <f t="shared" si="352"/>
        <v>4144264.9305555522</v>
      </c>
      <c r="T1395" s="15">
        <f t="shared" si="350"/>
        <v>1.1511847029320978</v>
      </c>
      <c r="U1395" s="15"/>
      <c r="V1395" s="15">
        <f t="shared" si="351"/>
        <v>1461371.4211371518</v>
      </c>
    </row>
    <row r="1396" spans="2:22" x14ac:dyDescent="0.3">
      <c r="B1396" s="5" t="s">
        <v>40</v>
      </c>
      <c r="C1396" s="5">
        <v>1389</v>
      </c>
      <c r="D1396" s="5">
        <v>367</v>
      </c>
      <c r="E1396" s="10">
        <v>42.5</v>
      </c>
      <c r="F1396" s="32">
        <f t="shared" si="340"/>
        <v>11.805555555555555</v>
      </c>
      <c r="G1396" s="15">
        <f t="shared" si="346"/>
        <v>0.98611111111111127</v>
      </c>
      <c r="H1396" s="15">
        <f t="shared" si="347"/>
        <v>3.5500000000000007</v>
      </c>
      <c r="I1396" s="15">
        <f t="shared" si="337"/>
        <v>1718.791666666667</v>
      </c>
      <c r="J1396" s="15">
        <f t="shared" si="338"/>
        <v>205.18596000000002</v>
      </c>
      <c r="K1396" s="15">
        <f t="shared" si="339"/>
        <v>66.687000868055563</v>
      </c>
      <c r="L1396" s="15">
        <f t="shared" si="341"/>
        <v>1446.9187057986114</v>
      </c>
      <c r="M1396" s="15">
        <f t="shared" si="342"/>
        <v>17081.679165678052</v>
      </c>
      <c r="N1396" s="15">
        <f t="shared" si="343"/>
        <v>1990.6646275347225</v>
      </c>
      <c r="O1396" s="15">
        <f t="shared" si="344"/>
        <v>23500.901852840474</v>
      </c>
      <c r="P1396" s="15">
        <f t="shared" si="348"/>
        <v>5030630.554031386</v>
      </c>
      <c r="Q1396" s="15">
        <f t="shared" si="349"/>
        <v>5030.6305540313861</v>
      </c>
      <c r="R1396" s="15">
        <f t="shared" si="345"/>
        <v>1.3973973761198295</v>
      </c>
      <c r="S1396" s="15">
        <f t="shared" si="352"/>
        <v>4144264.9305555522</v>
      </c>
      <c r="T1396" s="15">
        <f t="shared" si="350"/>
        <v>1.1511847029320978</v>
      </c>
      <c r="U1396" s="15"/>
      <c r="V1396" s="15">
        <f t="shared" si="351"/>
        <v>1461371.4211371518</v>
      </c>
    </row>
    <row r="1397" spans="2:22" x14ac:dyDescent="0.3">
      <c r="B1397" s="5" t="s">
        <v>40</v>
      </c>
      <c r="C1397" s="5">
        <v>1390</v>
      </c>
      <c r="D1397" s="5">
        <v>368</v>
      </c>
      <c r="E1397" s="10">
        <v>46.5</v>
      </c>
      <c r="F1397" s="32">
        <f t="shared" si="340"/>
        <v>12.916666666666666</v>
      </c>
      <c r="G1397" s="15">
        <f t="shared" si="346"/>
        <v>1.0694444444444449</v>
      </c>
      <c r="H1397" s="15">
        <f t="shared" si="347"/>
        <v>3.8500000000000014</v>
      </c>
      <c r="I1397" s="15">
        <f t="shared" si="337"/>
        <v>1864.0416666666674</v>
      </c>
      <c r="J1397" s="15">
        <f t="shared" si="338"/>
        <v>205.18596000000002</v>
      </c>
      <c r="K1397" s="15">
        <f t="shared" si="339"/>
        <v>79.830570312500001</v>
      </c>
      <c r="L1397" s="15">
        <f t="shared" si="341"/>
        <v>1579.0251363541674</v>
      </c>
      <c r="M1397" s="15">
        <f t="shared" si="342"/>
        <v>20395.741344574661</v>
      </c>
      <c r="N1397" s="15">
        <f t="shared" si="343"/>
        <v>2149.0581969791679</v>
      </c>
      <c r="O1397" s="15">
        <f t="shared" si="344"/>
        <v>27758.668377647584</v>
      </c>
      <c r="P1397" s="15">
        <f t="shared" si="348"/>
        <v>5058389.2224090332</v>
      </c>
      <c r="Q1397" s="15">
        <f t="shared" si="349"/>
        <v>5058.3892224090332</v>
      </c>
      <c r="R1397" s="15">
        <f t="shared" si="345"/>
        <v>1.4051081173358426</v>
      </c>
      <c r="S1397" s="15">
        <f t="shared" si="352"/>
        <v>4144264.9305555522</v>
      </c>
      <c r="T1397" s="15">
        <f t="shared" si="350"/>
        <v>1.1511847029320978</v>
      </c>
      <c r="U1397" s="15"/>
      <c r="V1397" s="15">
        <f t="shared" si="351"/>
        <v>1461371.4211371518</v>
      </c>
    </row>
    <row r="1398" spans="2:22" x14ac:dyDescent="0.3">
      <c r="B1398" s="5" t="s">
        <v>40</v>
      </c>
      <c r="C1398" s="5">
        <v>1391</v>
      </c>
      <c r="D1398" s="5">
        <v>369</v>
      </c>
      <c r="E1398" s="10">
        <v>50.2</v>
      </c>
      <c r="F1398" s="32">
        <f t="shared" si="340"/>
        <v>13.944444444444445</v>
      </c>
      <c r="G1398" s="15">
        <f t="shared" si="346"/>
        <v>0.87499999999999956</v>
      </c>
      <c r="H1398" s="15">
        <f t="shared" si="347"/>
        <v>3.1499999999999986</v>
      </c>
      <c r="I1398" s="15">
        <f t="shared" si="337"/>
        <v>1525.1249999999993</v>
      </c>
      <c r="J1398" s="15">
        <f t="shared" si="338"/>
        <v>205.18596000000002</v>
      </c>
      <c r="K1398" s="15">
        <f t="shared" si="339"/>
        <v>93.040226805555577</v>
      </c>
      <c r="L1398" s="15">
        <f t="shared" si="341"/>
        <v>1226.8988131944438</v>
      </c>
      <c r="M1398" s="15">
        <f t="shared" si="342"/>
        <v>17108.422339544744</v>
      </c>
      <c r="N1398" s="15">
        <f t="shared" si="343"/>
        <v>1823.351186805555</v>
      </c>
      <c r="O1398" s="15">
        <f t="shared" si="344"/>
        <v>25425.619327121905</v>
      </c>
      <c r="P1398" s="15">
        <f t="shared" si="348"/>
        <v>5083814.8417361556</v>
      </c>
      <c r="Q1398" s="15">
        <f t="shared" si="349"/>
        <v>5083.8148417361554</v>
      </c>
      <c r="R1398" s="15">
        <f t="shared" si="345"/>
        <v>1.4121707893711544</v>
      </c>
      <c r="S1398" s="15">
        <f t="shared" si="352"/>
        <v>4144264.9305555522</v>
      </c>
      <c r="T1398" s="15">
        <f t="shared" si="350"/>
        <v>1.1511847029320978</v>
      </c>
      <c r="U1398" s="15"/>
      <c r="V1398" s="15">
        <f t="shared" si="351"/>
        <v>1461371.4211371518</v>
      </c>
    </row>
    <row r="1399" spans="2:22" x14ac:dyDescent="0.3">
      <c r="B1399" s="5" t="s">
        <v>40</v>
      </c>
      <c r="C1399" s="5">
        <v>1392</v>
      </c>
      <c r="D1399" s="5">
        <v>370</v>
      </c>
      <c r="E1399" s="10">
        <v>52.8</v>
      </c>
      <c r="F1399" s="32">
        <f t="shared" si="340"/>
        <v>14.666666666666666</v>
      </c>
      <c r="G1399" s="15">
        <f t="shared" si="346"/>
        <v>0.56944444444444364</v>
      </c>
      <c r="H1399" s="15">
        <f t="shared" si="347"/>
        <v>2.0499999999999972</v>
      </c>
      <c r="I1399" s="15">
        <f t="shared" si="337"/>
        <v>992.54166666666526</v>
      </c>
      <c r="J1399" s="15">
        <f t="shared" si="338"/>
        <v>205.18596000000002</v>
      </c>
      <c r="K1399" s="15">
        <f t="shared" si="339"/>
        <v>102.92744</v>
      </c>
      <c r="L1399" s="15">
        <f t="shared" si="341"/>
        <v>684.42826666666519</v>
      </c>
      <c r="M1399" s="15">
        <f t="shared" si="342"/>
        <v>10038.281244444423</v>
      </c>
      <c r="N1399" s="15">
        <f t="shared" si="343"/>
        <v>1300.6550666666653</v>
      </c>
      <c r="O1399" s="15">
        <f t="shared" si="344"/>
        <v>19076.27431111109</v>
      </c>
      <c r="P1399" s="15">
        <f t="shared" si="348"/>
        <v>5102891.1160472669</v>
      </c>
      <c r="Q1399" s="15">
        <f t="shared" si="349"/>
        <v>5102.8911160472671</v>
      </c>
      <c r="R1399" s="15">
        <f t="shared" si="345"/>
        <v>1.4174697544575743</v>
      </c>
      <c r="S1399" s="15">
        <f t="shared" si="352"/>
        <v>4144264.9305555522</v>
      </c>
      <c r="T1399" s="15">
        <f t="shared" si="350"/>
        <v>1.1511847029320978</v>
      </c>
      <c r="U1399" s="15"/>
      <c r="V1399" s="15">
        <f t="shared" si="351"/>
        <v>1461371.4211371518</v>
      </c>
    </row>
    <row r="1400" spans="2:22" x14ac:dyDescent="0.3">
      <c r="B1400" s="5" t="s">
        <v>40</v>
      </c>
      <c r="C1400" s="5">
        <v>1393</v>
      </c>
      <c r="D1400" s="5">
        <v>371</v>
      </c>
      <c r="E1400" s="10">
        <v>54.3</v>
      </c>
      <c r="F1400" s="32">
        <f t="shared" si="340"/>
        <v>15.083333333333332</v>
      </c>
      <c r="G1400" s="15">
        <f t="shared" si="346"/>
        <v>0.29166666666666685</v>
      </c>
      <c r="H1400" s="15">
        <f t="shared" si="347"/>
        <v>1.0500000000000007</v>
      </c>
      <c r="I1400" s="15">
        <f t="shared" si="337"/>
        <v>508.37500000000034</v>
      </c>
      <c r="J1400" s="15">
        <f t="shared" si="338"/>
        <v>205.18596000000002</v>
      </c>
      <c r="K1400" s="15">
        <f t="shared" si="339"/>
        <v>108.85866031249999</v>
      </c>
      <c r="L1400" s="15">
        <f t="shared" si="341"/>
        <v>194.33037968750034</v>
      </c>
      <c r="M1400" s="15">
        <f t="shared" si="342"/>
        <v>2931.1498936197968</v>
      </c>
      <c r="N1400" s="15">
        <f t="shared" si="343"/>
        <v>822.41962031250034</v>
      </c>
      <c r="O1400" s="15">
        <f t="shared" si="344"/>
        <v>12404.829273046878</v>
      </c>
      <c r="P1400" s="15">
        <f t="shared" si="348"/>
        <v>5115295.9453203138</v>
      </c>
      <c r="Q1400" s="15">
        <f t="shared" si="349"/>
        <v>5115.2959453203139</v>
      </c>
      <c r="R1400" s="15">
        <f t="shared" si="345"/>
        <v>1.4209155403667539</v>
      </c>
      <c r="S1400" s="15">
        <f t="shared" si="352"/>
        <v>4144264.9305555522</v>
      </c>
      <c r="T1400" s="15">
        <f t="shared" si="350"/>
        <v>1.1511847029320978</v>
      </c>
      <c r="U1400" s="15"/>
      <c r="V1400" s="15">
        <f t="shared" si="351"/>
        <v>1461371.4211371518</v>
      </c>
    </row>
    <row r="1401" spans="2:22" x14ac:dyDescent="0.3">
      <c r="B1401" s="5" t="s">
        <v>40</v>
      </c>
      <c r="C1401" s="5">
        <v>1394</v>
      </c>
      <c r="D1401" s="5">
        <v>372</v>
      </c>
      <c r="E1401" s="10">
        <v>54.9</v>
      </c>
      <c r="F1401" s="32">
        <f t="shared" si="340"/>
        <v>15.25</v>
      </c>
      <c r="G1401" s="15">
        <f t="shared" si="346"/>
        <v>8.3333333333333523E-2</v>
      </c>
      <c r="H1401" s="15">
        <f t="shared" si="347"/>
        <v>0.30000000000000071</v>
      </c>
      <c r="I1401" s="15">
        <f t="shared" si="337"/>
        <v>145.25000000000034</v>
      </c>
      <c r="J1401" s="15">
        <f t="shared" si="338"/>
        <v>205.18596000000002</v>
      </c>
      <c r="K1401" s="15">
        <f t="shared" si="339"/>
        <v>111.27766781250001</v>
      </c>
      <c r="L1401" s="15">
        <f t="shared" si="341"/>
        <v>-171.21362781249968</v>
      </c>
      <c r="M1401" s="15">
        <f t="shared" si="342"/>
        <v>-2611.00782414062</v>
      </c>
      <c r="N1401" s="15">
        <f t="shared" si="343"/>
        <v>461.71362781250036</v>
      </c>
      <c r="O1401" s="15">
        <f t="shared" si="344"/>
        <v>7041.1328241406309</v>
      </c>
      <c r="P1401" s="15">
        <f t="shared" si="348"/>
        <v>5122337.0781444544</v>
      </c>
      <c r="Q1401" s="15">
        <f t="shared" si="349"/>
        <v>5122.3370781444546</v>
      </c>
      <c r="R1401" s="15">
        <f t="shared" si="345"/>
        <v>1.4228714105956819</v>
      </c>
      <c r="S1401" s="15">
        <f t="shared" si="352"/>
        <v>4144264.9305555522</v>
      </c>
      <c r="T1401" s="15">
        <f t="shared" si="350"/>
        <v>1.1511847029320978</v>
      </c>
      <c r="U1401" s="15"/>
      <c r="V1401" s="15">
        <f t="shared" si="351"/>
        <v>1461371.4211371518</v>
      </c>
    </row>
    <row r="1402" spans="2:22" x14ac:dyDescent="0.3">
      <c r="B1402" s="5" t="s">
        <v>40</v>
      </c>
      <c r="C1402" s="5">
        <v>1395</v>
      </c>
      <c r="D1402" s="5">
        <v>373</v>
      </c>
      <c r="E1402" s="10">
        <v>54.9</v>
      </c>
      <c r="F1402" s="32">
        <f t="shared" si="340"/>
        <v>15.25</v>
      </c>
      <c r="G1402" s="15">
        <f t="shared" si="346"/>
        <v>-2.7777777777777186E-2</v>
      </c>
      <c r="H1402" s="15">
        <f t="shared" si="347"/>
        <v>-9.9999999999997868E-2</v>
      </c>
      <c r="I1402" s="15">
        <f t="shared" si="337"/>
        <v>-48.416666666665634</v>
      </c>
      <c r="J1402" s="15">
        <f t="shared" si="338"/>
        <v>205.18596000000002</v>
      </c>
      <c r="K1402" s="15">
        <f t="shared" si="339"/>
        <v>111.27766781250001</v>
      </c>
      <c r="L1402" s="15">
        <f t="shared" si="341"/>
        <v>-364.88029447916563</v>
      </c>
      <c r="M1402" s="15">
        <f t="shared" si="342"/>
        <v>-5564.424490807276</v>
      </c>
      <c r="N1402" s="15">
        <f t="shared" si="343"/>
        <v>268.04696114583442</v>
      </c>
      <c r="O1402" s="15">
        <f t="shared" si="344"/>
        <v>4087.7161574739748</v>
      </c>
      <c r="P1402" s="15">
        <f t="shared" si="348"/>
        <v>5126424.794301928</v>
      </c>
      <c r="Q1402" s="15">
        <f t="shared" si="349"/>
        <v>5126.4247943019282</v>
      </c>
      <c r="R1402" s="15">
        <f t="shared" si="345"/>
        <v>1.4240068873060912</v>
      </c>
      <c r="S1402" s="15">
        <f t="shared" si="352"/>
        <v>4144264.9305555522</v>
      </c>
      <c r="T1402" s="15">
        <f t="shared" si="350"/>
        <v>1.1511847029320978</v>
      </c>
      <c r="U1402" s="15"/>
      <c r="V1402" s="15">
        <f t="shared" si="351"/>
        <v>1461371.4211371518</v>
      </c>
    </row>
    <row r="1403" spans="2:22" x14ac:dyDescent="0.3">
      <c r="B1403" s="5" t="s">
        <v>40</v>
      </c>
      <c r="C1403" s="5">
        <v>1396</v>
      </c>
      <c r="D1403" s="5">
        <v>374</v>
      </c>
      <c r="E1403" s="10">
        <v>54.7</v>
      </c>
      <c r="F1403" s="32">
        <f t="shared" si="340"/>
        <v>15.194444444444445</v>
      </c>
      <c r="G1403" s="15">
        <f t="shared" si="346"/>
        <v>-0.11111111111111072</v>
      </c>
      <c r="H1403" s="15">
        <f t="shared" si="347"/>
        <v>-0.39999999999999858</v>
      </c>
      <c r="I1403" s="15">
        <f t="shared" si="337"/>
        <v>-193.66666666666598</v>
      </c>
      <c r="J1403" s="15">
        <f t="shared" si="338"/>
        <v>205.18596000000002</v>
      </c>
      <c r="K1403" s="15">
        <f t="shared" si="339"/>
        <v>110.46837836805558</v>
      </c>
      <c r="L1403" s="15">
        <f t="shared" si="341"/>
        <v>-509.32100503472157</v>
      </c>
      <c r="M1403" s="15">
        <f t="shared" si="342"/>
        <v>-7738.8497153886865</v>
      </c>
      <c r="N1403" s="15">
        <f t="shared" si="343"/>
        <v>121.98767170138963</v>
      </c>
      <c r="O1403" s="15">
        <f t="shared" si="344"/>
        <v>1853.5349005738924</v>
      </c>
      <c r="P1403" s="15">
        <f t="shared" si="348"/>
        <v>5128278.329202502</v>
      </c>
      <c r="Q1403" s="15">
        <f t="shared" si="349"/>
        <v>5128.2783292025024</v>
      </c>
      <c r="R1403" s="15">
        <f t="shared" si="345"/>
        <v>1.4245217581118061</v>
      </c>
      <c r="S1403" s="15">
        <f t="shared" si="352"/>
        <v>4145738.9490740709</v>
      </c>
      <c r="T1403" s="15">
        <f t="shared" si="350"/>
        <v>1.1515941525205753</v>
      </c>
      <c r="U1403" s="15"/>
      <c r="V1403" s="15">
        <f t="shared" si="351"/>
        <v>1461891.1969172442</v>
      </c>
    </row>
    <row r="1404" spans="2:22" x14ac:dyDescent="0.3">
      <c r="B1404" s="5" t="s">
        <v>40</v>
      </c>
      <c r="C1404" s="5">
        <v>1397</v>
      </c>
      <c r="D1404" s="5">
        <v>375</v>
      </c>
      <c r="E1404" s="10">
        <v>54.1</v>
      </c>
      <c r="F1404" s="32">
        <f t="shared" si="340"/>
        <v>15.027777777777779</v>
      </c>
      <c r="G1404" s="15">
        <f t="shared" si="346"/>
        <v>-0.20833333333333331</v>
      </c>
      <c r="H1404" s="15">
        <f t="shared" si="347"/>
        <v>-0.75</v>
      </c>
      <c r="I1404" s="15">
        <f t="shared" si="337"/>
        <v>-363.12499999999994</v>
      </c>
      <c r="J1404" s="15">
        <f t="shared" si="338"/>
        <v>205.18596000000002</v>
      </c>
      <c r="K1404" s="15">
        <f t="shared" si="339"/>
        <v>108.05823170138891</v>
      </c>
      <c r="L1404" s="15">
        <f t="shared" si="341"/>
        <v>-676.3691917013889</v>
      </c>
      <c r="M1404" s="15">
        <f t="shared" si="342"/>
        <v>-10164.32590862365</v>
      </c>
      <c r="N1404" s="15">
        <f t="shared" si="343"/>
        <v>-49.880808298611015</v>
      </c>
      <c r="O1404" s="15">
        <f t="shared" si="344"/>
        <v>-749.59770248745997</v>
      </c>
      <c r="P1404" s="15">
        <f t="shared" si="348"/>
        <v>5127528.7315000147</v>
      </c>
      <c r="Q1404" s="15">
        <f t="shared" si="349"/>
        <v>5127.5287315000151</v>
      </c>
      <c r="R1404" s="15">
        <f t="shared" si="345"/>
        <v>1.4243135365277819</v>
      </c>
      <c r="S1404" s="15">
        <f t="shared" si="352"/>
        <v>4150128.7268518489</v>
      </c>
      <c r="T1404" s="15">
        <f t="shared" si="350"/>
        <v>1.1528135352366247</v>
      </c>
      <c r="U1404" s="15"/>
      <c r="V1404" s="15">
        <f t="shared" si="351"/>
        <v>1463439.1423061334</v>
      </c>
    </row>
    <row r="1405" spans="2:22" x14ac:dyDescent="0.3">
      <c r="B1405" s="5" t="s">
        <v>40</v>
      </c>
      <c r="C1405" s="5">
        <v>1398</v>
      </c>
      <c r="D1405" s="5">
        <v>376</v>
      </c>
      <c r="E1405" s="10">
        <v>53.2</v>
      </c>
      <c r="F1405" s="32">
        <f t="shared" si="340"/>
        <v>14.777777777777779</v>
      </c>
      <c r="G1405" s="15">
        <f t="shared" si="346"/>
        <v>-0.27777777777777779</v>
      </c>
      <c r="H1405" s="15">
        <f t="shared" si="347"/>
        <v>-1</v>
      </c>
      <c r="I1405" s="15">
        <f t="shared" si="337"/>
        <v>-484.16666666666669</v>
      </c>
      <c r="J1405" s="15">
        <f t="shared" si="338"/>
        <v>205.18596000000002</v>
      </c>
      <c r="K1405" s="15">
        <f t="shared" si="339"/>
        <v>104.49285388888892</v>
      </c>
      <c r="L1405" s="15">
        <f t="shared" si="341"/>
        <v>-793.8454805555557</v>
      </c>
      <c r="M1405" s="15">
        <f t="shared" si="342"/>
        <v>-11731.272101543213</v>
      </c>
      <c r="N1405" s="15">
        <f t="shared" si="343"/>
        <v>-174.48785277777773</v>
      </c>
      <c r="O1405" s="15">
        <f t="shared" si="344"/>
        <v>-2578.5427132716045</v>
      </c>
      <c r="P1405" s="15">
        <f t="shared" si="348"/>
        <v>5124950.1887867432</v>
      </c>
      <c r="Q1405" s="15">
        <f t="shared" si="349"/>
        <v>5124.9501887867436</v>
      </c>
      <c r="R1405" s="15">
        <f t="shared" si="345"/>
        <v>1.4235972746629844</v>
      </c>
      <c r="S1405" s="15">
        <f t="shared" si="352"/>
        <v>4156622.6122685154</v>
      </c>
      <c r="T1405" s="15">
        <f t="shared" si="350"/>
        <v>1.1546173922968099</v>
      </c>
      <c r="U1405" s="15"/>
      <c r="V1405" s="15">
        <f t="shared" si="351"/>
        <v>1465729.0486511854</v>
      </c>
    </row>
    <row r="1406" spans="2:22" x14ac:dyDescent="0.3">
      <c r="B1406" s="5" t="s">
        <v>40</v>
      </c>
      <c r="C1406" s="5">
        <v>1399</v>
      </c>
      <c r="D1406" s="5">
        <v>377</v>
      </c>
      <c r="E1406" s="10">
        <v>52.1</v>
      </c>
      <c r="F1406" s="32">
        <f t="shared" si="340"/>
        <v>14.472222222222221</v>
      </c>
      <c r="G1406" s="15">
        <f t="shared" si="346"/>
        <v>-0.34722222222222221</v>
      </c>
      <c r="H1406" s="15">
        <f t="shared" si="347"/>
        <v>-1.25</v>
      </c>
      <c r="I1406" s="15">
        <f t="shared" si="337"/>
        <v>-605.20833333333326</v>
      </c>
      <c r="J1406" s="15">
        <f t="shared" si="338"/>
        <v>205.18596000000002</v>
      </c>
      <c r="K1406" s="15">
        <f t="shared" si="339"/>
        <v>100.21639420138888</v>
      </c>
      <c r="L1406" s="15">
        <f t="shared" si="341"/>
        <v>-910.61068753472216</v>
      </c>
      <c r="M1406" s="15">
        <f t="shared" si="342"/>
        <v>-13178.560227933061</v>
      </c>
      <c r="N1406" s="15">
        <f t="shared" si="343"/>
        <v>-299.80597913194435</v>
      </c>
      <c r="O1406" s="15">
        <f t="shared" si="344"/>
        <v>-4338.8587535484166</v>
      </c>
      <c r="P1406" s="15">
        <f t="shared" si="348"/>
        <v>5120611.3300331952</v>
      </c>
      <c r="Q1406" s="15">
        <f t="shared" si="349"/>
        <v>5120.6113300331954</v>
      </c>
      <c r="R1406" s="15">
        <f t="shared" si="345"/>
        <v>1.4223920361203319</v>
      </c>
      <c r="S1406" s="15">
        <f t="shared" si="352"/>
        <v>4164411.6435185154</v>
      </c>
      <c r="T1406" s="15">
        <f t="shared" si="350"/>
        <v>1.1567810120884765</v>
      </c>
      <c r="U1406" s="15"/>
      <c r="V1406" s="15">
        <f t="shared" si="351"/>
        <v>1468475.6557957164</v>
      </c>
    </row>
    <row r="1407" spans="2:22" x14ac:dyDescent="0.3">
      <c r="B1407" s="5" t="s">
        <v>40</v>
      </c>
      <c r="C1407" s="5">
        <v>1400</v>
      </c>
      <c r="D1407" s="5">
        <v>378</v>
      </c>
      <c r="E1407" s="10">
        <v>50.7</v>
      </c>
      <c r="F1407" s="32">
        <f t="shared" si="340"/>
        <v>14.083333333333334</v>
      </c>
      <c r="G1407" s="15">
        <f t="shared" si="346"/>
        <v>-0.41666666666666663</v>
      </c>
      <c r="H1407" s="15">
        <f t="shared" si="347"/>
        <v>-1.5</v>
      </c>
      <c r="I1407" s="15">
        <f t="shared" si="337"/>
        <v>-726.24999999999989</v>
      </c>
      <c r="J1407" s="15">
        <f t="shared" si="338"/>
        <v>205.18596000000002</v>
      </c>
      <c r="K1407" s="15">
        <f t="shared" si="339"/>
        <v>94.902847812500013</v>
      </c>
      <c r="L1407" s="15">
        <f t="shared" si="341"/>
        <v>-1026.3388078124999</v>
      </c>
      <c r="M1407" s="15">
        <f t="shared" si="342"/>
        <v>-14454.271543359375</v>
      </c>
      <c r="N1407" s="15">
        <f t="shared" si="343"/>
        <v>-426.16119218749986</v>
      </c>
      <c r="O1407" s="15">
        <f t="shared" si="344"/>
        <v>-6001.7701233072903</v>
      </c>
      <c r="P1407" s="15">
        <f t="shared" si="348"/>
        <v>5114609.5599098876</v>
      </c>
      <c r="Q1407" s="15">
        <f t="shared" si="349"/>
        <v>5114.609559909888</v>
      </c>
      <c r="R1407" s="15">
        <f t="shared" si="345"/>
        <v>1.4207248777527466</v>
      </c>
      <c r="S1407" s="15">
        <f t="shared" si="352"/>
        <v>4174089.5972222192</v>
      </c>
      <c r="T1407" s="15">
        <f t="shared" si="350"/>
        <v>1.1594693325617274</v>
      </c>
      <c r="U1407" s="15"/>
      <c r="V1407" s="15">
        <f t="shared" si="351"/>
        <v>1471888.3442204848</v>
      </c>
    </row>
    <row r="1408" spans="2:22" x14ac:dyDescent="0.3">
      <c r="B1408" s="5" t="s">
        <v>40</v>
      </c>
      <c r="C1408" s="5">
        <v>1401</v>
      </c>
      <c r="D1408" s="5">
        <v>379</v>
      </c>
      <c r="E1408" s="10">
        <v>49.1</v>
      </c>
      <c r="F1408" s="32">
        <f t="shared" si="340"/>
        <v>13.638888888888889</v>
      </c>
      <c r="G1408" s="15">
        <f t="shared" si="346"/>
        <v>-0.45833333333333393</v>
      </c>
      <c r="H1408" s="15">
        <f t="shared" si="347"/>
        <v>-1.6500000000000021</v>
      </c>
      <c r="I1408" s="15">
        <f t="shared" si="337"/>
        <v>-798.87500000000102</v>
      </c>
      <c r="J1408" s="15">
        <f t="shared" si="338"/>
        <v>205.18596000000002</v>
      </c>
      <c r="K1408" s="15">
        <f t="shared" si="339"/>
        <v>89.007440034722237</v>
      </c>
      <c r="L1408" s="15">
        <f t="shared" si="341"/>
        <v>-1093.0684000347233</v>
      </c>
      <c r="M1408" s="15">
        <f t="shared" si="342"/>
        <v>-14908.238456029143</v>
      </c>
      <c r="N1408" s="15">
        <f t="shared" si="343"/>
        <v>-504.68159996527879</v>
      </c>
      <c r="O1408" s="15">
        <f t="shared" si="344"/>
        <v>-6883.2962661931078</v>
      </c>
      <c r="P1408" s="15">
        <f t="shared" si="348"/>
        <v>5107726.2636436941</v>
      </c>
      <c r="Q1408" s="15">
        <f t="shared" si="349"/>
        <v>5107.7262636436944</v>
      </c>
      <c r="R1408" s="15">
        <f t="shared" si="345"/>
        <v>1.4188128510121374</v>
      </c>
      <c r="S1408" s="15">
        <f t="shared" si="352"/>
        <v>4184827.3379629599</v>
      </c>
      <c r="T1408" s="15">
        <f t="shared" si="350"/>
        <v>1.1624520383230443</v>
      </c>
      <c r="U1408" s="15"/>
      <c r="V1408" s="15">
        <f t="shared" si="351"/>
        <v>1475674.7400491887</v>
      </c>
    </row>
    <row r="1409" spans="2:22" x14ac:dyDescent="0.3">
      <c r="B1409" s="5" t="s">
        <v>40</v>
      </c>
      <c r="C1409" s="5">
        <v>1402</v>
      </c>
      <c r="D1409" s="5">
        <v>380</v>
      </c>
      <c r="E1409" s="10">
        <v>47.4</v>
      </c>
      <c r="F1409" s="32">
        <f t="shared" si="340"/>
        <v>13.166666666666666</v>
      </c>
      <c r="G1409" s="15">
        <f t="shared" si="346"/>
        <v>-0.54166666666666641</v>
      </c>
      <c r="H1409" s="15">
        <f t="shared" si="347"/>
        <v>-1.9499999999999993</v>
      </c>
      <c r="I1409" s="15">
        <f t="shared" si="337"/>
        <v>-944.12499999999955</v>
      </c>
      <c r="J1409" s="15">
        <f t="shared" si="338"/>
        <v>205.18596000000002</v>
      </c>
      <c r="K1409" s="15">
        <f t="shared" si="339"/>
        <v>82.950691249999991</v>
      </c>
      <c r="L1409" s="15">
        <f t="shared" si="341"/>
        <v>-1232.2616512499994</v>
      </c>
      <c r="M1409" s="15">
        <f t="shared" si="342"/>
        <v>-16224.778408124992</v>
      </c>
      <c r="N1409" s="15">
        <f t="shared" si="343"/>
        <v>-655.98834874999955</v>
      </c>
      <c r="O1409" s="15">
        <f t="shared" si="344"/>
        <v>-8637.1799252083274</v>
      </c>
      <c r="P1409" s="15">
        <f t="shared" si="348"/>
        <v>5099089.0837184861</v>
      </c>
      <c r="Q1409" s="15">
        <f t="shared" si="349"/>
        <v>5099.0890837184861</v>
      </c>
      <c r="R1409" s="15">
        <f t="shared" si="345"/>
        <v>1.4164136343662461</v>
      </c>
      <c r="S1409" s="15">
        <f t="shared" si="352"/>
        <v>4195858.9409722192</v>
      </c>
      <c r="T1409" s="15">
        <f t="shared" si="350"/>
        <v>1.165516372492283</v>
      </c>
      <c r="U1409" s="15"/>
      <c r="V1409" s="15">
        <f t="shared" si="351"/>
        <v>1479564.7590603288</v>
      </c>
    </row>
    <row r="1410" spans="2:22" x14ac:dyDescent="0.3">
      <c r="B1410" s="5" t="s">
        <v>40</v>
      </c>
      <c r="C1410" s="5">
        <v>1403</v>
      </c>
      <c r="D1410" s="5">
        <v>381</v>
      </c>
      <c r="E1410" s="10">
        <v>45.2</v>
      </c>
      <c r="F1410" s="32">
        <f t="shared" si="340"/>
        <v>12.555555555555555</v>
      </c>
      <c r="G1410" s="15">
        <f t="shared" si="346"/>
        <v>-0.7777777777777779</v>
      </c>
      <c r="H1410" s="15">
        <f t="shared" si="347"/>
        <v>-2.8000000000000007</v>
      </c>
      <c r="I1410" s="15">
        <f t="shared" si="337"/>
        <v>-1355.666666666667</v>
      </c>
      <c r="J1410" s="15">
        <f t="shared" si="338"/>
        <v>205.18596000000002</v>
      </c>
      <c r="K1410" s="15">
        <f t="shared" si="339"/>
        <v>75.429320555555563</v>
      </c>
      <c r="L1410" s="15">
        <f t="shared" si="341"/>
        <v>-1636.2819472222227</v>
      </c>
      <c r="M1410" s="15">
        <f t="shared" si="342"/>
        <v>-20544.42889290124</v>
      </c>
      <c r="N1410" s="15">
        <f t="shared" si="343"/>
        <v>-1075.0513861111115</v>
      </c>
      <c r="O1410" s="15">
        <f t="shared" si="344"/>
        <v>-13497.867403395067</v>
      </c>
      <c r="P1410" s="15">
        <f t="shared" si="348"/>
        <v>5085591.2163150907</v>
      </c>
      <c r="Q1410" s="15">
        <f t="shared" si="349"/>
        <v>5085.5912163150906</v>
      </c>
      <c r="R1410" s="15">
        <f t="shared" si="345"/>
        <v>1.4126642267541918</v>
      </c>
      <c r="S1410" s="15">
        <f t="shared" si="352"/>
        <v>4209558.1678240709</v>
      </c>
      <c r="T1410" s="15">
        <f t="shared" si="350"/>
        <v>1.169321713284464</v>
      </c>
      <c r="U1410" s="15"/>
      <c r="V1410" s="15">
        <f t="shared" si="351"/>
        <v>1484395.4489289629</v>
      </c>
    </row>
    <row r="1411" spans="2:22" x14ac:dyDescent="0.3">
      <c r="B1411" s="5" t="s">
        <v>40</v>
      </c>
      <c r="C1411" s="5">
        <v>1404</v>
      </c>
      <c r="D1411" s="5">
        <v>382</v>
      </c>
      <c r="E1411" s="10">
        <v>41.8</v>
      </c>
      <c r="F1411" s="32">
        <f t="shared" si="340"/>
        <v>11.611111111111111</v>
      </c>
      <c r="G1411" s="15">
        <f t="shared" si="346"/>
        <v>-1.2083333333333337</v>
      </c>
      <c r="H1411" s="15">
        <f t="shared" si="347"/>
        <v>-4.3500000000000014</v>
      </c>
      <c r="I1411" s="15">
        <f t="shared" si="337"/>
        <v>-2106.1250000000005</v>
      </c>
      <c r="J1411" s="15">
        <f t="shared" si="338"/>
        <v>205.18596000000002</v>
      </c>
      <c r="K1411" s="15">
        <f t="shared" si="339"/>
        <v>64.508343472222222</v>
      </c>
      <c r="L1411" s="15">
        <f t="shared" si="341"/>
        <v>-2375.8193034722226</v>
      </c>
      <c r="M1411" s="15">
        <f t="shared" si="342"/>
        <v>-27585.901912538582</v>
      </c>
      <c r="N1411" s="15">
        <f t="shared" si="343"/>
        <v>-1836.4306965277783</v>
      </c>
      <c r="O1411" s="15">
        <f t="shared" si="344"/>
        <v>-21323.000865239203</v>
      </c>
      <c r="P1411" s="15">
        <f t="shared" si="348"/>
        <v>5064268.215449851</v>
      </c>
      <c r="Q1411" s="15">
        <f t="shared" si="349"/>
        <v>5064.2682154498507</v>
      </c>
      <c r="R1411" s="15">
        <f t="shared" si="345"/>
        <v>1.4067411709582918</v>
      </c>
      <c r="S1411" s="15">
        <f t="shared" si="352"/>
        <v>4229449.3483796269</v>
      </c>
      <c r="T1411" s="15">
        <f t="shared" si="350"/>
        <v>1.174847041216563</v>
      </c>
      <c r="U1411" s="15"/>
      <c r="V1411" s="15">
        <f t="shared" si="351"/>
        <v>1491409.576472366</v>
      </c>
    </row>
    <row r="1412" spans="2:22" x14ac:dyDescent="0.3">
      <c r="B1412" s="5" t="s">
        <v>40</v>
      </c>
      <c r="C1412" s="5">
        <v>1405</v>
      </c>
      <c r="D1412" s="5">
        <v>383</v>
      </c>
      <c r="E1412" s="10">
        <v>36.5</v>
      </c>
      <c r="F1412" s="32">
        <f t="shared" si="340"/>
        <v>10.138888888888889</v>
      </c>
      <c r="G1412" s="15">
        <f t="shared" si="346"/>
        <v>-1.4722222222222219</v>
      </c>
      <c r="H1412" s="15">
        <f t="shared" si="347"/>
        <v>-5.2999999999999989</v>
      </c>
      <c r="I1412" s="15">
        <f t="shared" si="337"/>
        <v>-2566.0833333333326</v>
      </c>
      <c r="J1412" s="15">
        <f t="shared" si="338"/>
        <v>205.18596000000002</v>
      </c>
      <c r="K1412" s="15">
        <f t="shared" si="339"/>
        <v>49.186855034722228</v>
      </c>
      <c r="L1412" s="15">
        <f t="shared" si="341"/>
        <v>-2820.456148368055</v>
      </c>
      <c r="M1412" s="15">
        <f t="shared" si="342"/>
        <v>-28596.291504287226</v>
      </c>
      <c r="N1412" s="15">
        <f t="shared" si="343"/>
        <v>-2311.7105182986102</v>
      </c>
      <c r="O1412" s="15">
        <f t="shared" si="344"/>
        <v>-23438.176088305354</v>
      </c>
      <c r="P1412" s="15">
        <f t="shared" si="348"/>
        <v>5040830.0393615458</v>
      </c>
      <c r="Q1412" s="15">
        <f t="shared" si="349"/>
        <v>5040.8300393615455</v>
      </c>
      <c r="R1412" s="15">
        <f t="shared" si="345"/>
        <v>1.4002305664893182</v>
      </c>
      <c r="S1412" s="15">
        <f t="shared" si="352"/>
        <v>4257355.5046296269</v>
      </c>
      <c r="T1412" s="15">
        <f t="shared" si="350"/>
        <v>1.1825987512860074</v>
      </c>
      <c r="U1412" s="15"/>
      <c r="V1412" s="15">
        <f t="shared" si="351"/>
        <v>1501249.9848200222</v>
      </c>
    </row>
    <row r="1413" spans="2:22" x14ac:dyDescent="0.3">
      <c r="B1413" s="5" t="s">
        <v>40</v>
      </c>
      <c r="C1413" s="5">
        <v>1406</v>
      </c>
      <c r="D1413" s="5">
        <v>384</v>
      </c>
      <c r="E1413" s="10">
        <v>31.2</v>
      </c>
      <c r="F1413" s="32">
        <f t="shared" si="340"/>
        <v>8.6666666666666661</v>
      </c>
      <c r="G1413" s="15">
        <f t="shared" si="346"/>
        <v>-1.2361111111111109</v>
      </c>
      <c r="H1413" s="15">
        <f t="shared" si="347"/>
        <v>-4.4499999999999993</v>
      </c>
      <c r="I1413" s="15">
        <f t="shared" si="337"/>
        <v>-2154.5416666666665</v>
      </c>
      <c r="J1413" s="15">
        <f t="shared" si="338"/>
        <v>205.18596000000002</v>
      </c>
      <c r="K1413" s="15">
        <f t="shared" si="339"/>
        <v>35.939540000000001</v>
      </c>
      <c r="L1413" s="15">
        <f t="shared" si="341"/>
        <v>-2395.6671666666666</v>
      </c>
      <c r="M1413" s="15">
        <f t="shared" si="342"/>
        <v>-20762.448777777776</v>
      </c>
      <c r="N1413" s="15">
        <f t="shared" si="343"/>
        <v>-1913.4161666666664</v>
      </c>
      <c r="O1413" s="15">
        <f t="shared" si="344"/>
        <v>-16582.940111111107</v>
      </c>
      <c r="P1413" s="15">
        <f t="shared" si="348"/>
        <v>5024247.0992504349</v>
      </c>
      <c r="Q1413" s="15">
        <f t="shared" si="349"/>
        <v>5024.247099250435</v>
      </c>
      <c r="R1413" s="15">
        <f t="shared" si="345"/>
        <v>1.395624194236232</v>
      </c>
      <c r="S1413" s="15">
        <f t="shared" si="352"/>
        <v>4281483.8159722192</v>
      </c>
      <c r="T1413" s="15">
        <f t="shared" si="350"/>
        <v>1.1893010599922831</v>
      </c>
      <c r="U1413" s="15"/>
      <c r="V1413" s="15">
        <f t="shared" si="351"/>
        <v>1509758.2306072039</v>
      </c>
    </row>
    <row r="1414" spans="2:22" x14ac:dyDescent="0.3">
      <c r="B1414" s="5" t="s">
        <v>40</v>
      </c>
      <c r="C1414" s="5">
        <v>1407</v>
      </c>
      <c r="D1414" s="5">
        <v>385</v>
      </c>
      <c r="E1414" s="10">
        <v>27.6</v>
      </c>
      <c r="F1414" s="32">
        <f t="shared" si="340"/>
        <v>7.666666666666667</v>
      </c>
      <c r="G1414" s="15">
        <f t="shared" si="346"/>
        <v>-0.59722222222222232</v>
      </c>
      <c r="H1414" s="15">
        <f t="shared" si="347"/>
        <v>-2.1500000000000004</v>
      </c>
      <c r="I1414" s="15">
        <f t="shared" si="337"/>
        <v>-1040.9583333333335</v>
      </c>
      <c r="J1414" s="15">
        <f t="shared" si="338"/>
        <v>205.18596000000002</v>
      </c>
      <c r="K1414" s="15">
        <f t="shared" si="339"/>
        <v>28.124285000000008</v>
      </c>
      <c r="L1414" s="15">
        <f t="shared" si="341"/>
        <v>-1274.2685783333336</v>
      </c>
      <c r="M1414" s="15">
        <f t="shared" si="342"/>
        <v>-9769.3924338888919</v>
      </c>
      <c r="N1414" s="15">
        <f t="shared" si="343"/>
        <v>-807.64808833333348</v>
      </c>
      <c r="O1414" s="15">
        <f t="shared" si="344"/>
        <v>-6191.968677222224</v>
      </c>
      <c r="P1414" s="15">
        <f t="shared" si="348"/>
        <v>5018055.1305732131</v>
      </c>
      <c r="Q1414" s="15">
        <f t="shared" si="349"/>
        <v>5018.0551305732133</v>
      </c>
      <c r="R1414" s="15">
        <f t="shared" si="345"/>
        <v>1.3939042029370037</v>
      </c>
      <c r="S1414" s="15">
        <f t="shared" si="352"/>
        <v>4295718.3159722192</v>
      </c>
      <c r="T1414" s="15">
        <f t="shared" si="350"/>
        <v>1.1932550877700607</v>
      </c>
      <c r="U1414" s="15"/>
      <c r="V1414" s="15">
        <f t="shared" si="351"/>
        <v>1514777.6711697038</v>
      </c>
    </row>
    <row r="1415" spans="2:22" x14ac:dyDescent="0.3">
      <c r="B1415" s="5" t="s">
        <v>40</v>
      </c>
      <c r="C1415" s="5">
        <v>1408</v>
      </c>
      <c r="D1415" s="5">
        <v>386</v>
      </c>
      <c r="E1415" s="10">
        <v>26.9</v>
      </c>
      <c r="F1415" s="32">
        <f t="shared" si="340"/>
        <v>7.4722222222222214</v>
      </c>
      <c r="G1415" s="15">
        <f t="shared" si="346"/>
        <v>-4.1666666666666761E-2</v>
      </c>
      <c r="H1415" s="15">
        <f t="shared" si="347"/>
        <v>-0.15000000000000036</v>
      </c>
      <c r="I1415" s="15">
        <f t="shared" ref="I1415:I1478" si="353">$C$3*G1415</f>
        <v>-72.625000000000171</v>
      </c>
      <c r="J1415" s="15">
        <f t="shared" ref="J1415:J1478" si="354">IF(OR(I1415&gt;0, I1415&lt;0), $C$3*9.81*$D$3, 0)</f>
        <v>205.18596000000002</v>
      </c>
      <c r="K1415" s="15">
        <f t="shared" ref="K1415:K1478" si="355">0.5*$F$3*$H$3*$J$3*(F1415^2)</f>
        <v>26.715781701388885</v>
      </c>
      <c r="L1415" s="15">
        <f t="shared" si="341"/>
        <v>-304.52674170138908</v>
      </c>
      <c r="M1415" s="15">
        <f t="shared" si="342"/>
        <v>-2275.4914866020458</v>
      </c>
      <c r="N1415" s="15">
        <f t="shared" si="343"/>
        <v>159.27674170138874</v>
      </c>
      <c r="O1415" s="15">
        <f t="shared" si="344"/>
        <v>1190.1512088242657</v>
      </c>
      <c r="P1415" s="15">
        <f t="shared" si="348"/>
        <v>5019245.2817820376</v>
      </c>
      <c r="Q1415" s="15">
        <f t="shared" si="349"/>
        <v>5019.2452817820376</v>
      </c>
      <c r="R1415" s="15">
        <f t="shared" si="345"/>
        <v>1.3942348004950105</v>
      </c>
      <c r="S1415" s="15">
        <f t="shared" si="352"/>
        <v>4298283.7268518489</v>
      </c>
      <c r="T1415" s="15">
        <f t="shared" si="350"/>
        <v>1.1939677019032913</v>
      </c>
      <c r="U1415" s="15"/>
      <c r="V1415" s="15">
        <f t="shared" si="351"/>
        <v>1515682.2991811333</v>
      </c>
    </row>
    <row r="1416" spans="2:22" x14ac:dyDescent="0.3">
      <c r="B1416" s="5" t="s">
        <v>40</v>
      </c>
      <c r="C1416" s="5">
        <v>1409</v>
      </c>
      <c r="D1416" s="5">
        <v>387</v>
      </c>
      <c r="E1416" s="10">
        <v>27.3</v>
      </c>
      <c r="F1416" s="32">
        <f t="shared" ref="F1416:F1479" si="356">E1416/3.6</f>
        <v>7.583333333333333</v>
      </c>
      <c r="G1416" s="15">
        <f t="shared" si="346"/>
        <v>8.3333333333333523E-2</v>
      </c>
      <c r="H1416" s="15">
        <f t="shared" si="347"/>
        <v>0.30000000000000071</v>
      </c>
      <c r="I1416" s="15">
        <f t="shared" si="353"/>
        <v>145.25000000000034</v>
      </c>
      <c r="J1416" s="15">
        <f t="shared" si="354"/>
        <v>205.18596000000002</v>
      </c>
      <c r="K1416" s="15">
        <f t="shared" si="355"/>
        <v>27.516210312500004</v>
      </c>
      <c r="L1416" s="15">
        <f t="shared" ref="L1416:L1479" si="357">I1416-(J1416+K1416)</f>
        <v>-87.452170312499675</v>
      </c>
      <c r="M1416" s="15">
        <f t="shared" ref="M1416:M1479" si="358">L1416*F1416</f>
        <v>-663.17895820312253</v>
      </c>
      <c r="N1416" s="15">
        <f t="shared" ref="N1416:N1479" si="359">I1416+J1416+K1416</f>
        <v>377.95217031250036</v>
      </c>
      <c r="O1416" s="15">
        <f t="shared" ref="O1416:O1479" si="360">N1416*F1416</f>
        <v>2866.1372915364609</v>
      </c>
      <c r="P1416" s="15">
        <f t="shared" si="348"/>
        <v>5022111.4190735742</v>
      </c>
      <c r="Q1416" s="15">
        <f t="shared" si="349"/>
        <v>5022.1114190735743</v>
      </c>
      <c r="R1416" s="15">
        <f t="shared" ref="R1416:R1479" si="361">(P1416/1000)/3600</f>
        <v>1.3950309497426596</v>
      </c>
      <c r="S1416" s="15">
        <f t="shared" si="352"/>
        <v>4298283.7268518489</v>
      </c>
      <c r="T1416" s="15">
        <f t="shared" si="350"/>
        <v>1.1939677019032913</v>
      </c>
      <c r="U1416" s="15"/>
      <c r="V1416" s="15">
        <f t="shared" si="351"/>
        <v>1515682.2991811333</v>
      </c>
    </row>
    <row r="1417" spans="2:22" x14ac:dyDescent="0.3">
      <c r="B1417" s="5" t="s">
        <v>40</v>
      </c>
      <c r="C1417" s="5">
        <v>1410</v>
      </c>
      <c r="D1417" s="5">
        <v>388</v>
      </c>
      <c r="E1417" s="10">
        <v>27.5</v>
      </c>
      <c r="F1417" s="32">
        <f t="shared" si="356"/>
        <v>7.6388888888888884</v>
      </c>
      <c r="G1417" s="15">
        <f t="shared" ref="G1417:G1480" si="362">($E1418-$E1416)/2/3.6</f>
        <v>1.3888888888888593E-2</v>
      </c>
      <c r="H1417" s="15">
        <f t="shared" ref="H1417:H1480" si="363">($E1418-$E1416)/2</f>
        <v>4.9999999999998934E-2</v>
      </c>
      <c r="I1417" s="15">
        <f t="shared" si="353"/>
        <v>24.208333333332817</v>
      </c>
      <c r="J1417" s="15">
        <f t="shared" si="354"/>
        <v>205.18596000000002</v>
      </c>
      <c r="K1417" s="15">
        <f t="shared" si="355"/>
        <v>27.920855034722219</v>
      </c>
      <c r="L1417" s="15">
        <f t="shared" si="357"/>
        <v>-208.89848170138941</v>
      </c>
      <c r="M1417" s="15">
        <f t="shared" si="358"/>
        <v>-1595.7522907745024</v>
      </c>
      <c r="N1417" s="15">
        <f t="shared" si="359"/>
        <v>257.31514836805502</v>
      </c>
      <c r="O1417" s="15">
        <f t="shared" si="360"/>
        <v>1965.6018278115312</v>
      </c>
      <c r="P1417" s="15">
        <f t="shared" ref="P1417:P1480" si="364">(P1416+O1417)*1</f>
        <v>5024077.0209013857</v>
      </c>
      <c r="Q1417" s="15">
        <f t="shared" ref="Q1417:Q1480" si="365">P1417/1000</f>
        <v>5024.0770209013854</v>
      </c>
      <c r="R1417" s="15">
        <f t="shared" si="361"/>
        <v>1.3955769502503848</v>
      </c>
      <c r="S1417" s="15">
        <f t="shared" si="352"/>
        <v>4298283.7268518489</v>
      </c>
      <c r="T1417" s="15">
        <f t="shared" ref="T1417:T1480" si="366">(S1417/1000)/3600</f>
        <v>1.1939677019032913</v>
      </c>
      <c r="U1417" s="15"/>
      <c r="V1417" s="15">
        <f t="shared" ref="V1417:V1480" si="367">((S1417*0.65)*0.7)*0.775</f>
        <v>1515682.2991811333</v>
      </c>
    </row>
    <row r="1418" spans="2:22" x14ac:dyDescent="0.3">
      <c r="B1418" s="5" t="s">
        <v>40</v>
      </c>
      <c r="C1418" s="5">
        <v>1411</v>
      </c>
      <c r="D1418" s="5">
        <v>389</v>
      </c>
      <c r="E1418" s="10">
        <v>27.4</v>
      </c>
      <c r="F1418" s="32">
        <f t="shared" si="356"/>
        <v>7.6111111111111107</v>
      </c>
      <c r="G1418" s="15">
        <f t="shared" si="362"/>
        <v>-5.5555555555555358E-2</v>
      </c>
      <c r="H1418" s="15">
        <f t="shared" si="363"/>
        <v>-0.19999999999999929</v>
      </c>
      <c r="I1418" s="15">
        <f t="shared" si="353"/>
        <v>-96.833333333332988</v>
      </c>
      <c r="J1418" s="15">
        <f t="shared" si="354"/>
        <v>205.18596000000002</v>
      </c>
      <c r="K1418" s="15">
        <f t="shared" si="355"/>
        <v>27.718163472222223</v>
      </c>
      <c r="L1418" s="15">
        <f t="shared" si="357"/>
        <v>-329.73745680555521</v>
      </c>
      <c r="M1418" s="15">
        <f t="shared" si="358"/>
        <v>-2509.6684212422811</v>
      </c>
      <c r="N1418" s="15">
        <f t="shared" si="359"/>
        <v>136.07079013888927</v>
      </c>
      <c r="O1418" s="15">
        <f t="shared" si="360"/>
        <v>1035.6499027237683</v>
      </c>
      <c r="P1418" s="15">
        <f t="shared" si="364"/>
        <v>5025112.6708041094</v>
      </c>
      <c r="Q1418" s="15">
        <f t="shared" si="365"/>
        <v>5025.1126708041093</v>
      </c>
      <c r="R1418" s="15">
        <f t="shared" si="361"/>
        <v>1.3958646307789193</v>
      </c>
      <c r="S1418" s="15">
        <f t="shared" si="352"/>
        <v>4298652.9039351819</v>
      </c>
      <c r="T1418" s="15">
        <f t="shared" si="366"/>
        <v>1.194070251093106</v>
      </c>
      <c r="U1418" s="15"/>
      <c r="V1418" s="15">
        <f t="shared" si="367"/>
        <v>1515812.4802501434</v>
      </c>
    </row>
    <row r="1419" spans="2:22" x14ac:dyDescent="0.3">
      <c r="B1419" s="5" t="s">
        <v>40</v>
      </c>
      <c r="C1419" s="5">
        <v>1412</v>
      </c>
      <c r="D1419" s="5">
        <v>390</v>
      </c>
      <c r="E1419" s="10">
        <v>27.1</v>
      </c>
      <c r="F1419" s="32">
        <f t="shared" si="356"/>
        <v>7.5277777777777777</v>
      </c>
      <c r="G1419" s="15">
        <f t="shared" si="362"/>
        <v>-9.7222222222222127E-2</v>
      </c>
      <c r="H1419" s="15">
        <f t="shared" si="363"/>
        <v>-0.34999999999999964</v>
      </c>
      <c r="I1419" s="15">
        <f t="shared" si="353"/>
        <v>-169.45833333333317</v>
      </c>
      <c r="J1419" s="15">
        <f t="shared" si="354"/>
        <v>205.18596000000002</v>
      </c>
      <c r="K1419" s="15">
        <f t="shared" si="355"/>
        <v>27.114519201388891</v>
      </c>
      <c r="L1419" s="15">
        <f t="shared" si="357"/>
        <v>-401.7588125347221</v>
      </c>
      <c r="M1419" s="15">
        <f t="shared" si="358"/>
        <v>-3024.3510610252692</v>
      </c>
      <c r="N1419" s="15">
        <f t="shared" si="359"/>
        <v>62.842145868055738</v>
      </c>
      <c r="O1419" s="15">
        <f t="shared" si="360"/>
        <v>473.06170917341956</v>
      </c>
      <c r="P1419" s="15">
        <f t="shared" si="364"/>
        <v>5025585.7325132824</v>
      </c>
      <c r="Q1419" s="15">
        <f t="shared" si="365"/>
        <v>5025.5857325132829</v>
      </c>
      <c r="R1419" s="15">
        <f t="shared" si="361"/>
        <v>1.3959960368092452</v>
      </c>
      <c r="S1419" s="15">
        <f t="shared" si="352"/>
        <v>4299752.3657407379</v>
      </c>
      <c r="T1419" s="15">
        <f t="shared" si="366"/>
        <v>1.1943756571502051</v>
      </c>
      <c r="U1419" s="15"/>
      <c r="V1419" s="15">
        <f t="shared" si="367"/>
        <v>1516200.1779693279</v>
      </c>
    </row>
    <row r="1420" spans="2:22" x14ac:dyDescent="0.3">
      <c r="B1420" s="5" t="s">
        <v>40</v>
      </c>
      <c r="C1420" s="5">
        <v>1413</v>
      </c>
      <c r="D1420" s="5">
        <v>391</v>
      </c>
      <c r="E1420" s="10">
        <v>26.7</v>
      </c>
      <c r="F1420" s="32">
        <f t="shared" si="356"/>
        <v>7.4166666666666661</v>
      </c>
      <c r="G1420" s="15">
        <f t="shared" si="362"/>
        <v>-4.1666666666666761E-2</v>
      </c>
      <c r="H1420" s="15">
        <f t="shared" si="363"/>
        <v>-0.15000000000000036</v>
      </c>
      <c r="I1420" s="15">
        <f t="shared" si="353"/>
        <v>-72.625000000000171</v>
      </c>
      <c r="J1420" s="15">
        <f t="shared" si="354"/>
        <v>205.18596000000002</v>
      </c>
      <c r="K1420" s="15">
        <f t="shared" si="355"/>
        <v>26.319997812499999</v>
      </c>
      <c r="L1420" s="15">
        <f t="shared" si="357"/>
        <v>-304.13095781250018</v>
      </c>
      <c r="M1420" s="15">
        <f t="shared" si="358"/>
        <v>-2255.6379371093763</v>
      </c>
      <c r="N1420" s="15">
        <f t="shared" si="359"/>
        <v>158.88095781249984</v>
      </c>
      <c r="O1420" s="15">
        <f t="shared" si="360"/>
        <v>1178.3671037760405</v>
      </c>
      <c r="P1420" s="15">
        <f t="shared" si="364"/>
        <v>5026764.0996170584</v>
      </c>
      <c r="Q1420" s="15">
        <f t="shared" si="365"/>
        <v>5026.7640996170585</v>
      </c>
      <c r="R1420" s="15">
        <f t="shared" si="361"/>
        <v>1.3963233610047385</v>
      </c>
      <c r="S1420" s="15">
        <f t="shared" si="352"/>
        <v>4301199.4861111082</v>
      </c>
      <c r="T1420" s="15">
        <f t="shared" si="366"/>
        <v>1.1947776350308634</v>
      </c>
      <c r="U1420" s="15"/>
      <c r="V1420" s="15">
        <f t="shared" si="367"/>
        <v>1516710.4687899293</v>
      </c>
    </row>
    <row r="1421" spans="2:22" x14ac:dyDescent="0.3">
      <c r="B1421" s="5" t="s">
        <v>40</v>
      </c>
      <c r="C1421" s="5">
        <v>1414</v>
      </c>
      <c r="D1421" s="5">
        <v>392</v>
      </c>
      <c r="E1421" s="10">
        <v>26.8</v>
      </c>
      <c r="F1421" s="32">
        <f t="shared" si="356"/>
        <v>7.4444444444444446</v>
      </c>
      <c r="G1421" s="15">
        <f t="shared" si="362"/>
        <v>0.20833333333333331</v>
      </c>
      <c r="H1421" s="15">
        <f t="shared" si="363"/>
        <v>0.75</v>
      </c>
      <c r="I1421" s="15">
        <f t="shared" si="353"/>
        <v>363.12499999999994</v>
      </c>
      <c r="J1421" s="15">
        <f t="shared" si="354"/>
        <v>205.18596000000002</v>
      </c>
      <c r="K1421" s="15">
        <f t="shared" si="355"/>
        <v>26.51752055555556</v>
      </c>
      <c r="L1421" s="15">
        <f t="shared" si="357"/>
        <v>131.42151944444436</v>
      </c>
      <c r="M1421" s="15">
        <f t="shared" si="358"/>
        <v>978.36020030864131</v>
      </c>
      <c r="N1421" s="15">
        <f t="shared" si="359"/>
        <v>594.82848055555553</v>
      </c>
      <c r="O1421" s="15">
        <f t="shared" si="360"/>
        <v>4428.1675774691357</v>
      </c>
      <c r="P1421" s="15">
        <f t="shared" si="364"/>
        <v>5031192.2671945272</v>
      </c>
      <c r="Q1421" s="15">
        <f t="shared" si="365"/>
        <v>5031.1922671945276</v>
      </c>
      <c r="R1421" s="15">
        <f t="shared" si="361"/>
        <v>1.3975534075540355</v>
      </c>
      <c r="S1421" s="15">
        <f t="shared" si="352"/>
        <v>4301199.4861111082</v>
      </c>
      <c r="T1421" s="15">
        <f t="shared" si="366"/>
        <v>1.1947776350308634</v>
      </c>
      <c r="U1421" s="15"/>
      <c r="V1421" s="15">
        <f t="shared" si="367"/>
        <v>1516710.4687899293</v>
      </c>
    </row>
    <row r="1422" spans="2:22" x14ac:dyDescent="0.3">
      <c r="B1422" s="5" t="s">
        <v>40</v>
      </c>
      <c r="C1422" s="5">
        <v>1415</v>
      </c>
      <c r="D1422" s="5">
        <v>393</v>
      </c>
      <c r="E1422" s="10">
        <v>28.2</v>
      </c>
      <c r="F1422" s="32">
        <f t="shared" si="356"/>
        <v>7.833333333333333</v>
      </c>
      <c r="G1422" s="15">
        <f t="shared" si="362"/>
        <v>0.59722222222222232</v>
      </c>
      <c r="H1422" s="15">
        <f t="shared" si="363"/>
        <v>2.1500000000000004</v>
      </c>
      <c r="I1422" s="15">
        <f t="shared" si="353"/>
        <v>1040.9583333333335</v>
      </c>
      <c r="J1422" s="15">
        <f t="shared" si="354"/>
        <v>205.18596000000002</v>
      </c>
      <c r="K1422" s="15">
        <f t="shared" si="355"/>
        <v>29.36037125</v>
      </c>
      <c r="L1422" s="15">
        <f t="shared" si="357"/>
        <v>806.41200208333339</v>
      </c>
      <c r="M1422" s="15">
        <f t="shared" si="358"/>
        <v>6316.8940163194447</v>
      </c>
      <c r="N1422" s="15">
        <f t="shared" si="359"/>
        <v>1275.5046645833336</v>
      </c>
      <c r="O1422" s="15">
        <f t="shared" si="360"/>
        <v>9991.4532059027788</v>
      </c>
      <c r="P1422" s="15">
        <f t="shared" si="364"/>
        <v>5041183.7204004303</v>
      </c>
      <c r="Q1422" s="15">
        <f t="shared" si="365"/>
        <v>5041.1837204004305</v>
      </c>
      <c r="R1422" s="15">
        <f t="shared" si="361"/>
        <v>1.4003288112223418</v>
      </c>
      <c r="S1422" s="15">
        <f t="shared" si="352"/>
        <v>4301199.4861111082</v>
      </c>
      <c r="T1422" s="15">
        <f t="shared" si="366"/>
        <v>1.1947776350308634</v>
      </c>
      <c r="U1422" s="15"/>
      <c r="V1422" s="15">
        <f t="shared" si="367"/>
        <v>1516710.4687899293</v>
      </c>
    </row>
    <row r="1423" spans="2:22" x14ac:dyDescent="0.3">
      <c r="B1423" s="5" t="s">
        <v>40</v>
      </c>
      <c r="C1423" s="5">
        <v>1416</v>
      </c>
      <c r="D1423" s="5">
        <v>394</v>
      </c>
      <c r="E1423" s="10">
        <v>31.1</v>
      </c>
      <c r="F1423" s="32">
        <f t="shared" si="356"/>
        <v>8.6388888888888893</v>
      </c>
      <c r="G1423" s="15">
        <f t="shared" si="362"/>
        <v>0.9166666666666663</v>
      </c>
      <c r="H1423" s="15">
        <f t="shared" si="363"/>
        <v>3.2999999999999989</v>
      </c>
      <c r="I1423" s="15">
        <f t="shared" si="353"/>
        <v>1597.7499999999993</v>
      </c>
      <c r="J1423" s="15">
        <f t="shared" si="354"/>
        <v>205.18596000000002</v>
      </c>
      <c r="K1423" s="15">
        <f t="shared" si="355"/>
        <v>35.709527534722234</v>
      </c>
      <c r="L1423" s="15">
        <f t="shared" si="357"/>
        <v>1356.8545124652771</v>
      </c>
      <c r="M1423" s="15">
        <f t="shared" si="358"/>
        <v>11721.715371575034</v>
      </c>
      <c r="N1423" s="15">
        <f t="shared" si="359"/>
        <v>1838.6454875347215</v>
      </c>
      <c r="O1423" s="15">
        <f t="shared" si="360"/>
        <v>15883.854072869401</v>
      </c>
      <c r="P1423" s="15">
        <f t="shared" si="364"/>
        <v>5057067.5744733</v>
      </c>
      <c r="Q1423" s="15">
        <f t="shared" si="365"/>
        <v>5057.0675744732998</v>
      </c>
      <c r="R1423" s="15">
        <f t="shared" si="361"/>
        <v>1.40474099290925</v>
      </c>
      <c r="S1423" s="15">
        <f t="shared" si="352"/>
        <v>4301199.4861111082</v>
      </c>
      <c r="T1423" s="15">
        <f t="shared" si="366"/>
        <v>1.1947776350308634</v>
      </c>
      <c r="U1423" s="15"/>
      <c r="V1423" s="15">
        <f t="shared" si="367"/>
        <v>1516710.4687899293</v>
      </c>
    </row>
    <row r="1424" spans="2:22" x14ac:dyDescent="0.3">
      <c r="B1424" s="5" t="s">
        <v>40</v>
      </c>
      <c r="C1424" s="5">
        <v>1417</v>
      </c>
      <c r="D1424" s="5">
        <v>395</v>
      </c>
      <c r="E1424" s="10">
        <v>34.799999999999997</v>
      </c>
      <c r="F1424" s="32">
        <f t="shared" si="356"/>
        <v>9.6666666666666661</v>
      </c>
      <c r="G1424" s="15">
        <f t="shared" si="362"/>
        <v>1.0138888888888884</v>
      </c>
      <c r="H1424" s="15">
        <f t="shared" si="363"/>
        <v>3.6499999999999986</v>
      </c>
      <c r="I1424" s="15">
        <f t="shared" si="353"/>
        <v>1767.2083333333326</v>
      </c>
      <c r="J1424" s="15">
        <f t="shared" si="354"/>
        <v>205.18596000000002</v>
      </c>
      <c r="K1424" s="15">
        <f t="shared" si="355"/>
        <v>44.711765</v>
      </c>
      <c r="L1424" s="15">
        <f t="shared" si="357"/>
        <v>1517.3106083333325</v>
      </c>
      <c r="M1424" s="15">
        <f t="shared" si="358"/>
        <v>14667.335880555547</v>
      </c>
      <c r="N1424" s="15">
        <f t="shared" si="359"/>
        <v>2017.1060583333326</v>
      </c>
      <c r="O1424" s="15">
        <f t="shared" si="360"/>
        <v>19498.691897222216</v>
      </c>
      <c r="P1424" s="15">
        <f t="shared" si="364"/>
        <v>5076566.2663705219</v>
      </c>
      <c r="Q1424" s="15">
        <f t="shared" si="365"/>
        <v>5076.5662663705216</v>
      </c>
      <c r="R1424" s="15">
        <f t="shared" si="361"/>
        <v>1.4101572962140339</v>
      </c>
      <c r="S1424" s="15">
        <f t="shared" si="352"/>
        <v>4301199.4861111082</v>
      </c>
      <c r="T1424" s="15">
        <f t="shared" si="366"/>
        <v>1.1947776350308634</v>
      </c>
      <c r="U1424" s="15"/>
      <c r="V1424" s="15">
        <f t="shared" si="367"/>
        <v>1516710.4687899293</v>
      </c>
    </row>
    <row r="1425" spans="2:22" x14ac:dyDescent="0.3">
      <c r="B1425" s="5" t="s">
        <v>40</v>
      </c>
      <c r="C1425" s="5">
        <v>1418</v>
      </c>
      <c r="D1425" s="5">
        <v>396</v>
      </c>
      <c r="E1425" s="10">
        <v>38.4</v>
      </c>
      <c r="F1425" s="32">
        <f t="shared" si="356"/>
        <v>10.666666666666666</v>
      </c>
      <c r="G1425" s="15">
        <f t="shared" si="362"/>
        <v>0.84722222222222243</v>
      </c>
      <c r="H1425" s="15">
        <f t="shared" si="363"/>
        <v>3.0500000000000007</v>
      </c>
      <c r="I1425" s="15">
        <f t="shared" si="353"/>
        <v>1476.7083333333337</v>
      </c>
      <c r="J1425" s="15">
        <f t="shared" si="354"/>
        <v>205.18596000000002</v>
      </c>
      <c r="K1425" s="15">
        <f t="shared" si="355"/>
        <v>54.440960000000004</v>
      </c>
      <c r="L1425" s="15">
        <f t="shared" si="357"/>
        <v>1217.0814133333338</v>
      </c>
      <c r="M1425" s="15">
        <f t="shared" si="358"/>
        <v>12982.201742222227</v>
      </c>
      <c r="N1425" s="15">
        <f t="shared" si="359"/>
        <v>1736.3352533333336</v>
      </c>
      <c r="O1425" s="15">
        <f t="shared" si="360"/>
        <v>18520.90936888889</v>
      </c>
      <c r="P1425" s="15">
        <f t="shared" si="364"/>
        <v>5095087.1757394103</v>
      </c>
      <c r="Q1425" s="15">
        <f t="shared" si="365"/>
        <v>5095.0871757394107</v>
      </c>
      <c r="R1425" s="15">
        <f t="shared" si="361"/>
        <v>1.4153019932609474</v>
      </c>
      <c r="S1425" s="15">
        <f t="shared" si="352"/>
        <v>4301199.4861111082</v>
      </c>
      <c r="T1425" s="15">
        <f t="shared" si="366"/>
        <v>1.1947776350308634</v>
      </c>
      <c r="U1425" s="15"/>
      <c r="V1425" s="15">
        <f t="shared" si="367"/>
        <v>1516710.4687899293</v>
      </c>
    </row>
    <row r="1426" spans="2:22" x14ac:dyDescent="0.3">
      <c r="B1426" s="5" t="s">
        <v>40</v>
      </c>
      <c r="C1426" s="5">
        <v>1419</v>
      </c>
      <c r="D1426" s="5">
        <v>397</v>
      </c>
      <c r="E1426" s="10">
        <v>40.9</v>
      </c>
      <c r="F1426" s="32">
        <f t="shared" si="356"/>
        <v>11.361111111111111</v>
      </c>
      <c r="G1426" s="15">
        <f t="shared" si="362"/>
        <v>0.45833333333333393</v>
      </c>
      <c r="H1426" s="15">
        <f t="shared" si="363"/>
        <v>1.6500000000000021</v>
      </c>
      <c r="I1426" s="15">
        <f t="shared" si="353"/>
        <v>798.87500000000102</v>
      </c>
      <c r="J1426" s="15">
        <f t="shared" si="354"/>
        <v>205.18596000000002</v>
      </c>
      <c r="K1426" s="15">
        <f t="shared" si="355"/>
        <v>61.760377534722217</v>
      </c>
      <c r="L1426" s="15">
        <f t="shared" si="357"/>
        <v>531.92866246527876</v>
      </c>
      <c r="M1426" s="15">
        <f t="shared" si="358"/>
        <v>6043.3006374527504</v>
      </c>
      <c r="N1426" s="15">
        <f t="shared" si="359"/>
        <v>1065.8213375347232</v>
      </c>
      <c r="O1426" s="15">
        <f t="shared" si="360"/>
        <v>12108.914640325049</v>
      </c>
      <c r="P1426" s="15">
        <f t="shared" si="364"/>
        <v>5107196.0903797355</v>
      </c>
      <c r="Q1426" s="15">
        <f t="shared" si="365"/>
        <v>5107.1960903797353</v>
      </c>
      <c r="R1426" s="15">
        <f t="shared" si="361"/>
        <v>1.4186655806610375</v>
      </c>
      <c r="S1426" s="15">
        <f t="shared" si="352"/>
        <v>4301199.4861111082</v>
      </c>
      <c r="T1426" s="15">
        <f t="shared" si="366"/>
        <v>1.1947776350308634</v>
      </c>
      <c r="U1426" s="15"/>
      <c r="V1426" s="15">
        <f t="shared" si="367"/>
        <v>1516710.4687899293</v>
      </c>
    </row>
    <row r="1427" spans="2:22" x14ac:dyDescent="0.3">
      <c r="B1427" s="5" t="s">
        <v>40</v>
      </c>
      <c r="C1427" s="5">
        <v>1420</v>
      </c>
      <c r="D1427" s="5">
        <v>398</v>
      </c>
      <c r="E1427" s="10">
        <v>41.7</v>
      </c>
      <c r="F1427" s="32">
        <f t="shared" si="356"/>
        <v>11.583333333333334</v>
      </c>
      <c r="G1427" s="15">
        <f t="shared" si="362"/>
        <v>0</v>
      </c>
      <c r="H1427" s="15">
        <f t="shared" si="363"/>
        <v>0</v>
      </c>
      <c r="I1427" s="15">
        <f t="shared" si="353"/>
        <v>0</v>
      </c>
      <c r="J1427" s="15">
        <f t="shared" si="354"/>
        <v>0</v>
      </c>
      <c r="K1427" s="15">
        <f t="shared" si="355"/>
        <v>64.200060312500014</v>
      </c>
      <c r="L1427" s="15">
        <f t="shared" si="357"/>
        <v>-64.200060312500014</v>
      </c>
      <c r="M1427" s="15">
        <f t="shared" si="358"/>
        <v>-743.65069861979191</v>
      </c>
      <c r="N1427" s="15">
        <f t="shared" si="359"/>
        <v>64.200060312500014</v>
      </c>
      <c r="O1427" s="15">
        <f t="shared" si="360"/>
        <v>743.65069861979191</v>
      </c>
      <c r="P1427" s="15">
        <f t="shared" si="364"/>
        <v>5107939.7410783553</v>
      </c>
      <c r="Q1427" s="15">
        <f t="shared" si="365"/>
        <v>5107.9397410783549</v>
      </c>
      <c r="R1427" s="15">
        <f t="shared" si="361"/>
        <v>1.4188721502995429</v>
      </c>
      <c r="S1427" s="15">
        <f t="shared" si="352"/>
        <v>4301199.4861111082</v>
      </c>
      <c r="T1427" s="15">
        <f t="shared" si="366"/>
        <v>1.1947776350308634</v>
      </c>
      <c r="U1427" s="15"/>
      <c r="V1427" s="15">
        <f t="shared" si="367"/>
        <v>1516710.4687899293</v>
      </c>
    </row>
    <row r="1428" spans="2:22" x14ac:dyDescent="0.3">
      <c r="B1428" s="5" t="s">
        <v>40</v>
      </c>
      <c r="C1428" s="5">
        <v>1421</v>
      </c>
      <c r="D1428" s="5">
        <v>399</v>
      </c>
      <c r="E1428" s="10">
        <v>40.9</v>
      </c>
      <c r="F1428" s="32">
        <f t="shared" si="356"/>
        <v>11.361111111111111</v>
      </c>
      <c r="G1428" s="15">
        <f t="shared" si="362"/>
        <v>-0.47222222222222299</v>
      </c>
      <c r="H1428" s="15">
        <f t="shared" si="363"/>
        <v>-1.7000000000000028</v>
      </c>
      <c r="I1428" s="15">
        <f t="shared" si="353"/>
        <v>-823.08333333333462</v>
      </c>
      <c r="J1428" s="15">
        <f t="shared" si="354"/>
        <v>205.18596000000002</v>
      </c>
      <c r="K1428" s="15">
        <f t="shared" si="355"/>
        <v>61.760377534722217</v>
      </c>
      <c r="L1428" s="15">
        <f t="shared" si="357"/>
        <v>-1090.0296708680569</v>
      </c>
      <c r="M1428" s="15">
        <f t="shared" si="358"/>
        <v>-12383.948205139868</v>
      </c>
      <c r="N1428" s="15">
        <f t="shared" si="359"/>
        <v>-556.13699579861236</v>
      </c>
      <c r="O1428" s="15">
        <f t="shared" si="360"/>
        <v>-6318.3342022675679</v>
      </c>
      <c r="P1428" s="15">
        <f t="shared" si="364"/>
        <v>5101621.4068760881</v>
      </c>
      <c r="Q1428" s="15">
        <f t="shared" si="365"/>
        <v>5101.6214068760883</v>
      </c>
      <c r="R1428" s="15">
        <f t="shared" si="361"/>
        <v>1.41711705746558</v>
      </c>
      <c r="S1428" s="15">
        <f t="shared" si="352"/>
        <v>4305643.0601851819</v>
      </c>
      <c r="T1428" s="15">
        <f t="shared" si="366"/>
        <v>1.1960119611625504</v>
      </c>
      <c r="U1428" s="15"/>
      <c r="V1428" s="15">
        <f t="shared" si="367"/>
        <v>1518277.3840977999</v>
      </c>
    </row>
    <row r="1429" spans="2:22" x14ac:dyDescent="0.3">
      <c r="B1429" s="5" t="s">
        <v>40</v>
      </c>
      <c r="C1429" s="5">
        <v>1422</v>
      </c>
      <c r="D1429" s="5">
        <v>400</v>
      </c>
      <c r="E1429" s="10">
        <v>38.299999999999997</v>
      </c>
      <c r="F1429" s="32">
        <f t="shared" si="356"/>
        <v>10.638888888888888</v>
      </c>
      <c r="G1429" s="15">
        <f t="shared" si="362"/>
        <v>-0.7777777777777779</v>
      </c>
      <c r="H1429" s="15">
        <f t="shared" si="363"/>
        <v>-2.8000000000000007</v>
      </c>
      <c r="I1429" s="15">
        <f t="shared" si="353"/>
        <v>-1355.666666666667</v>
      </c>
      <c r="J1429" s="15">
        <f t="shared" si="354"/>
        <v>205.18596000000002</v>
      </c>
      <c r="K1429" s="15">
        <f t="shared" si="355"/>
        <v>54.157782534722216</v>
      </c>
      <c r="L1429" s="15">
        <f t="shared" si="357"/>
        <v>-1615.0104092013892</v>
      </c>
      <c r="M1429" s="15">
        <f t="shared" si="358"/>
        <v>-17181.916297892556</v>
      </c>
      <c r="N1429" s="15">
        <f t="shared" si="359"/>
        <v>-1096.3229241319448</v>
      </c>
      <c r="O1429" s="15">
        <f t="shared" si="360"/>
        <v>-11663.657776181522</v>
      </c>
      <c r="P1429" s="15">
        <f t="shared" si="364"/>
        <v>5089957.7490999065</v>
      </c>
      <c r="Q1429" s="15">
        <f t="shared" si="365"/>
        <v>5089.9577490999063</v>
      </c>
      <c r="R1429" s="15">
        <f t="shared" si="361"/>
        <v>1.4138771525277518</v>
      </c>
      <c r="S1429" s="15">
        <f t="shared" si="352"/>
        <v>4319490.2268518489</v>
      </c>
      <c r="T1429" s="15">
        <f t="shared" si="366"/>
        <v>1.1998583963477358</v>
      </c>
      <c r="U1429" s="15"/>
      <c r="V1429" s="15">
        <f t="shared" si="367"/>
        <v>1523160.2412436332</v>
      </c>
    </row>
    <row r="1430" spans="2:22" x14ac:dyDescent="0.3">
      <c r="B1430" s="5" t="s">
        <v>40</v>
      </c>
      <c r="C1430" s="5">
        <v>1423</v>
      </c>
      <c r="D1430" s="5">
        <v>401</v>
      </c>
      <c r="E1430" s="10">
        <v>35.299999999999997</v>
      </c>
      <c r="F1430" s="32">
        <f t="shared" si="356"/>
        <v>9.8055555555555554</v>
      </c>
      <c r="G1430" s="15">
        <f t="shared" si="362"/>
        <v>-0.55555555555555558</v>
      </c>
      <c r="H1430" s="15">
        <f t="shared" si="363"/>
        <v>-2</v>
      </c>
      <c r="I1430" s="15">
        <f t="shared" si="353"/>
        <v>-968.33333333333337</v>
      </c>
      <c r="J1430" s="15">
        <f t="shared" si="354"/>
        <v>205.18596000000002</v>
      </c>
      <c r="K1430" s="15">
        <f t="shared" si="355"/>
        <v>46.005815868055556</v>
      </c>
      <c r="L1430" s="15">
        <f t="shared" si="357"/>
        <v>-1219.5251092013889</v>
      </c>
      <c r="M1430" s="15">
        <f t="shared" si="358"/>
        <v>-11958.121209669174</v>
      </c>
      <c r="N1430" s="15">
        <f t="shared" si="359"/>
        <v>-717.14155746527774</v>
      </c>
      <c r="O1430" s="15">
        <f t="shared" si="360"/>
        <v>-7031.9713829234179</v>
      </c>
      <c r="P1430" s="15">
        <f t="shared" si="364"/>
        <v>5082925.7777169831</v>
      </c>
      <c r="Q1430" s="15">
        <f t="shared" si="365"/>
        <v>5082.9257777169832</v>
      </c>
      <c r="R1430" s="15">
        <f t="shared" si="361"/>
        <v>1.4119238271436065</v>
      </c>
      <c r="S1430" s="15">
        <f t="shared" si="352"/>
        <v>4334338.0046296269</v>
      </c>
      <c r="T1430" s="15">
        <f t="shared" si="366"/>
        <v>1.2039827790637854</v>
      </c>
      <c r="U1430" s="15"/>
      <c r="V1430" s="15">
        <f t="shared" si="367"/>
        <v>1528395.9388825221</v>
      </c>
    </row>
    <row r="1431" spans="2:22" x14ac:dyDescent="0.3">
      <c r="B1431" s="5" t="s">
        <v>40</v>
      </c>
      <c r="C1431" s="5">
        <v>1424</v>
      </c>
      <c r="D1431" s="5">
        <v>402</v>
      </c>
      <c r="E1431" s="10">
        <v>34.299999999999997</v>
      </c>
      <c r="F1431" s="32">
        <f t="shared" si="356"/>
        <v>9.5277777777777768</v>
      </c>
      <c r="G1431" s="15">
        <f t="shared" si="362"/>
        <v>-9.7222222222221627E-2</v>
      </c>
      <c r="H1431" s="15">
        <f t="shared" si="363"/>
        <v>-0.34999999999999787</v>
      </c>
      <c r="I1431" s="15">
        <f t="shared" si="353"/>
        <v>-169.45833333333229</v>
      </c>
      <c r="J1431" s="15">
        <f t="shared" si="354"/>
        <v>205.18596000000002</v>
      </c>
      <c r="K1431" s="15">
        <f t="shared" si="355"/>
        <v>43.436174201388887</v>
      </c>
      <c r="L1431" s="15">
        <f t="shared" si="357"/>
        <v>-418.08046753472121</v>
      </c>
      <c r="M1431" s="15">
        <f t="shared" si="358"/>
        <v>-3983.37778790026</v>
      </c>
      <c r="N1431" s="15">
        <f t="shared" si="359"/>
        <v>79.163800868056626</v>
      </c>
      <c r="O1431" s="15">
        <f t="shared" si="360"/>
        <v>754.25510271509495</v>
      </c>
      <c r="P1431" s="15">
        <f t="shared" si="364"/>
        <v>5083680.0328196986</v>
      </c>
      <c r="Q1431" s="15">
        <f t="shared" si="365"/>
        <v>5083.6800328196987</v>
      </c>
      <c r="R1431" s="15">
        <f t="shared" si="361"/>
        <v>1.4121333424499163</v>
      </c>
      <c r="S1431" s="15">
        <f t="shared" si="352"/>
        <v>4339018.2824074049</v>
      </c>
      <c r="T1431" s="15">
        <f t="shared" si="366"/>
        <v>1.205282856224279</v>
      </c>
      <c r="U1431" s="15"/>
      <c r="V1431" s="15">
        <f t="shared" si="367"/>
        <v>1530046.3218339111</v>
      </c>
    </row>
    <row r="1432" spans="2:22" x14ac:dyDescent="0.3">
      <c r="B1432" s="5" t="s">
        <v>40</v>
      </c>
      <c r="C1432" s="5">
        <v>1425</v>
      </c>
      <c r="D1432" s="5">
        <v>403</v>
      </c>
      <c r="E1432" s="10">
        <v>34.6</v>
      </c>
      <c r="F1432" s="32">
        <f t="shared" si="356"/>
        <v>9.6111111111111107</v>
      </c>
      <c r="G1432" s="15">
        <f t="shared" si="362"/>
        <v>0.27777777777777779</v>
      </c>
      <c r="H1432" s="15">
        <f t="shared" si="363"/>
        <v>1</v>
      </c>
      <c r="I1432" s="15">
        <f t="shared" si="353"/>
        <v>484.16666666666669</v>
      </c>
      <c r="J1432" s="15">
        <f t="shared" si="354"/>
        <v>205.18596000000002</v>
      </c>
      <c r="K1432" s="15">
        <f t="shared" si="355"/>
        <v>44.199313472222229</v>
      </c>
      <c r="L1432" s="15">
        <f t="shared" si="357"/>
        <v>234.78139319444443</v>
      </c>
      <c r="M1432" s="15">
        <f t="shared" si="358"/>
        <v>2256.5100568132716</v>
      </c>
      <c r="N1432" s="15">
        <f t="shared" si="359"/>
        <v>733.55194013888899</v>
      </c>
      <c r="O1432" s="15">
        <f t="shared" si="360"/>
        <v>7050.249202445988</v>
      </c>
      <c r="P1432" s="15">
        <f t="shared" si="364"/>
        <v>5090730.2820221446</v>
      </c>
      <c r="Q1432" s="15">
        <f t="shared" si="365"/>
        <v>5090.7302820221448</v>
      </c>
      <c r="R1432" s="15">
        <f t="shared" si="361"/>
        <v>1.4140917450061514</v>
      </c>
      <c r="S1432" s="15">
        <f t="shared" si="352"/>
        <v>4339018.2824074049</v>
      </c>
      <c r="T1432" s="15">
        <f t="shared" si="366"/>
        <v>1.205282856224279</v>
      </c>
      <c r="U1432" s="15"/>
      <c r="V1432" s="15">
        <f t="shared" si="367"/>
        <v>1530046.3218339111</v>
      </c>
    </row>
    <row r="1433" spans="2:22" x14ac:dyDescent="0.3">
      <c r="B1433" s="5" t="s">
        <v>40</v>
      </c>
      <c r="C1433" s="5">
        <v>1426</v>
      </c>
      <c r="D1433" s="5">
        <v>404</v>
      </c>
      <c r="E1433" s="10">
        <v>36.299999999999997</v>
      </c>
      <c r="F1433" s="32">
        <f t="shared" si="356"/>
        <v>10.083333333333332</v>
      </c>
      <c r="G1433" s="15">
        <f t="shared" si="362"/>
        <v>0.68055555555555536</v>
      </c>
      <c r="H1433" s="15">
        <f t="shared" si="363"/>
        <v>2.4499999999999993</v>
      </c>
      <c r="I1433" s="15">
        <f t="shared" si="353"/>
        <v>1186.208333333333</v>
      </c>
      <c r="J1433" s="15">
        <f t="shared" si="354"/>
        <v>205.18596000000002</v>
      </c>
      <c r="K1433" s="15">
        <f t="shared" si="355"/>
        <v>48.649297812499995</v>
      </c>
      <c r="L1433" s="15">
        <f t="shared" si="357"/>
        <v>932.37307552083303</v>
      </c>
      <c r="M1433" s="15">
        <f t="shared" si="358"/>
        <v>9401.4285115017319</v>
      </c>
      <c r="N1433" s="15">
        <f t="shared" si="359"/>
        <v>1440.043591145833</v>
      </c>
      <c r="O1433" s="15">
        <f t="shared" si="360"/>
        <v>14520.439544053816</v>
      </c>
      <c r="P1433" s="15">
        <f t="shared" si="364"/>
        <v>5105250.7215661984</v>
      </c>
      <c r="Q1433" s="15">
        <f t="shared" si="365"/>
        <v>5105.2507215661981</v>
      </c>
      <c r="R1433" s="15">
        <f t="shared" si="361"/>
        <v>1.4181252004350551</v>
      </c>
      <c r="S1433" s="15">
        <f t="shared" si="352"/>
        <v>4339018.2824074049</v>
      </c>
      <c r="T1433" s="15">
        <f t="shared" si="366"/>
        <v>1.205282856224279</v>
      </c>
      <c r="U1433" s="15"/>
      <c r="V1433" s="15">
        <f t="shared" si="367"/>
        <v>1530046.3218339111</v>
      </c>
    </row>
    <row r="1434" spans="2:22" x14ac:dyDescent="0.3">
      <c r="B1434" s="5" t="s">
        <v>40</v>
      </c>
      <c r="C1434" s="5">
        <v>1427</v>
      </c>
      <c r="D1434" s="5">
        <v>405</v>
      </c>
      <c r="E1434" s="10">
        <v>39.5</v>
      </c>
      <c r="F1434" s="32">
        <f t="shared" si="356"/>
        <v>10.972222222222221</v>
      </c>
      <c r="G1434" s="15">
        <f t="shared" si="362"/>
        <v>0.76388888888888884</v>
      </c>
      <c r="H1434" s="15">
        <f t="shared" si="363"/>
        <v>2.75</v>
      </c>
      <c r="I1434" s="15">
        <f t="shared" si="353"/>
        <v>1331.4583333333333</v>
      </c>
      <c r="J1434" s="15">
        <f t="shared" si="354"/>
        <v>205.18596000000002</v>
      </c>
      <c r="K1434" s="15">
        <f t="shared" si="355"/>
        <v>57.60464670138888</v>
      </c>
      <c r="L1434" s="15">
        <f t="shared" si="357"/>
        <v>1068.6677266319443</v>
      </c>
      <c r="M1434" s="15">
        <f t="shared" si="358"/>
        <v>11725.659778322723</v>
      </c>
      <c r="N1434" s="15">
        <f t="shared" si="359"/>
        <v>1594.2489400347222</v>
      </c>
      <c r="O1434" s="15">
        <f t="shared" si="360"/>
        <v>17492.453647603201</v>
      </c>
      <c r="P1434" s="15">
        <f t="shared" si="364"/>
        <v>5122743.1752138017</v>
      </c>
      <c r="Q1434" s="15">
        <f t="shared" si="365"/>
        <v>5122.7431752138018</v>
      </c>
      <c r="R1434" s="15">
        <f t="shared" si="361"/>
        <v>1.4229842153371672</v>
      </c>
      <c r="S1434" s="15">
        <f t="shared" si="352"/>
        <v>4339018.2824074049</v>
      </c>
      <c r="T1434" s="15">
        <f t="shared" si="366"/>
        <v>1.205282856224279</v>
      </c>
      <c r="U1434" s="15"/>
      <c r="V1434" s="15">
        <f t="shared" si="367"/>
        <v>1530046.3218339111</v>
      </c>
    </row>
    <row r="1435" spans="2:22" x14ac:dyDescent="0.3">
      <c r="B1435" s="5" t="s">
        <v>40</v>
      </c>
      <c r="C1435" s="5">
        <v>1428</v>
      </c>
      <c r="D1435" s="5">
        <v>406</v>
      </c>
      <c r="E1435" s="10">
        <v>41.8</v>
      </c>
      <c r="F1435" s="32">
        <f t="shared" si="356"/>
        <v>11.611111111111111</v>
      </c>
      <c r="G1435" s="15">
        <f t="shared" si="362"/>
        <v>0.41666666666666663</v>
      </c>
      <c r="H1435" s="15">
        <f t="shared" si="363"/>
        <v>1.5</v>
      </c>
      <c r="I1435" s="15">
        <f t="shared" si="353"/>
        <v>726.24999999999989</v>
      </c>
      <c r="J1435" s="15">
        <f t="shared" si="354"/>
        <v>205.18596000000002</v>
      </c>
      <c r="K1435" s="15">
        <f t="shared" si="355"/>
        <v>64.508343472222222</v>
      </c>
      <c r="L1435" s="15">
        <f t="shared" si="357"/>
        <v>456.55569652777763</v>
      </c>
      <c r="M1435" s="15">
        <f t="shared" si="358"/>
        <v>5301.1189207947509</v>
      </c>
      <c r="N1435" s="15">
        <f t="shared" si="359"/>
        <v>995.94430347222215</v>
      </c>
      <c r="O1435" s="15">
        <f t="shared" si="360"/>
        <v>11564.019968094135</v>
      </c>
      <c r="P1435" s="15">
        <f t="shared" si="364"/>
        <v>5134307.195181896</v>
      </c>
      <c r="Q1435" s="15">
        <f t="shared" si="365"/>
        <v>5134.3071951818956</v>
      </c>
      <c r="R1435" s="15">
        <f t="shared" si="361"/>
        <v>1.4261964431060821</v>
      </c>
      <c r="S1435" s="15">
        <f t="shared" si="352"/>
        <v>4339018.2824074049</v>
      </c>
      <c r="T1435" s="15">
        <f t="shared" si="366"/>
        <v>1.205282856224279</v>
      </c>
      <c r="U1435" s="15"/>
      <c r="V1435" s="15">
        <f t="shared" si="367"/>
        <v>1530046.3218339111</v>
      </c>
    </row>
    <row r="1436" spans="2:22" x14ac:dyDescent="0.3">
      <c r="B1436" s="5" t="s">
        <v>40</v>
      </c>
      <c r="C1436" s="5">
        <v>1429</v>
      </c>
      <c r="D1436" s="5">
        <v>407</v>
      </c>
      <c r="E1436" s="10">
        <v>42.5</v>
      </c>
      <c r="F1436" s="32">
        <f t="shared" si="356"/>
        <v>11.805555555555555</v>
      </c>
      <c r="G1436" s="15">
        <f t="shared" si="362"/>
        <v>1.3888888888889086E-2</v>
      </c>
      <c r="H1436" s="15">
        <f t="shared" si="363"/>
        <v>5.0000000000000711E-2</v>
      </c>
      <c r="I1436" s="15">
        <f t="shared" si="353"/>
        <v>24.208333333333677</v>
      </c>
      <c r="J1436" s="15">
        <f t="shared" si="354"/>
        <v>205.18596000000002</v>
      </c>
      <c r="K1436" s="15">
        <f t="shared" si="355"/>
        <v>66.687000868055563</v>
      </c>
      <c r="L1436" s="15">
        <f t="shared" si="357"/>
        <v>-247.66462753472192</v>
      </c>
      <c r="M1436" s="15">
        <f t="shared" si="358"/>
        <v>-2923.8185195071337</v>
      </c>
      <c r="N1436" s="15">
        <f t="shared" si="359"/>
        <v>296.08129420138926</v>
      </c>
      <c r="O1436" s="15">
        <f t="shared" si="360"/>
        <v>3495.4041676552897</v>
      </c>
      <c r="P1436" s="15">
        <f t="shared" si="364"/>
        <v>5137802.5993495509</v>
      </c>
      <c r="Q1436" s="15">
        <f t="shared" si="365"/>
        <v>5137.8025993495512</v>
      </c>
      <c r="R1436" s="15">
        <f t="shared" si="361"/>
        <v>1.4271673887082086</v>
      </c>
      <c r="S1436" s="15">
        <f t="shared" si="352"/>
        <v>4339018.2824074049</v>
      </c>
      <c r="T1436" s="15">
        <f t="shared" si="366"/>
        <v>1.205282856224279</v>
      </c>
      <c r="U1436" s="15"/>
      <c r="V1436" s="15">
        <f t="shared" si="367"/>
        <v>1530046.3218339111</v>
      </c>
    </row>
    <row r="1437" spans="2:22" x14ac:dyDescent="0.3">
      <c r="B1437" s="5" t="s">
        <v>40</v>
      </c>
      <c r="C1437" s="5">
        <v>1430</v>
      </c>
      <c r="D1437" s="5">
        <v>408</v>
      </c>
      <c r="E1437" s="10">
        <v>41.9</v>
      </c>
      <c r="F1437" s="32">
        <f t="shared" si="356"/>
        <v>11.638888888888888</v>
      </c>
      <c r="G1437" s="15">
        <f t="shared" si="362"/>
        <v>-0.33333333333333315</v>
      </c>
      <c r="H1437" s="15">
        <f t="shared" si="363"/>
        <v>-1.1999999999999993</v>
      </c>
      <c r="I1437" s="15">
        <f t="shared" si="353"/>
        <v>-580.99999999999966</v>
      </c>
      <c r="J1437" s="15">
        <f t="shared" si="354"/>
        <v>205.18596000000002</v>
      </c>
      <c r="K1437" s="15">
        <f t="shared" si="355"/>
        <v>64.817365034722215</v>
      </c>
      <c r="L1437" s="15">
        <f t="shared" si="357"/>
        <v>-851.00332503472191</v>
      </c>
      <c r="M1437" s="15">
        <f t="shared" si="358"/>
        <v>-9904.7331441541228</v>
      </c>
      <c r="N1437" s="15">
        <f t="shared" si="359"/>
        <v>-310.99667496527741</v>
      </c>
      <c r="O1437" s="15">
        <f t="shared" si="360"/>
        <v>-3619.6557447347559</v>
      </c>
      <c r="P1437" s="15">
        <f t="shared" si="364"/>
        <v>5134182.9436048158</v>
      </c>
      <c r="Q1437" s="15">
        <f t="shared" si="365"/>
        <v>5134.1829436048156</v>
      </c>
      <c r="R1437" s="15">
        <f t="shared" si="361"/>
        <v>1.4261619287791154</v>
      </c>
      <c r="S1437" s="15">
        <f t="shared" si="352"/>
        <v>4342423.5879629608</v>
      </c>
      <c r="T1437" s="15">
        <f t="shared" si="366"/>
        <v>1.2062287744341558</v>
      </c>
      <c r="U1437" s="15"/>
      <c r="V1437" s="15">
        <f t="shared" si="367"/>
        <v>1531247.117705439</v>
      </c>
    </row>
    <row r="1438" spans="2:22" x14ac:dyDescent="0.3">
      <c r="B1438" s="5" t="s">
        <v>40</v>
      </c>
      <c r="C1438" s="5">
        <v>1431</v>
      </c>
      <c r="D1438" s="5">
        <v>409</v>
      </c>
      <c r="E1438" s="10">
        <v>40.1</v>
      </c>
      <c r="F1438" s="32">
        <f t="shared" si="356"/>
        <v>11.138888888888889</v>
      </c>
      <c r="G1438" s="15">
        <f t="shared" si="362"/>
        <v>-0.73611111111111072</v>
      </c>
      <c r="H1438" s="15">
        <f t="shared" si="363"/>
        <v>-2.6499999999999986</v>
      </c>
      <c r="I1438" s="15">
        <f t="shared" si="353"/>
        <v>-1283.0416666666661</v>
      </c>
      <c r="J1438" s="15">
        <f t="shared" si="354"/>
        <v>205.18596000000002</v>
      </c>
      <c r="K1438" s="15">
        <f t="shared" si="355"/>
        <v>59.367952534722235</v>
      </c>
      <c r="L1438" s="15">
        <f t="shared" si="357"/>
        <v>-1547.5955792013883</v>
      </c>
      <c r="M1438" s="15">
        <f t="shared" si="358"/>
        <v>-17238.495201659909</v>
      </c>
      <c r="N1438" s="15">
        <f t="shared" si="359"/>
        <v>-1018.4877541319438</v>
      </c>
      <c r="O1438" s="15">
        <f t="shared" si="360"/>
        <v>-11344.821927969708</v>
      </c>
      <c r="P1438" s="15">
        <f t="shared" si="364"/>
        <v>5122838.1216768464</v>
      </c>
      <c r="Q1438" s="15">
        <f t="shared" si="365"/>
        <v>5122.8381216768466</v>
      </c>
      <c r="R1438" s="15">
        <f t="shared" si="361"/>
        <v>1.4230105893546796</v>
      </c>
      <c r="S1438" s="15">
        <f t="shared" si="352"/>
        <v>4352349.0046296278</v>
      </c>
      <c r="T1438" s="15">
        <f t="shared" si="366"/>
        <v>1.2089858346193409</v>
      </c>
      <c r="U1438" s="15"/>
      <c r="V1438" s="15">
        <f t="shared" si="367"/>
        <v>1534747.0677575227</v>
      </c>
    </row>
    <row r="1439" spans="2:22" x14ac:dyDescent="0.3">
      <c r="B1439" s="5" t="s">
        <v>40</v>
      </c>
      <c r="C1439" s="5">
        <v>1432</v>
      </c>
      <c r="D1439" s="5">
        <v>410</v>
      </c>
      <c r="E1439" s="10">
        <v>36.6</v>
      </c>
      <c r="F1439" s="32">
        <f t="shared" si="356"/>
        <v>10.166666666666666</v>
      </c>
      <c r="G1439" s="15">
        <f t="shared" si="362"/>
        <v>-1.2222222222222223</v>
      </c>
      <c r="H1439" s="15">
        <f t="shared" si="363"/>
        <v>-4.4000000000000004</v>
      </c>
      <c r="I1439" s="15">
        <f t="shared" si="353"/>
        <v>-2130.3333333333335</v>
      </c>
      <c r="J1439" s="15">
        <f t="shared" si="354"/>
        <v>205.18596000000002</v>
      </c>
      <c r="K1439" s="15">
        <f t="shared" si="355"/>
        <v>49.45674125</v>
      </c>
      <c r="L1439" s="15">
        <f t="shared" si="357"/>
        <v>-2384.9760345833333</v>
      </c>
      <c r="M1439" s="15">
        <f t="shared" si="358"/>
        <v>-24247.256351597222</v>
      </c>
      <c r="N1439" s="15">
        <f t="shared" si="359"/>
        <v>-1875.6906320833334</v>
      </c>
      <c r="O1439" s="15">
        <f t="shared" si="360"/>
        <v>-19069.521426180556</v>
      </c>
      <c r="P1439" s="15">
        <f t="shared" si="364"/>
        <v>5103768.600250666</v>
      </c>
      <c r="Q1439" s="15">
        <f t="shared" si="365"/>
        <v>5103.7686002506662</v>
      </c>
      <c r="R1439" s="15">
        <f t="shared" si="361"/>
        <v>1.4177135000696295</v>
      </c>
      <c r="S1439" s="15">
        <f t="shared" si="352"/>
        <v>4370401.0243055541</v>
      </c>
      <c r="T1439" s="15">
        <f t="shared" si="366"/>
        <v>1.2140002845293207</v>
      </c>
      <c r="U1439" s="15"/>
      <c r="V1439" s="15">
        <f t="shared" si="367"/>
        <v>1541112.6611957459</v>
      </c>
    </row>
    <row r="1440" spans="2:22" x14ac:dyDescent="0.3">
      <c r="B1440" s="5" t="s">
        <v>40</v>
      </c>
      <c r="C1440" s="5">
        <v>1433</v>
      </c>
      <c r="D1440" s="5">
        <v>411</v>
      </c>
      <c r="E1440" s="10">
        <v>31.3</v>
      </c>
      <c r="F1440" s="32">
        <f t="shared" si="356"/>
        <v>8.6944444444444446</v>
      </c>
      <c r="G1440" s="15">
        <f t="shared" si="362"/>
        <v>-1.4722222222222223</v>
      </c>
      <c r="H1440" s="15">
        <f t="shared" si="363"/>
        <v>-5.3000000000000007</v>
      </c>
      <c r="I1440" s="15">
        <f t="shared" si="353"/>
        <v>-2566.0833333333335</v>
      </c>
      <c r="J1440" s="15">
        <f t="shared" si="354"/>
        <v>205.18596000000002</v>
      </c>
      <c r="K1440" s="15">
        <f t="shared" si="355"/>
        <v>36.170290868055567</v>
      </c>
      <c r="L1440" s="15">
        <f t="shared" si="357"/>
        <v>-2807.4395842013892</v>
      </c>
      <c r="M1440" s="15">
        <f t="shared" si="358"/>
        <v>-24409.127495973189</v>
      </c>
      <c r="N1440" s="15">
        <f t="shared" si="359"/>
        <v>-2324.7270824652778</v>
      </c>
      <c r="O1440" s="15">
        <f t="shared" si="360"/>
        <v>-20212.210466989778</v>
      </c>
      <c r="P1440" s="15">
        <f t="shared" si="364"/>
        <v>5083556.3897836767</v>
      </c>
      <c r="Q1440" s="15">
        <f t="shared" si="365"/>
        <v>5083.5563897836764</v>
      </c>
      <c r="R1440" s="15">
        <f t="shared" si="361"/>
        <v>1.4120989971621323</v>
      </c>
      <c r="S1440" s="15">
        <f t="shared" si="352"/>
        <v>4394600.6157407388</v>
      </c>
      <c r="T1440" s="15">
        <f t="shared" si="366"/>
        <v>1.2207223932613165</v>
      </c>
      <c r="U1440" s="15"/>
      <c r="V1440" s="15">
        <f t="shared" si="367"/>
        <v>1549646.0421255778</v>
      </c>
    </row>
    <row r="1441" spans="2:22" x14ac:dyDescent="0.3">
      <c r="B1441" s="5" t="s">
        <v>40</v>
      </c>
      <c r="C1441" s="5">
        <v>1434</v>
      </c>
      <c r="D1441" s="5">
        <v>412</v>
      </c>
      <c r="E1441" s="10">
        <v>26</v>
      </c>
      <c r="F1441" s="32">
        <f t="shared" si="356"/>
        <v>7.2222222222222223</v>
      </c>
      <c r="G1441" s="15">
        <f t="shared" si="362"/>
        <v>-1.4861111111111109</v>
      </c>
      <c r="H1441" s="15">
        <f t="shared" si="363"/>
        <v>-5.35</v>
      </c>
      <c r="I1441" s="15">
        <f t="shared" si="353"/>
        <v>-2590.2916666666665</v>
      </c>
      <c r="J1441" s="15">
        <f t="shared" si="354"/>
        <v>205.18596000000002</v>
      </c>
      <c r="K1441" s="15">
        <f t="shared" si="355"/>
        <v>24.958013888888892</v>
      </c>
      <c r="L1441" s="15">
        <f t="shared" si="357"/>
        <v>-2820.4356405555554</v>
      </c>
      <c r="M1441" s="15">
        <f t="shared" si="358"/>
        <v>-20369.812959567902</v>
      </c>
      <c r="N1441" s="15">
        <f t="shared" si="359"/>
        <v>-2360.1476927777776</v>
      </c>
      <c r="O1441" s="15">
        <f t="shared" si="360"/>
        <v>-17045.511114506171</v>
      </c>
      <c r="P1441" s="15">
        <f t="shared" si="364"/>
        <v>5066510.8786691707</v>
      </c>
      <c r="Q1441" s="15">
        <f t="shared" si="365"/>
        <v>5066.5108786691708</v>
      </c>
      <c r="R1441" s="15">
        <f t="shared" si="361"/>
        <v>1.4073641329636586</v>
      </c>
      <c r="S1441" s="15">
        <f t="shared" si="352"/>
        <v>4415022.3622685168</v>
      </c>
      <c r="T1441" s="15">
        <f t="shared" si="366"/>
        <v>1.2263951006301437</v>
      </c>
      <c r="U1441" s="15"/>
      <c r="V1441" s="15">
        <f t="shared" si="367"/>
        <v>1556847.2604949358</v>
      </c>
    </row>
    <row r="1442" spans="2:22" x14ac:dyDescent="0.3">
      <c r="B1442" s="5" t="s">
        <v>40</v>
      </c>
      <c r="C1442" s="5">
        <v>1435</v>
      </c>
      <c r="D1442" s="5">
        <v>413</v>
      </c>
      <c r="E1442" s="10">
        <v>20.6</v>
      </c>
      <c r="F1442" s="32">
        <f t="shared" si="356"/>
        <v>5.7222222222222223</v>
      </c>
      <c r="G1442" s="15">
        <f t="shared" si="362"/>
        <v>-0.95833333333333315</v>
      </c>
      <c r="H1442" s="15">
        <f t="shared" si="363"/>
        <v>-3.4499999999999993</v>
      </c>
      <c r="I1442" s="15">
        <f t="shared" si="353"/>
        <v>-1670.3749999999998</v>
      </c>
      <c r="J1442" s="15">
        <f t="shared" si="354"/>
        <v>205.18596000000002</v>
      </c>
      <c r="K1442" s="15">
        <f t="shared" si="355"/>
        <v>15.667430138888891</v>
      </c>
      <c r="L1442" s="15">
        <f t="shared" si="357"/>
        <v>-1891.2283901388887</v>
      </c>
      <c r="M1442" s="15">
        <f t="shared" si="358"/>
        <v>-10822.029121350308</v>
      </c>
      <c r="N1442" s="15">
        <f t="shared" si="359"/>
        <v>-1449.5216098611108</v>
      </c>
      <c r="O1442" s="15">
        <f t="shared" si="360"/>
        <v>-8294.484767538579</v>
      </c>
      <c r="P1442" s="15">
        <f t="shared" si="364"/>
        <v>5058216.3939016322</v>
      </c>
      <c r="Q1442" s="15">
        <f t="shared" si="365"/>
        <v>5058.2163939016318</v>
      </c>
      <c r="R1442" s="15">
        <f t="shared" si="361"/>
        <v>1.40506010941712</v>
      </c>
      <c r="S1442" s="15">
        <f t="shared" si="352"/>
        <v>4431943.9872685168</v>
      </c>
      <c r="T1442" s="15">
        <f t="shared" si="366"/>
        <v>1.2310955520190325</v>
      </c>
      <c r="U1442" s="15"/>
      <c r="V1442" s="15">
        <f t="shared" si="367"/>
        <v>1562814.2485105607</v>
      </c>
    </row>
    <row r="1443" spans="2:22" x14ac:dyDescent="0.3">
      <c r="B1443" s="5" t="s">
        <v>40</v>
      </c>
      <c r="C1443" s="5">
        <v>1436</v>
      </c>
      <c r="D1443" s="5">
        <v>414</v>
      </c>
      <c r="E1443" s="10">
        <v>19.100000000000001</v>
      </c>
      <c r="F1443" s="32">
        <f t="shared" si="356"/>
        <v>5.3055555555555562</v>
      </c>
      <c r="G1443" s="15">
        <f t="shared" si="362"/>
        <v>-0.12500000000000031</v>
      </c>
      <c r="H1443" s="15">
        <f t="shared" si="363"/>
        <v>-0.45000000000000107</v>
      </c>
      <c r="I1443" s="15">
        <f t="shared" si="353"/>
        <v>-217.87500000000054</v>
      </c>
      <c r="J1443" s="15">
        <f t="shared" si="354"/>
        <v>205.18596000000002</v>
      </c>
      <c r="K1443" s="15">
        <f t="shared" si="355"/>
        <v>13.46883586805556</v>
      </c>
      <c r="L1443" s="15">
        <f t="shared" si="357"/>
        <v>-436.52979586805611</v>
      </c>
      <c r="M1443" s="15">
        <f t="shared" si="358"/>
        <v>-2316.0330836332978</v>
      </c>
      <c r="N1443" s="15">
        <f t="shared" si="359"/>
        <v>0.77979586805504297</v>
      </c>
      <c r="O1443" s="15">
        <f t="shared" si="360"/>
        <v>4.1372502999587004</v>
      </c>
      <c r="P1443" s="15">
        <f t="shared" si="364"/>
        <v>5058220.5311519317</v>
      </c>
      <c r="Q1443" s="15">
        <f t="shared" si="365"/>
        <v>5058.2205311519319</v>
      </c>
      <c r="R1443" s="15">
        <f t="shared" si="361"/>
        <v>1.4050612586533144</v>
      </c>
      <c r="S1443" s="15">
        <f t="shared" si="352"/>
        <v>4435948.4490740728</v>
      </c>
      <c r="T1443" s="15">
        <f t="shared" si="366"/>
        <v>1.2322079025205757</v>
      </c>
      <c r="U1443" s="15"/>
      <c r="V1443" s="15">
        <f t="shared" si="367"/>
        <v>1564226.321854745</v>
      </c>
    </row>
    <row r="1444" spans="2:22" x14ac:dyDescent="0.3">
      <c r="B1444" s="5" t="s">
        <v>40</v>
      </c>
      <c r="C1444" s="5">
        <v>1437</v>
      </c>
      <c r="D1444" s="5">
        <v>415</v>
      </c>
      <c r="E1444" s="10">
        <v>19.7</v>
      </c>
      <c r="F1444" s="32">
        <f t="shared" si="356"/>
        <v>5.4722222222222223</v>
      </c>
      <c r="G1444" s="15">
        <f t="shared" si="362"/>
        <v>0.27777777777777779</v>
      </c>
      <c r="H1444" s="15">
        <f t="shared" si="363"/>
        <v>1</v>
      </c>
      <c r="I1444" s="15">
        <f t="shared" si="353"/>
        <v>484.16666666666669</v>
      </c>
      <c r="J1444" s="15">
        <f t="shared" si="354"/>
        <v>205.18596000000002</v>
      </c>
      <c r="K1444" s="15">
        <f t="shared" si="355"/>
        <v>14.328336701388892</v>
      </c>
      <c r="L1444" s="15">
        <f t="shared" si="357"/>
        <v>264.65236996527779</v>
      </c>
      <c r="M1444" s="15">
        <f t="shared" si="358"/>
        <v>1448.2365800877701</v>
      </c>
      <c r="N1444" s="15">
        <f t="shared" si="359"/>
        <v>703.6809633680557</v>
      </c>
      <c r="O1444" s="15">
        <f t="shared" si="360"/>
        <v>3850.698605097416</v>
      </c>
      <c r="P1444" s="15">
        <f t="shared" si="364"/>
        <v>5062071.2297570296</v>
      </c>
      <c r="Q1444" s="15">
        <f t="shared" si="365"/>
        <v>5062.0712297570299</v>
      </c>
      <c r="R1444" s="15">
        <f t="shared" si="361"/>
        <v>1.4061308971547306</v>
      </c>
      <c r="S1444" s="15">
        <f t="shared" si="352"/>
        <v>4435948.4490740728</v>
      </c>
      <c r="T1444" s="15">
        <f t="shared" si="366"/>
        <v>1.2322079025205757</v>
      </c>
      <c r="U1444" s="15"/>
      <c r="V1444" s="15">
        <f t="shared" si="367"/>
        <v>1564226.321854745</v>
      </c>
    </row>
    <row r="1445" spans="2:22" x14ac:dyDescent="0.3">
      <c r="B1445" s="5" t="s">
        <v>40</v>
      </c>
      <c r="C1445" s="5">
        <v>1438</v>
      </c>
      <c r="D1445" s="5">
        <v>416</v>
      </c>
      <c r="E1445" s="10">
        <v>21.1</v>
      </c>
      <c r="F1445" s="32">
        <f t="shared" si="356"/>
        <v>5.8611111111111116</v>
      </c>
      <c r="G1445" s="15">
        <f t="shared" si="362"/>
        <v>0.31944444444444453</v>
      </c>
      <c r="H1445" s="15">
        <f t="shared" si="363"/>
        <v>1.1500000000000004</v>
      </c>
      <c r="I1445" s="15">
        <f t="shared" si="353"/>
        <v>556.79166666666686</v>
      </c>
      <c r="J1445" s="15">
        <f t="shared" si="354"/>
        <v>205.18596000000002</v>
      </c>
      <c r="K1445" s="15">
        <f t="shared" si="355"/>
        <v>16.437215034722225</v>
      </c>
      <c r="L1445" s="15">
        <f t="shared" si="357"/>
        <v>335.16849163194462</v>
      </c>
      <c r="M1445" s="15">
        <f t="shared" si="358"/>
        <v>1964.4597703983422</v>
      </c>
      <c r="N1445" s="15">
        <f t="shared" si="359"/>
        <v>778.41484170138915</v>
      </c>
      <c r="O1445" s="15">
        <f t="shared" si="360"/>
        <v>4562.3758777498088</v>
      </c>
      <c r="P1445" s="15">
        <f t="shared" si="364"/>
        <v>5066633.6056347797</v>
      </c>
      <c r="Q1445" s="15">
        <f t="shared" si="365"/>
        <v>5066.63360563478</v>
      </c>
      <c r="R1445" s="15">
        <f t="shared" si="361"/>
        <v>1.407398223787439</v>
      </c>
      <c r="S1445" s="15">
        <f t="shared" si="352"/>
        <v>4435948.4490740728</v>
      </c>
      <c r="T1445" s="15">
        <f t="shared" si="366"/>
        <v>1.2322079025205757</v>
      </c>
      <c r="U1445" s="15"/>
      <c r="V1445" s="15">
        <f t="shared" si="367"/>
        <v>1564226.321854745</v>
      </c>
    </row>
    <row r="1446" spans="2:22" x14ac:dyDescent="0.3">
      <c r="B1446" s="5" t="s">
        <v>40</v>
      </c>
      <c r="C1446" s="5">
        <v>1439</v>
      </c>
      <c r="D1446" s="5">
        <v>417</v>
      </c>
      <c r="E1446" s="10">
        <v>22</v>
      </c>
      <c r="F1446" s="32">
        <f t="shared" si="356"/>
        <v>6.1111111111111107</v>
      </c>
      <c r="G1446" s="15">
        <f t="shared" si="362"/>
        <v>0.1388888888888889</v>
      </c>
      <c r="H1446" s="15">
        <f t="shared" si="363"/>
        <v>0.5</v>
      </c>
      <c r="I1446" s="15">
        <f t="shared" si="353"/>
        <v>242.08333333333334</v>
      </c>
      <c r="J1446" s="15">
        <f t="shared" si="354"/>
        <v>205.18596000000002</v>
      </c>
      <c r="K1446" s="15">
        <f t="shared" si="355"/>
        <v>17.869347222222224</v>
      </c>
      <c r="L1446" s="15">
        <f t="shared" si="357"/>
        <v>19.028026111111103</v>
      </c>
      <c r="M1446" s="15">
        <f t="shared" si="358"/>
        <v>116.2823817901234</v>
      </c>
      <c r="N1446" s="15">
        <f t="shared" si="359"/>
        <v>465.13864055555564</v>
      </c>
      <c r="O1446" s="15">
        <f t="shared" si="360"/>
        <v>2842.513914506173</v>
      </c>
      <c r="P1446" s="15">
        <f t="shared" si="364"/>
        <v>5069476.1195492856</v>
      </c>
      <c r="Q1446" s="15">
        <f t="shared" si="365"/>
        <v>5069.4761195492856</v>
      </c>
      <c r="R1446" s="15">
        <f t="shared" si="361"/>
        <v>1.4081878109859127</v>
      </c>
      <c r="S1446" s="15">
        <f t="shared" si="352"/>
        <v>4435948.4490740728</v>
      </c>
      <c r="T1446" s="15">
        <f t="shared" si="366"/>
        <v>1.2322079025205757</v>
      </c>
      <c r="U1446" s="15"/>
      <c r="V1446" s="15">
        <f t="shared" si="367"/>
        <v>1564226.321854745</v>
      </c>
    </row>
    <row r="1447" spans="2:22" x14ac:dyDescent="0.3">
      <c r="B1447" s="5" t="s">
        <v>40</v>
      </c>
      <c r="C1447" s="5">
        <v>1440</v>
      </c>
      <c r="D1447" s="5">
        <v>418</v>
      </c>
      <c r="E1447" s="10">
        <v>22.1</v>
      </c>
      <c r="F1447" s="32">
        <f t="shared" si="356"/>
        <v>6.1388888888888893</v>
      </c>
      <c r="G1447" s="15">
        <f t="shared" si="362"/>
        <v>-8.3333333333333523E-2</v>
      </c>
      <c r="H1447" s="15">
        <f t="shared" si="363"/>
        <v>-0.30000000000000071</v>
      </c>
      <c r="I1447" s="15">
        <f t="shared" si="353"/>
        <v>-145.25000000000034</v>
      </c>
      <c r="J1447" s="15">
        <f t="shared" si="354"/>
        <v>205.18596000000002</v>
      </c>
      <c r="K1447" s="15">
        <f t="shared" si="355"/>
        <v>18.032165034722226</v>
      </c>
      <c r="L1447" s="15">
        <f t="shared" si="357"/>
        <v>-368.46812503472256</v>
      </c>
      <c r="M1447" s="15">
        <f t="shared" si="358"/>
        <v>-2261.9848786853804</v>
      </c>
      <c r="N1447" s="15">
        <f t="shared" si="359"/>
        <v>77.968125034721908</v>
      </c>
      <c r="O1447" s="15">
        <f t="shared" si="360"/>
        <v>478.63765646315397</v>
      </c>
      <c r="P1447" s="15">
        <f t="shared" si="364"/>
        <v>5069954.7572057489</v>
      </c>
      <c r="Q1447" s="15">
        <f t="shared" si="365"/>
        <v>5069.954757205749</v>
      </c>
      <c r="R1447" s="15">
        <f t="shared" si="361"/>
        <v>1.4083207658904859</v>
      </c>
      <c r="S1447" s="15">
        <f t="shared" si="352"/>
        <v>4435948.4490740728</v>
      </c>
      <c r="T1447" s="15">
        <f t="shared" si="366"/>
        <v>1.2322079025205757</v>
      </c>
      <c r="U1447" s="15"/>
      <c r="V1447" s="15">
        <f t="shared" si="367"/>
        <v>1564226.321854745</v>
      </c>
    </row>
    <row r="1448" spans="2:22" x14ac:dyDescent="0.3">
      <c r="B1448" s="5" t="s">
        <v>40</v>
      </c>
      <c r="C1448" s="5">
        <v>1441</v>
      </c>
      <c r="D1448" s="5">
        <v>419</v>
      </c>
      <c r="E1448" s="10">
        <v>21.4</v>
      </c>
      <c r="F1448" s="32">
        <f t="shared" si="356"/>
        <v>5.9444444444444438</v>
      </c>
      <c r="G1448" s="15">
        <f t="shared" si="362"/>
        <v>-0.34722222222222221</v>
      </c>
      <c r="H1448" s="15">
        <f t="shared" si="363"/>
        <v>-1.25</v>
      </c>
      <c r="I1448" s="15">
        <f t="shared" si="353"/>
        <v>-605.20833333333326</v>
      </c>
      <c r="J1448" s="15">
        <f t="shared" si="354"/>
        <v>205.18596000000002</v>
      </c>
      <c r="K1448" s="15">
        <f t="shared" si="355"/>
        <v>16.907946805555554</v>
      </c>
      <c r="L1448" s="15">
        <f t="shared" si="357"/>
        <v>-827.30224013888881</v>
      </c>
      <c r="M1448" s="15">
        <f t="shared" si="358"/>
        <v>-4917.8522052700609</v>
      </c>
      <c r="N1448" s="15">
        <f t="shared" si="359"/>
        <v>-383.11442652777771</v>
      </c>
      <c r="O1448" s="15">
        <f t="shared" si="360"/>
        <v>-2277.4024243595672</v>
      </c>
      <c r="P1448" s="15">
        <f t="shared" si="364"/>
        <v>5067677.3547813892</v>
      </c>
      <c r="Q1448" s="15">
        <f t="shared" si="365"/>
        <v>5067.6773547813891</v>
      </c>
      <c r="R1448" s="15">
        <f t="shared" si="361"/>
        <v>1.4076881541059414</v>
      </c>
      <c r="S1448" s="15">
        <f t="shared" si="352"/>
        <v>4437996.0706018507</v>
      </c>
      <c r="T1448" s="15">
        <f t="shared" si="366"/>
        <v>1.2327766862782918</v>
      </c>
      <c r="U1448" s="15"/>
      <c r="V1448" s="15">
        <f t="shared" si="367"/>
        <v>1564948.3643959775</v>
      </c>
    </row>
    <row r="1449" spans="2:22" x14ac:dyDescent="0.3">
      <c r="B1449" s="5" t="s">
        <v>40</v>
      </c>
      <c r="C1449" s="5">
        <v>1442</v>
      </c>
      <c r="D1449" s="5">
        <v>420</v>
      </c>
      <c r="E1449" s="10">
        <v>19.600000000000001</v>
      </c>
      <c r="F1449" s="32">
        <f t="shared" si="356"/>
        <v>5.4444444444444446</v>
      </c>
      <c r="G1449" s="15">
        <f t="shared" si="362"/>
        <v>-0.43055555555555525</v>
      </c>
      <c r="H1449" s="15">
        <f t="shared" si="363"/>
        <v>-1.5499999999999989</v>
      </c>
      <c r="I1449" s="15">
        <f t="shared" si="353"/>
        <v>-750.4583333333328</v>
      </c>
      <c r="J1449" s="15">
        <f t="shared" si="354"/>
        <v>205.18596000000002</v>
      </c>
      <c r="K1449" s="15">
        <f t="shared" si="355"/>
        <v>14.183240555555559</v>
      </c>
      <c r="L1449" s="15">
        <f t="shared" si="357"/>
        <v>-969.82753388888841</v>
      </c>
      <c r="M1449" s="15">
        <f t="shared" si="358"/>
        <v>-5280.1721289506149</v>
      </c>
      <c r="N1449" s="15">
        <f t="shared" si="359"/>
        <v>-531.08913277777719</v>
      </c>
      <c r="O1449" s="15">
        <f t="shared" si="360"/>
        <v>-2891.485278456787</v>
      </c>
      <c r="P1449" s="15">
        <f t="shared" si="364"/>
        <v>5064785.8695029328</v>
      </c>
      <c r="Q1449" s="15">
        <f t="shared" si="365"/>
        <v>5064.7858695029327</v>
      </c>
      <c r="R1449" s="15">
        <f t="shared" si="361"/>
        <v>1.4068849637508147</v>
      </c>
      <c r="S1449" s="15">
        <f t="shared" si="352"/>
        <v>4442958.7789351838</v>
      </c>
      <c r="T1449" s="15">
        <f t="shared" si="366"/>
        <v>1.2341552163708842</v>
      </c>
      <c r="U1449" s="15"/>
      <c r="V1449" s="15">
        <f t="shared" si="367"/>
        <v>1566698.339422019</v>
      </c>
    </row>
    <row r="1450" spans="2:22" x14ac:dyDescent="0.3">
      <c r="B1450" s="5" t="s">
        <v>40</v>
      </c>
      <c r="C1450" s="5">
        <v>1443</v>
      </c>
      <c r="D1450" s="5">
        <v>421</v>
      </c>
      <c r="E1450" s="10">
        <v>18.3</v>
      </c>
      <c r="F1450" s="32">
        <f t="shared" si="356"/>
        <v>5.083333333333333</v>
      </c>
      <c r="G1450" s="15">
        <f t="shared" si="362"/>
        <v>-0.2222222222222224</v>
      </c>
      <c r="H1450" s="15">
        <f t="shared" si="363"/>
        <v>-0.80000000000000071</v>
      </c>
      <c r="I1450" s="15">
        <f t="shared" si="353"/>
        <v>-387.33333333333366</v>
      </c>
      <c r="J1450" s="15">
        <f t="shared" si="354"/>
        <v>205.18596000000002</v>
      </c>
      <c r="K1450" s="15">
        <f t="shared" si="355"/>
        <v>12.3641853125</v>
      </c>
      <c r="L1450" s="15">
        <f t="shared" si="357"/>
        <v>-604.88347864583375</v>
      </c>
      <c r="M1450" s="15">
        <f t="shared" si="358"/>
        <v>-3074.8243497829881</v>
      </c>
      <c r="N1450" s="15">
        <f t="shared" si="359"/>
        <v>-169.78318802083362</v>
      </c>
      <c r="O1450" s="15">
        <f t="shared" si="360"/>
        <v>-863.06453910590415</v>
      </c>
      <c r="P1450" s="15">
        <f t="shared" si="364"/>
        <v>5063922.8049638271</v>
      </c>
      <c r="Q1450" s="15">
        <f t="shared" si="365"/>
        <v>5063.9228049638268</v>
      </c>
      <c r="R1450" s="15">
        <f t="shared" si="361"/>
        <v>1.4066452236010629</v>
      </c>
      <c r="S1450" s="15">
        <f t="shared" si="352"/>
        <v>4446271.9583333321</v>
      </c>
      <c r="T1450" s="15">
        <f t="shared" si="366"/>
        <v>1.2350755439814811</v>
      </c>
      <c r="U1450" s="15"/>
      <c r="V1450" s="15">
        <f t="shared" si="367"/>
        <v>1567866.649307291</v>
      </c>
    </row>
    <row r="1451" spans="2:22" x14ac:dyDescent="0.3">
      <c r="B1451" s="5" t="s">
        <v>40</v>
      </c>
      <c r="C1451" s="5">
        <v>1444</v>
      </c>
      <c r="D1451" s="5">
        <v>422</v>
      </c>
      <c r="E1451" s="10">
        <v>18</v>
      </c>
      <c r="F1451" s="32">
        <f t="shared" si="356"/>
        <v>5</v>
      </c>
      <c r="G1451" s="15">
        <f t="shared" si="362"/>
        <v>0</v>
      </c>
      <c r="H1451" s="15">
        <f t="shared" si="363"/>
        <v>0</v>
      </c>
      <c r="I1451" s="15">
        <f t="shared" si="353"/>
        <v>0</v>
      </c>
      <c r="J1451" s="15">
        <f t="shared" si="354"/>
        <v>0</v>
      </c>
      <c r="K1451" s="15">
        <f t="shared" si="355"/>
        <v>11.962125</v>
      </c>
      <c r="L1451" s="15">
        <f t="shared" si="357"/>
        <v>-11.962125</v>
      </c>
      <c r="M1451" s="15">
        <f t="shared" si="358"/>
        <v>-59.810625000000002</v>
      </c>
      <c r="N1451" s="15">
        <f t="shared" si="359"/>
        <v>11.962125</v>
      </c>
      <c r="O1451" s="15">
        <f t="shared" si="360"/>
        <v>59.810625000000002</v>
      </c>
      <c r="P1451" s="15">
        <f t="shared" si="364"/>
        <v>5063982.6155888271</v>
      </c>
      <c r="Q1451" s="15">
        <f t="shared" si="365"/>
        <v>5063.9826155888268</v>
      </c>
      <c r="R1451" s="15">
        <f t="shared" si="361"/>
        <v>1.4066618376635629</v>
      </c>
      <c r="S1451" s="15">
        <f t="shared" si="352"/>
        <v>4447004.2604166651</v>
      </c>
      <c r="T1451" s="15">
        <f t="shared" si="366"/>
        <v>1.2352789612268513</v>
      </c>
      <c r="U1451" s="15"/>
      <c r="V1451" s="15">
        <f t="shared" si="367"/>
        <v>1568124.8773294266</v>
      </c>
    </row>
    <row r="1452" spans="2:22" x14ac:dyDescent="0.3">
      <c r="B1452" s="5" t="s">
        <v>40</v>
      </c>
      <c r="C1452" s="5">
        <v>1445</v>
      </c>
      <c r="D1452" s="5">
        <v>423</v>
      </c>
      <c r="E1452" s="10">
        <v>18.3</v>
      </c>
      <c r="F1452" s="32">
        <f t="shared" si="356"/>
        <v>5.083333333333333</v>
      </c>
      <c r="G1452" s="15">
        <f t="shared" si="362"/>
        <v>6.9444444444444448E-2</v>
      </c>
      <c r="H1452" s="15">
        <f t="shared" si="363"/>
        <v>0.25</v>
      </c>
      <c r="I1452" s="15">
        <f t="shared" si="353"/>
        <v>121.04166666666667</v>
      </c>
      <c r="J1452" s="15">
        <f t="shared" si="354"/>
        <v>205.18596000000002</v>
      </c>
      <c r="K1452" s="15">
        <f t="shared" si="355"/>
        <v>12.3641853125</v>
      </c>
      <c r="L1452" s="15">
        <f t="shared" si="357"/>
        <v>-96.508478645833364</v>
      </c>
      <c r="M1452" s="15">
        <f t="shared" si="358"/>
        <v>-490.58476644965293</v>
      </c>
      <c r="N1452" s="15">
        <f t="shared" si="359"/>
        <v>338.59181197916672</v>
      </c>
      <c r="O1452" s="15">
        <f t="shared" si="360"/>
        <v>1721.1750442274308</v>
      </c>
      <c r="P1452" s="15">
        <f t="shared" si="364"/>
        <v>5065703.7906330545</v>
      </c>
      <c r="Q1452" s="15">
        <f t="shared" si="365"/>
        <v>5065.7037906330543</v>
      </c>
      <c r="R1452" s="15">
        <f t="shared" si="361"/>
        <v>1.407139941842515</v>
      </c>
      <c r="S1452" s="15">
        <f t="shared" ref="S1452:S1515" si="368">(IF(F1452&lt;F1451,(S1451+(0.5*$C$3*(F1451^2-F1452^2))),S1451))</f>
        <v>4447004.2604166651</v>
      </c>
      <c r="T1452" s="15">
        <f t="shared" si="366"/>
        <v>1.2352789612268513</v>
      </c>
      <c r="U1452" s="15"/>
      <c r="V1452" s="15">
        <f t="shared" si="367"/>
        <v>1568124.8773294266</v>
      </c>
    </row>
    <row r="1453" spans="2:22" x14ac:dyDescent="0.3">
      <c r="B1453" s="5" t="s">
        <v>40</v>
      </c>
      <c r="C1453" s="5">
        <v>1446</v>
      </c>
      <c r="D1453" s="5">
        <v>424</v>
      </c>
      <c r="E1453" s="10">
        <v>18.5</v>
      </c>
      <c r="F1453" s="32">
        <f t="shared" si="356"/>
        <v>5.1388888888888884</v>
      </c>
      <c r="G1453" s="15">
        <f t="shared" si="362"/>
        <v>-5.5555555555555851E-2</v>
      </c>
      <c r="H1453" s="15">
        <f t="shared" si="363"/>
        <v>-0.20000000000000107</v>
      </c>
      <c r="I1453" s="15">
        <f t="shared" si="353"/>
        <v>-96.833333333333854</v>
      </c>
      <c r="J1453" s="15">
        <f t="shared" si="354"/>
        <v>205.18596000000002</v>
      </c>
      <c r="K1453" s="15">
        <f t="shared" si="355"/>
        <v>12.635917534722221</v>
      </c>
      <c r="L1453" s="15">
        <f t="shared" si="357"/>
        <v>-314.65521086805609</v>
      </c>
      <c r="M1453" s="15">
        <f t="shared" si="358"/>
        <v>-1616.9781669608437</v>
      </c>
      <c r="N1453" s="15">
        <f t="shared" si="359"/>
        <v>120.98854420138839</v>
      </c>
      <c r="O1453" s="15">
        <f t="shared" si="360"/>
        <v>621.74668547935698</v>
      </c>
      <c r="P1453" s="15">
        <f t="shared" si="364"/>
        <v>5066325.5373185342</v>
      </c>
      <c r="Q1453" s="15">
        <f t="shared" si="365"/>
        <v>5066.3255373185339</v>
      </c>
      <c r="R1453" s="15">
        <f t="shared" si="361"/>
        <v>1.4073126492551482</v>
      </c>
      <c r="S1453" s="15">
        <f t="shared" si="368"/>
        <v>4447004.2604166651</v>
      </c>
      <c r="T1453" s="15">
        <f t="shared" si="366"/>
        <v>1.2352789612268513</v>
      </c>
      <c r="U1453" s="15"/>
      <c r="V1453" s="15">
        <f t="shared" si="367"/>
        <v>1568124.8773294266</v>
      </c>
    </row>
    <row r="1454" spans="2:22" x14ac:dyDescent="0.3">
      <c r="B1454" s="5" t="s">
        <v>40</v>
      </c>
      <c r="C1454" s="5">
        <v>1447</v>
      </c>
      <c r="D1454" s="5">
        <v>425</v>
      </c>
      <c r="E1454" s="10">
        <v>17.899999999999999</v>
      </c>
      <c r="F1454" s="32">
        <f t="shared" si="356"/>
        <v>4.9722222222222214</v>
      </c>
      <c r="G1454" s="15">
        <f t="shared" si="362"/>
        <v>-0.4861111111111111</v>
      </c>
      <c r="H1454" s="15">
        <f t="shared" si="363"/>
        <v>-1.75</v>
      </c>
      <c r="I1454" s="15">
        <f t="shared" si="353"/>
        <v>-847.29166666666663</v>
      </c>
      <c r="J1454" s="15">
        <f t="shared" si="354"/>
        <v>205.18596000000002</v>
      </c>
      <c r="K1454" s="15">
        <f t="shared" si="355"/>
        <v>11.829581701388886</v>
      </c>
      <c r="L1454" s="15">
        <f t="shared" si="357"/>
        <v>-1064.3072083680556</v>
      </c>
      <c r="M1454" s="15">
        <f t="shared" si="358"/>
        <v>-5291.9719527189427</v>
      </c>
      <c r="N1454" s="15">
        <f t="shared" si="359"/>
        <v>-630.27612496527775</v>
      </c>
      <c r="O1454" s="15">
        <f t="shared" si="360"/>
        <v>-3133.8729546884638</v>
      </c>
      <c r="P1454" s="15">
        <f t="shared" si="364"/>
        <v>5063191.6643638462</v>
      </c>
      <c r="Q1454" s="15">
        <f t="shared" si="365"/>
        <v>5063.191664363846</v>
      </c>
      <c r="R1454" s="15">
        <f t="shared" si="361"/>
        <v>1.4064421289899571</v>
      </c>
      <c r="S1454" s="15">
        <f t="shared" si="368"/>
        <v>4448472.8993055541</v>
      </c>
      <c r="T1454" s="15">
        <f t="shared" si="366"/>
        <v>1.2356869164737649</v>
      </c>
      <c r="U1454" s="15"/>
      <c r="V1454" s="15">
        <f t="shared" si="367"/>
        <v>1568642.756117621</v>
      </c>
    </row>
    <row r="1455" spans="2:22" x14ac:dyDescent="0.3">
      <c r="B1455" s="5" t="s">
        <v>40</v>
      </c>
      <c r="C1455" s="5">
        <v>1448</v>
      </c>
      <c r="D1455" s="5">
        <v>426</v>
      </c>
      <c r="E1455" s="10">
        <v>15</v>
      </c>
      <c r="F1455" s="32">
        <f t="shared" si="356"/>
        <v>4.166666666666667</v>
      </c>
      <c r="G1455" s="15">
        <f t="shared" si="362"/>
        <v>-1.1111111111111109</v>
      </c>
      <c r="H1455" s="15">
        <f t="shared" si="363"/>
        <v>-3.9999999999999991</v>
      </c>
      <c r="I1455" s="15">
        <f t="shared" si="353"/>
        <v>-1936.6666666666663</v>
      </c>
      <c r="J1455" s="15">
        <f t="shared" si="354"/>
        <v>205.18596000000002</v>
      </c>
      <c r="K1455" s="15">
        <f t="shared" si="355"/>
        <v>8.3070312500000032</v>
      </c>
      <c r="L1455" s="15">
        <f t="shared" si="357"/>
        <v>-2150.1596579166662</v>
      </c>
      <c r="M1455" s="15">
        <f t="shared" si="358"/>
        <v>-8958.9985746527764</v>
      </c>
      <c r="N1455" s="15">
        <f t="shared" si="359"/>
        <v>-1723.1736754166664</v>
      </c>
      <c r="O1455" s="15">
        <f t="shared" si="360"/>
        <v>-7179.8903142361105</v>
      </c>
      <c r="P1455" s="15">
        <f t="shared" si="364"/>
        <v>5056011.7740496099</v>
      </c>
      <c r="Q1455" s="15">
        <f t="shared" si="365"/>
        <v>5056.0117740496098</v>
      </c>
      <c r="R1455" s="15">
        <f t="shared" si="361"/>
        <v>1.4044477150137804</v>
      </c>
      <c r="S1455" s="15">
        <f t="shared" si="368"/>
        <v>4454888.7800925914</v>
      </c>
      <c r="T1455" s="15">
        <f t="shared" si="366"/>
        <v>1.2374691055812754</v>
      </c>
      <c r="U1455" s="15"/>
      <c r="V1455" s="15">
        <f t="shared" si="367"/>
        <v>1570905.1560801498</v>
      </c>
    </row>
    <row r="1456" spans="2:22" x14ac:dyDescent="0.3">
      <c r="B1456" s="5" t="s">
        <v>40</v>
      </c>
      <c r="C1456" s="5">
        <v>1449</v>
      </c>
      <c r="D1456" s="5">
        <v>427</v>
      </c>
      <c r="E1456" s="10">
        <v>9.9</v>
      </c>
      <c r="F1456" s="32">
        <f t="shared" si="356"/>
        <v>2.75</v>
      </c>
      <c r="G1456" s="15">
        <f t="shared" si="362"/>
        <v>-1.4444444444444444</v>
      </c>
      <c r="H1456" s="15">
        <f t="shared" si="363"/>
        <v>-5.2</v>
      </c>
      <c r="I1456" s="15">
        <f t="shared" si="353"/>
        <v>-2517.6666666666665</v>
      </c>
      <c r="J1456" s="15">
        <f t="shared" si="354"/>
        <v>205.18596000000002</v>
      </c>
      <c r="K1456" s="15">
        <f t="shared" si="355"/>
        <v>3.6185428125000003</v>
      </c>
      <c r="L1456" s="15">
        <f t="shared" si="357"/>
        <v>-2726.4711694791667</v>
      </c>
      <c r="M1456" s="15">
        <f t="shared" si="358"/>
        <v>-7497.7957160677088</v>
      </c>
      <c r="N1456" s="15">
        <f t="shared" si="359"/>
        <v>-2308.8621638541663</v>
      </c>
      <c r="O1456" s="15">
        <f t="shared" si="360"/>
        <v>-6349.3709505989573</v>
      </c>
      <c r="P1456" s="15">
        <f t="shared" si="364"/>
        <v>5049662.4030990107</v>
      </c>
      <c r="Q1456" s="15">
        <f t="shared" si="365"/>
        <v>5049.6624030990106</v>
      </c>
      <c r="R1456" s="15">
        <f t="shared" si="361"/>
        <v>1.4026840008608363</v>
      </c>
      <c r="S1456" s="15">
        <f t="shared" si="368"/>
        <v>4463428.2696759244</v>
      </c>
      <c r="T1456" s="15">
        <f t="shared" si="366"/>
        <v>1.2398411860210903</v>
      </c>
      <c r="U1456" s="15"/>
      <c r="V1456" s="15">
        <f t="shared" si="367"/>
        <v>1573916.3935944729</v>
      </c>
    </row>
    <row r="1457" spans="2:22" x14ac:dyDescent="0.3">
      <c r="B1457" s="5" t="s">
        <v>40</v>
      </c>
      <c r="C1457" s="5">
        <v>1450</v>
      </c>
      <c r="D1457" s="5">
        <v>428</v>
      </c>
      <c r="E1457" s="10">
        <v>4.5999999999999996</v>
      </c>
      <c r="F1457" s="32">
        <f t="shared" si="356"/>
        <v>1.2777777777777777</v>
      </c>
      <c r="G1457" s="15">
        <f t="shared" si="362"/>
        <v>-1.2083333333333335</v>
      </c>
      <c r="H1457" s="15">
        <f t="shared" si="363"/>
        <v>-4.3500000000000005</v>
      </c>
      <c r="I1457" s="15">
        <f t="shared" si="353"/>
        <v>-2106.1250000000005</v>
      </c>
      <c r="J1457" s="15">
        <f t="shared" si="354"/>
        <v>205.18596000000002</v>
      </c>
      <c r="K1457" s="15">
        <f t="shared" si="355"/>
        <v>0.78123013888888881</v>
      </c>
      <c r="L1457" s="15">
        <f t="shared" si="357"/>
        <v>-2312.0921901388892</v>
      </c>
      <c r="M1457" s="15">
        <f t="shared" si="358"/>
        <v>-2954.3400207330251</v>
      </c>
      <c r="N1457" s="15">
        <f t="shared" si="359"/>
        <v>-1900.1578098611114</v>
      </c>
      <c r="O1457" s="15">
        <f t="shared" si="360"/>
        <v>-2427.9794237114202</v>
      </c>
      <c r="P1457" s="15">
        <f t="shared" si="364"/>
        <v>5047234.4236752996</v>
      </c>
      <c r="Q1457" s="15">
        <f t="shared" si="365"/>
        <v>5047.2344236752997</v>
      </c>
      <c r="R1457" s="15">
        <f t="shared" si="361"/>
        <v>1.4020095621320277</v>
      </c>
      <c r="S1457" s="15">
        <f t="shared" si="368"/>
        <v>4468596.0763888871</v>
      </c>
      <c r="T1457" s="15">
        <f t="shared" si="366"/>
        <v>1.2412766878858019</v>
      </c>
      <c r="U1457" s="15"/>
      <c r="V1457" s="15">
        <f t="shared" si="367"/>
        <v>1575738.6914366314</v>
      </c>
    </row>
    <row r="1458" spans="2:22" x14ac:dyDescent="0.3">
      <c r="B1458" s="5" t="s">
        <v>40</v>
      </c>
      <c r="C1458" s="5">
        <v>1451</v>
      </c>
      <c r="D1458" s="5">
        <v>429</v>
      </c>
      <c r="E1458" s="10">
        <v>1.2</v>
      </c>
      <c r="F1458" s="32">
        <f t="shared" si="356"/>
        <v>0.33333333333333331</v>
      </c>
      <c r="G1458" s="15">
        <f t="shared" si="362"/>
        <v>-0.63888888888888884</v>
      </c>
      <c r="H1458" s="15">
        <f t="shared" si="363"/>
        <v>-2.2999999999999998</v>
      </c>
      <c r="I1458" s="15">
        <f t="shared" si="353"/>
        <v>-1113.5833333333333</v>
      </c>
      <c r="J1458" s="15">
        <f t="shared" si="354"/>
        <v>205.18596000000002</v>
      </c>
      <c r="K1458" s="15">
        <f t="shared" si="355"/>
        <v>5.3165000000000004E-2</v>
      </c>
      <c r="L1458" s="15">
        <f t="shared" si="357"/>
        <v>-1318.8224583333333</v>
      </c>
      <c r="M1458" s="15">
        <f t="shared" si="358"/>
        <v>-439.60748611111109</v>
      </c>
      <c r="N1458" s="15">
        <f t="shared" si="359"/>
        <v>-908.3442083333332</v>
      </c>
      <c r="O1458" s="15">
        <f t="shared" si="360"/>
        <v>-302.78140277777771</v>
      </c>
      <c r="P1458" s="15">
        <f t="shared" si="364"/>
        <v>5046931.6422725217</v>
      </c>
      <c r="Q1458" s="15">
        <f t="shared" si="365"/>
        <v>5046.9316422725215</v>
      </c>
      <c r="R1458" s="15">
        <f t="shared" si="361"/>
        <v>1.4019254561868115</v>
      </c>
      <c r="S1458" s="15">
        <f t="shared" si="368"/>
        <v>4469922.1550925905</v>
      </c>
      <c r="T1458" s="15">
        <f t="shared" si="366"/>
        <v>1.2416450430812751</v>
      </c>
      <c r="U1458" s="15"/>
      <c r="V1458" s="15">
        <f t="shared" si="367"/>
        <v>1576206.2999395248</v>
      </c>
    </row>
    <row r="1459" spans="2:22" x14ac:dyDescent="0.3">
      <c r="B1459" s="5" t="s">
        <v>40</v>
      </c>
      <c r="C1459" s="5">
        <v>1452</v>
      </c>
      <c r="D1459" s="5">
        <v>430</v>
      </c>
      <c r="E1459" s="10">
        <v>0</v>
      </c>
      <c r="F1459" s="32">
        <f t="shared" si="356"/>
        <v>0</v>
      </c>
      <c r="G1459" s="15">
        <f t="shared" si="362"/>
        <v>-0.16666666666666666</v>
      </c>
      <c r="H1459" s="15">
        <f t="shared" si="363"/>
        <v>-0.6</v>
      </c>
      <c r="I1459" s="15">
        <f t="shared" si="353"/>
        <v>-290.5</v>
      </c>
      <c r="J1459" s="15">
        <f t="shared" si="354"/>
        <v>205.18596000000002</v>
      </c>
      <c r="K1459" s="15">
        <f t="shared" si="355"/>
        <v>0</v>
      </c>
      <c r="L1459" s="15">
        <f t="shared" si="357"/>
        <v>-495.68596000000002</v>
      </c>
      <c r="M1459" s="15">
        <f t="shared" si="358"/>
        <v>0</v>
      </c>
      <c r="N1459" s="15">
        <f t="shared" si="359"/>
        <v>-85.314039999999977</v>
      </c>
      <c r="O1459" s="15">
        <f t="shared" si="360"/>
        <v>0</v>
      </c>
      <c r="P1459" s="15">
        <f t="shared" si="364"/>
        <v>5046931.6422725217</v>
      </c>
      <c r="Q1459" s="15">
        <f t="shared" si="365"/>
        <v>5046.9316422725215</v>
      </c>
      <c r="R1459" s="15">
        <f t="shared" si="361"/>
        <v>1.4019254561868115</v>
      </c>
      <c r="S1459" s="15">
        <f t="shared" si="368"/>
        <v>4470018.9884259235</v>
      </c>
      <c r="T1459" s="15">
        <f t="shared" si="366"/>
        <v>1.2416719412294233</v>
      </c>
      <c r="U1459" s="15"/>
      <c r="V1459" s="15">
        <f t="shared" si="367"/>
        <v>1576240.4457936913</v>
      </c>
    </row>
    <row r="1460" spans="2:22" x14ac:dyDescent="0.3">
      <c r="B1460" s="5" t="s">
        <v>40</v>
      </c>
      <c r="C1460" s="5">
        <v>1453</v>
      </c>
      <c r="D1460" s="5">
        <v>431</v>
      </c>
      <c r="E1460" s="10">
        <v>0</v>
      </c>
      <c r="F1460" s="32">
        <f t="shared" si="356"/>
        <v>0</v>
      </c>
      <c r="G1460" s="15">
        <f t="shared" si="362"/>
        <v>0</v>
      </c>
      <c r="H1460" s="15">
        <f t="shared" si="363"/>
        <v>0</v>
      </c>
      <c r="I1460" s="15">
        <f t="shared" si="353"/>
        <v>0</v>
      </c>
      <c r="J1460" s="15">
        <f t="shared" si="354"/>
        <v>0</v>
      </c>
      <c r="K1460" s="15">
        <f t="shared" si="355"/>
        <v>0</v>
      </c>
      <c r="L1460" s="15">
        <f t="shared" si="357"/>
        <v>0</v>
      </c>
      <c r="M1460" s="15">
        <f t="shared" si="358"/>
        <v>0</v>
      </c>
      <c r="N1460" s="15">
        <f t="shared" si="359"/>
        <v>0</v>
      </c>
      <c r="O1460" s="15">
        <f t="shared" si="360"/>
        <v>0</v>
      </c>
      <c r="P1460" s="15">
        <f t="shared" si="364"/>
        <v>5046931.6422725217</v>
      </c>
      <c r="Q1460" s="15">
        <f t="shared" si="365"/>
        <v>5046.9316422725215</v>
      </c>
      <c r="R1460" s="15">
        <f t="shared" si="361"/>
        <v>1.4019254561868115</v>
      </c>
      <c r="S1460" s="15">
        <f t="shared" si="368"/>
        <v>4470018.9884259235</v>
      </c>
      <c r="T1460" s="15">
        <f t="shared" si="366"/>
        <v>1.2416719412294233</v>
      </c>
      <c r="U1460" s="15"/>
      <c r="V1460" s="15">
        <f t="shared" si="367"/>
        <v>1576240.4457936913</v>
      </c>
    </row>
    <row r="1461" spans="2:22" x14ac:dyDescent="0.3">
      <c r="B1461" s="5" t="s">
        <v>40</v>
      </c>
      <c r="C1461" s="5">
        <v>1454</v>
      </c>
      <c r="D1461" s="5">
        <v>432</v>
      </c>
      <c r="E1461" s="10">
        <v>0</v>
      </c>
      <c r="F1461" s="32">
        <f t="shared" si="356"/>
        <v>0</v>
      </c>
      <c r="G1461" s="15">
        <f t="shared" si="362"/>
        <v>0</v>
      </c>
      <c r="H1461" s="15">
        <f t="shared" si="363"/>
        <v>0</v>
      </c>
      <c r="I1461" s="15">
        <f t="shared" si="353"/>
        <v>0</v>
      </c>
      <c r="J1461" s="15">
        <f t="shared" si="354"/>
        <v>0</v>
      </c>
      <c r="K1461" s="15">
        <f t="shared" si="355"/>
        <v>0</v>
      </c>
      <c r="L1461" s="15">
        <f t="shared" si="357"/>
        <v>0</v>
      </c>
      <c r="M1461" s="15">
        <f t="shared" si="358"/>
        <v>0</v>
      </c>
      <c r="N1461" s="15">
        <f t="shared" si="359"/>
        <v>0</v>
      </c>
      <c r="O1461" s="15">
        <f t="shared" si="360"/>
        <v>0</v>
      </c>
      <c r="P1461" s="15">
        <f t="shared" si="364"/>
        <v>5046931.6422725217</v>
      </c>
      <c r="Q1461" s="15">
        <f t="shared" si="365"/>
        <v>5046.9316422725215</v>
      </c>
      <c r="R1461" s="15">
        <f t="shared" si="361"/>
        <v>1.4019254561868115</v>
      </c>
      <c r="S1461" s="15">
        <f t="shared" si="368"/>
        <v>4470018.9884259235</v>
      </c>
      <c r="T1461" s="15">
        <f t="shared" si="366"/>
        <v>1.2416719412294233</v>
      </c>
      <c r="U1461" s="15"/>
      <c r="V1461" s="15">
        <f t="shared" si="367"/>
        <v>1576240.4457936913</v>
      </c>
    </row>
    <row r="1462" spans="2:22" x14ac:dyDescent="0.3">
      <c r="B1462" s="5" t="s">
        <v>40</v>
      </c>
      <c r="C1462" s="5">
        <v>1455</v>
      </c>
      <c r="D1462" s="5">
        <v>433</v>
      </c>
      <c r="E1462" s="10">
        <v>0</v>
      </c>
      <c r="F1462" s="32">
        <f t="shared" si="356"/>
        <v>0</v>
      </c>
      <c r="G1462" s="15">
        <f t="shared" si="362"/>
        <v>0</v>
      </c>
      <c r="H1462" s="15">
        <f t="shared" si="363"/>
        <v>0</v>
      </c>
      <c r="I1462" s="15">
        <f t="shared" si="353"/>
        <v>0</v>
      </c>
      <c r="J1462" s="15">
        <f t="shared" si="354"/>
        <v>0</v>
      </c>
      <c r="K1462" s="15">
        <f t="shared" si="355"/>
        <v>0</v>
      </c>
      <c r="L1462" s="15">
        <f t="shared" si="357"/>
        <v>0</v>
      </c>
      <c r="M1462" s="15">
        <f t="shared" si="358"/>
        <v>0</v>
      </c>
      <c r="N1462" s="15">
        <f t="shared" si="359"/>
        <v>0</v>
      </c>
      <c r="O1462" s="15">
        <f t="shared" si="360"/>
        <v>0</v>
      </c>
      <c r="P1462" s="15">
        <f t="shared" si="364"/>
        <v>5046931.6422725217</v>
      </c>
      <c r="Q1462" s="15">
        <f t="shared" si="365"/>
        <v>5046.9316422725215</v>
      </c>
      <c r="R1462" s="15">
        <f t="shared" si="361"/>
        <v>1.4019254561868115</v>
      </c>
      <c r="S1462" s="15">
        <f t="shared" si="368"/>
        <v>4470018.9884259235</v>
      </c>
      <c r="T1462" s="15">
        <f t="shared" si="366"/>
        <v>1.2416719412294233</v>
      </c>
      <c r="U1462" s="15"/>
      <c r="V1462" s="15">
        <f t="shared" si="367"/>
        <v>1576240.4457936913</v>
      </c>
    </row>
    <row r="1463" spans="2:22" x14ac:dyDescent="0.3">
      <c r="B1463" s="5" t="s">
        <v>40</v>
      </c>
      <c r="C1463" s="5">
        <v>1456</v>
      </c>
      <c r="D1463" s="5">
        <v>434</v>
      </c>
      <c r="E1463" s="10">
        <v>0</v>
      </c>
      <c r="F1463" s="32">
        <f t="shared" si="356"/>
        <v>0</v>
      </c>
      <c r="G1463" s="15">
        <f t="shared" si="362"/>
        <v>0</v>
      </c>
      <c r="H1463" s="15">
        <f t="shared" si="363"/>
        <v>0</v>
      </c>
      <c r="I1463" s="15">
        <f t="shared" si="353"/>
        <v>0</v>
      </c>
      <c r="J1463" s="15">
        <f t="shared" si="354"/>
        <v>0</v>
      </c>
      <c r="K1463" s="15">
        <f t="shared" si="355"/>
        <v>0</v>
      </c>
      <c r="L1463" s="15">
        <f t="shared" si="357"/>
        <v>0</v>
      </c>
      <c r="M1463" s="15">
        <f t="shared" si="358"/>
        <v>0</v>
      </c>
      <c r="N1463" s="15">
        <f t="shared" si="359"/>
        <v>0</v>
      </c>
      <c r="O1463" s="15">
        <f t="shared" si="360"/>
        <v>0</v>
      </c>
      <c r="P1463" s="15">
        <f t="shared" si="364"/>
        <v>5046931.6422725217</v>
      </c>
      <c r="Q1463" s="15">
        <f t="shared" si="365"/>
        <v>5046.9316422725215</v>
      </c>
      <c r="R1463" s="15">
        <f t="shared" si="361"/>
        <v>1.4019254561868115</v>
      </c>
      <c r="S1463" s="15">
        <f t="shared" si="368"/>
        <v>4470018.9884259235</v>
      </c>
      <c r="T1463" s="15">
        <f t="shared" si="366"/>
        <v>1.2416719412294233</v>
      </c>
      <c r="U1463" s="15"/>
      <c r="V1463" s="15">
        <f t="shared" si="367"/>
        <v>1576240.4457936913</v>
      </c>
    </row>
    <row r="1464" spans="2:22" x14ac:dyDescent="0.3">
      <c r="B1464" s="5" t="s">
        <v>40</v>
      </c>
      <c r="C1464" s="5">
        <v>1457</v>
      </c>
      <c r="D1464" s="5">
        <v>435</v>
      </c>
      <c r="E1464" s="10">
        <v>0</v>
      </c>
      <c r="F1464" s="32">
        <f t="shared" si="356"/>
        <v>0</v>
      </c>
      <c r="G1464" s="15">
        <f t="shared" si="362"/>
        <v>0</v>
      </c>
      <c r="H1464" s="15">
        <f t="shared" si="363"/>
        <v>0</v>
      </c>
      <c r="I1464" s="15">
        <f t="shared" si="353"/>
        <v>0</v>
      </c>
      <c r="J1464" s="15">
        <f t="shared" si="354"/>
        <v>0</v>
      </c>
      <c r="K1464" s="15">
        <f t="shared" si="355"/>
        <v>0</v>
      </c>
      <c r="L1464" s="15">
        <f t="shared" si="357"/>
        <v>0</v>
      </c>
      <c r="M1464" s="15">
        <f t="shared" si="358"/>
        <v>0</v>
      </c>
      <c r="N1464" s="15">
        <f t="shared" si="359"/>
        <v>0</v>
      </c>
      <c r="O1464" s="15">
        <f t="shared" si="360"/>
        <v>0</v>
      </c>
      <c r="P1464" s="15">
        <f t="shared" si="364"/>
        <v>5046931.6422725217</v>
      </c>
      <c r="Q1464" s="15">
        <f t="shared" si="365"/>
        <v>5046.9316422725215</v>
      </c>
      <c r="R1464" s="15">
        <f t="shared" si="361"/>
        <v>1.4019254561868115</v>
      </c>
      <c r="S1464" s="15">
        <f t="shared" si="368"/>
        <v>4470018.9884259235</v>
      </c>
      <c r="T1464" s="15">
        <f t="shared" si="366"/>
        <v>1.2416719412294233</v>
      </c>
      <c r="U1464" s="15"/>
      <c r="V1464" s="15">
        <f t="shared" si="367"/>
        <v>1576240.4457936913</v>
      </c>
    </row>
    <row r="1465" spans="2:22" x14ac:dyDescent="0.3">
      <c r="B1465" s="5" t="s">
        <v>40</v>
      </c>
      <c r="C1465" s="5">
        <v>1458</v>
      </c>
      <c r="D1465" s="5">
        <v>436</v>
      </c>
      <c r="E1465" s="10">
        <v>0</v>
      </c>
      <c r="F1465" s="32">
        <f t="shared" si="356"/>
        <v>0</v>
      </c>
      <c r="G1465" s="15">
        <f t="shared" si="362"/>
        <v>0</v>
      </c>
      <c r="H1465" s="15">
        <f t="shared" si="363"/>
        <v>0</v>
      </c>
      <c r="I1465" s="15">
        <f t="shared" si="353"/>
        <v>0</v>
      </c>
      <c r="J1465" s="15">
        <f t="shared" si="354"/>
        <v>0</v>
      </c>
      <c r="K1465" s="15">
        <f t="shared" si="355"/>
        <v>0</v>
      </c>
      <c r="L1465" s="15">
        <f t="shared" si="357"/>
        <v>0</v>
      </c>
      <c r="M1465" s="15">
        <f t="shared" si="358"/>
        <v>0</v>
      </c>
      <c r="N1465" s="15">
        <f t="shared" si="359"/>
        <v>0</v>
      </c>
      <c r="O1465" s="15">
        <f t="shared" si="360"/>
        <v>0</v>
      </c>
      <c r="P1465" s="15">
        <f t="shared" si="364"/>
        <v>5046931.6422725217</v>
      </c>
      <c r="Q1465" s="15">
        <f t="shared" si="365"/>
        <v>5046.9316422725215</v>
      </c>
      <c r="R1465" s="15">
        <f t="shared" si="361"/>
        <v>1.4019254561868115</v>
      </c>
      <c r="S1465" s="15">
        <f t="shared" si="368"/>
        <v>4470018.9884259235</v>
      </c>
      <c r="T1465" s="15">
        <f t="shared" si="366"/>
        <v>1.2416719412294233</v>
      </c>
      <c r="U1465" s="15"/>
      <c r="V1465" s="15">
        <f t="shared" si="367"/>
        <v>1576240.4457936913</v>
      </c>
    </row>
    <row r="1466" spans="2:22" x14ac:dyDescent="0.3">
      <c r="B1466" s="5" t="s">
        <v>40</v>
      </c>
      <c r="C1466" s="5">
        <v>1459</v>
      </c>
      <c r="D1466" s="5">
        <v>437</v>
      </c>
      <c r="E1466" s="10">
        <v>0</v>
      </c>
      <c r="F1466" s="32">
        <f t="shared" si="356"/>
        <v>0</v>
      </c>
      <c r="G1466" s="15">
        <f t="shared" si="362"/>
        <v>0</v>
      </c>
      <c r="H1466" s="15">
        <f t="shared" si="363"/>
        <v>0</v>
      </c>
      <c r="I1466" s="15">
        <f t="shared" si="353"/>
        <v>0</v>
      </c>
      <c r="J1466" s="15">
        <f t="shared" si="354"/>
        <v>0</v>
      </c>
      <c r="K1466" s="15">
        <f t="shared" si="355"/>
        <v>0</v>
      </c>
      <c r="L1466" s="15">
        <f t="shared" si="357"/>
        <v>0</v>
      </c>
      <c r="M1466" s="15">
        <f t="shared" si="358"/>
        <v>0</v>
      </c>
      <c r="N1466" s="15">
        <f t="shared" si="359"/>
        <v>0</v>
      </c>
      <c r="O1466" s="15">
        <f t="shared" si="360"/>
        <v>0</v>
      </c>
      <c r="P1466" s="15">
        <f t="shared" si="364"/>
        <v>5046931.6422725217</v>
      </c>
      <c r="Q1466" s="15">
        <f t="shared" si="365"/>
        <v>5046.9316422725215</v>
      </c>
      <c r="R1466" s="15">
        <f t="shared" si="361"/>
        <v>1.4019254561868115</v>
      </c>
      <c r="S1466" s="15">
        <f t="shared" si="368"/>
        <v>4470018.9884259235</v>
      </c>
      <c r="T1466" s="15">
        <f t="shared" si="366"/>
        <v>1.2416719412294233</v>
      </c>
      <c r="U1466" s="15"/>
      <c r="V1466" s="15">
        <f t="shared" si="367"/>
        <v>1576240.4457936913</v>
      </c>
    </row>
    <row r="1467" spans="2:22" x14ac:dyDescent="0.3">
      <c r="B1467" s="5" t="s">
        <v>40</v>
      </c>
      <c r="C1467" s="5">
        <v>1460</v>
      </c>
      <c r="D1467" s="5">
        <v>438</v>
      </c>
      <c r="E1467" s="10">
        <v>0</v>
      </c>
      <c r="F1467" s="32">
        <f t="shared" si="356"/>
        <v>0</v>
      </c>
      <c r="G1467" s="15">
        <f t="shared" si="362"/>
        <v>0</v>
      </c>
      <c r="H1467" s="15">
        <f t="shared" si="363"/>
        <v>0</v>
      </c>
      <c r="I1467" s="15">
        <f t="shared" si="353"/>
        <v>0</v>
      </c>
      <c r="J1467" s="15">
        <f t="shared" si="354"/>
        <v>0</v>
      </c>
      <c r="K1467" s="15">
        <f t="shared" si="355"/>
        <v>0</v>
      </c>
      <c r="L1467" s="15">
        <f t="shared" si="357"/>
        <v>0</v>
      </c>
      <c r="M1467" s="15">
        <f t="shared" si="358"/>
        <v>0</v>
      </c>
      <c r="N1467" s="15">
        <f t="shared" si="359"/>
        <v>0</v>
      </c>
      <c r="O1467" s="15">
        <f t="shared" si="360"/>
        <v>0</v>
      </c>
      <c r="P1467" s="15">
        <f t="shared" si="364"/>
        <v>5046931.6422725217</v>
      </c>
      <c r="Q1467" s="15">
        <f t="shared" si="365"/>
        <v>5046.9316422725215</v>
      </c>
      <c r="R1467" s="15">
        <f t="shared" si="361"/>
        <v>1.4019254561868115</v>
      </c>
      <c r="S1467" s="15">
        <f t="shared" si="368"/>
        <v>4470018.9884259235</v>
      </c>
      <c r="T1467" s="15">
        <f t="shared" si="366"/>
        <v>1.2416719412294233</v>
      </c>
      <c r="U1467" s="15"/>
      <c r="V1467" s="15">
        <f t="shared" si="367"/>
        <v>1576240.4457936913</v>
      </c>
    </row>
    <row r="1468" spans="2:22" x14ac:dyDescent="0.3">
      <c r="B1468" s="5" t="s">
        <v>40</v>
      </c>
      <c r="C1468" s="5">
        <v>1461</v>
      </c>
      <c r="D1468" s="5">
        <v>439</v>
      </c>
      <c r="E1468" s="10">
        <v>0</v>
      </c>
      <c r="F1468" s="32">
        <f t="shared" si="356"/>
        <v>0</v>
      </c>
      <c r="G1468" s="15">
        <f t="shared" si="362"/>
        <v>0</v>
      </c>
      <c r="H1468" s="15">
        <f t="shared" si="363"/>
        <v>0</v>
      </c>
      <c r="I1468" s="15">
        <f t="shared" si="353"/>
        <v>0</v>
      </c>
      <c r="J1468" s="15">
        <f t="shared" si="354"/>
        <v>0</v>
      </c>
      <c r="K1468" s="15">
        <f t="shared" si="355"/>
        <v>0</v>
      </c>
      <c r="L1468" s="15">
        <f t="shared" si="357"/>
        <v>0</v>
      </c>
      <c r="M1468" s="15">
        <f t="shared" si="358"/>
        <v>0</v>
      </c>
      <c r="N1468" s="15">
        <f t="shared" si="359"/>
        <v>0</v>
      </c>
      <c r="O1468" s="15">
        <f t="shared" si="360"/>
        <v>0</v>
      </c>
      <c r="P1468" s="15">
        <f t="shared" si="364"/>
        <v>5046931.6422725217</v>
      </c>
      <c r="Q1468" s="15">
        <f t="shared" si="365"/>
        <v>5046.9316422725215</v>
      </c>
      <c r="R1468" s="15">
        <f t="shared" si="361"/>
        <v>1.4019254561868115</v>
      </c>
      <c r="S1468" s="15">
        <f t="shared" si="368"/>
        <v>4470018.9884259235</v>
      </c>
      <c r="T1468" s="15">
        <f t="shared" si="366"/>
        <v>1.2416719412294233</v>
      </c>
      <c r="U1468" s="15"/>
      <c r="V1468" s="15">
        <f t="shared" si="367"/>
        <v>1576240.4457936913</v>
      </c>
    </row>
    <row r="1469" spans="2:22" x14ac:dyDescent="0.3">
      <c r="B1469" s="5" t="s">
        <v>40</v>
      </c>
      <c r="C1469" s="5">
        <v>1462</v>
      </c>
      <c r="D1469" s="5">
        <v>440</v>
      </c>
      <c r="E1469" s="10">
        <v>0</v>
      </c>
      <c r="F1469" s="32">
        <f t="shared" si="356"/>
        <v>0</v>
      </c>
      <c r="G1469" s="15">
        <f t="shared" si="362"/>
        <v>0</v>
      </c>
      <c r="H1469" s="15">
        <f t="shared" si="363"/>
        <v>0</v>
      </c>
      <c r="I1469" s="15">
        <f t="shared" si="353"/>
        <v>0</v>
      </c>
      <c r="J1469" s="15">
        <f t="shared" si="354"/>
        <v>0</v>
      </c>
      <c r="K1469" s="15">
        <f t="shared" si="355"/>
        <v>0</v>
      </c>
      <c r="L1469" s="15">
        <f t="shared" si="357"/>
        <v>0</v>
      </c>
      <c r="M1469" s="15">
        <f t="shared" si="358"/>
        <v>0</v>
      </c>
      <c r="N1469" s="15">
        <f t="shared" si="359"/>
        <v>0</v>
      </c>
      <c r="O1469" s="15">
        <f t="shared" si="360"/>
        <v>0</v>
      </c>
      <c r="P1469" s="15">
        <f t="shared" si="364"/>
        <v>5046931.6422725217</v>
      </c>
      <c r="Q1469" s="15">
        <f t="shared" si="365"/>
        <v>5046.9316422725215</v>
      </c>
      <c r="R1469" s="15">
        <f t="shared" si="361"/>
        <v>1.4019254561868115</v>
      </c>
      <c r="S1469" s="15">
        <f t="shared" si="368"/>
        <v>4470018.9884259235</v>
      </c>
      <c r="T1469" s="15">
        <f t="shared" si="366"/>
        <v>1.2416719412294233</v>
      </c>
      <c r="U1469" s="15"/>
      <c r="V1469" s="15">
        <f t="shared" si="367"/>
        <v>1576240.4457936913</v>
      </c>
    </row>
    <row r="1470" spans="2:22" x14ac:dyDescent="0.3">
      <c r="B1470" s="5" t="s">
        <v>40</v>
      </c>
      <c r="C1470" s="5">
        <v>1463</v>
      </c>
      <c r="D1470" s="5">
        <v>441</v>
      </c>
      <c r="E1470" s="10">
        <v>0</v>
      </c>
      <c r="F1470" s="32">
        <f t="shared" si="356"/>
        <v>0</v>
      </c>
      <c r="G1470" s="15">
        <f t="shared" si="362"/>
        <v>0</v>
      </c>
      <c r="H1470" s="15">
        <f t="shared" si="363"/>
        <v>0</v>
      </c>
      <c r="I1470" s="15">
        <f t="shared" si="353"/>
        <v>0</v>
      </c>
      <c r="J1470" s="15">
        <f t="shared" si="354"/>
        <v>0</v>
      </c>
      <c r="K1470" s="15">
        <f t="shared" si="355"/>
        <v>0</v>
      </c>
      <c r="L1470" s="15">
        <f t="shared" si="357"/>
        <v>0</v>
      </c>
      <c r="M1470" s="15">
        <f t="shared" si="358"/>
        <v>0</v>
      </c>
      <c r="N1470" s="15">
        <f t="shared" si="359"/>
        <v>0</v>
      </c>
      <c r="O1470" s="15">
        <f t="shared" si="360"/>
        <v>0</v>
      </c>
      <c r="P1470" s="15">
        <f t="shared" si="364"/>
        <v>5046931.6422725217</v>
      </c>
      <c r="Q1470" s="15">
        <f t="shared" si="365"/>
        <v>5046.9316422725215</v>
      </c>
      <c r="R1470" s="15">
        <f t="shared" si="361"/>
        <v>1.4019254561868115</v>
      </c>
      <c r="S1470" s="15">
        <f t="shared" si="368"/>
        <v>4470018.9884259235</v>
      </c>
      <c r="T1470" s="15">
        <f t="shared" si="366"/>
        <v>1.2416719412294233</v>
      </c>
      <c r="U1470" s="15"/>
      <c r="V1470" s="15">
        <f t="shared" si="367"/>
        <v>1576240.4457936913</v>
      </c>
    </row>
    <row r="1471" spans="2:22" x14ac:dyDescent="0.3">
      <c r="B1471" s="5" t="s">
        <v>40</v>
      </c>
      <c r="C1471" s="5">
        <v>1464</v>
      </c>
      <c r="D1471" s="5">
        <v>442</v>
      </c>
      <c r="E1471" s="10">
        <v>0</v>
      </c>
      <c r="F1471" s="32">
        <f t="shared" si="356"/>
        <v>0</v>
      </c>
      <c r="G1471" s="15">
        <f t="shared" si="362"/>
        <v>0</v>
      </c>
      <c r="H1471" s="15">
        <f t="shared" si="363"/>
        <v>0</v>
      </c>
      <c r="I1471" s="15">
        <f t="shared" si="353"/>
        <v>0</v>
      </c>
      <c r="J1471" s="15">
        <f t="shared" si="354"/>
        <v>0</v>
      </c>
      <c r="K1471" s="15">
        <f t="shared" si="355"/>
        <v>0</v>
      </c>
      <c r="L1471" s="15">
        <f t="shared" si="357"/>
        <v>0</v>
      </c>
      <c r="M1471" s="15">
        <f t="shared" si="358"/>
        <v>0</v>
      </c>
      <c r="N1471" s="15">
        <f t="shared" si="359"/>
        <v>0</v>
      </c>
      <c r="O1471" s="15">
        <f t="shared" si="360"/>
        <v>0</v>
      </c>
      <c r="P1471" s="15">
        <f t="shared" si="364"/>
        <v>5046931.6422725217</v>
      </c>
      <c r="Q1471" s="15">
        <f t="shared" si="365"/>
        <v>5046.9316422725215</v>
      </c>
      <c r="R1471" s="15">
        <f t="shared" si="361"/>
        <v>1.4019254561868115</v>
      </c>
      <c r="S1471" s="15">
        <f t="shared" si="368"/>
        <v>4470018.9884259235</v>
      </c>
      <c r="T1471" s="15">
        <f t="shared" si="366"/>
        <v>1.2416719412294233</v>
      </c>
      <c r="U1471" s="15"/>
      <c r="V1471" s="15">
        <f t="shared" si="367"/>
        <v>1576240.4457936913</v>
      </c>
    </row>
    <row r="1472" spans="2:22" x14ac:dyDescent="0.3">
      <c r="B1472" s="5" t="s">
        <v>40</v>
      </c>
      <c r="C1472" s="5">
        <v>1465</v>
      </c>
      <c r="D1472" s="5">
        <v>443</v>
      </c>
      <c r="E1472" s="10">
        <v>0</v>
      </c>
      <c r="F1472" s="32">
        <f t="shared" si="356"/>
        <v>0</v>
      </c>
      <c r="G1472" s="15">
        <f t="shared" si="362"/>
        <v>0</v>
      </c>
      <c r="H1472" s="15">
        <f t="shared" si="363"/>
        <v>0</v>
      </c>
      <c r="I1472" s="15">
        <f t="shared" si="353"/>
        <v>0</v>
      </c>
      <c r="J1472" s="15">
        <f t="shared" si="354"/>
        <v>0</v>
      </c>
      <c r="K1472" s="15">
        <f t="shared" si="355"/>
        <v>0</v>
      </c>
      <c r="L1472" s="15">
        <f t="shared" si="357"/>
        <v>0</v>
      </c>
      <c r="M1472" s="15">
        <f t="shared" si="358"/>
        <v>0</v>
      </c>
      <c r="N1472" s="15">
        <f t="shared" si="359"/>
        <v>0</v>
      </c>
      <c r="O1472" s="15">
        <f t="shared" si="360"/>
        <v>0</v>
      </c>
      <c r="P1472" s="15">
        <f t="shared" si="364"/>
        <v>5046931.6422725217</v>
      </c>
      <c r="Q1472" s="15">
        <f t="shared" si="365"/>
        <v>5046.9316422725215</v>
      </c>
      <c r="R1472" s="15">
        <f t="shared" si="361"/>
        <v>1.4019254561868115</v>
      </c>
      <c r="S1472" s="15">
        <f t="shared" si="368"/>
        <v>4470018.9884259235</v>
      </c>
      <c r="T1472" s="15">
        <f t="shared" si="366"/>
        <v>1.2416719412294233</v>
      </c>
      <c r="U1472" s="15"/>
      <c r="V1472" s="15">
        <f t="shared" si="367"/>
        <v>1576240.4457936913</v>
      </c>
    </row>
    <row r="1473" spans="2:28" x14ac:dyDescent="0.3">
      <c r="B1473" s="5" t="s">
        <v>40</v>
      </c>
      <c r="C1473" s="5">
        <v>1466</v>
      </c>
      <c r="D1473" s="5">
        <v>444</v>
      </c>
      <c r="E1473" s="10">
        <v>0</v>
      </c>
      <c r="F1473" s="32">
        <f t="shared" si="356"/>
        <v>0</v>
      </c>
      <c r="G1473" s="15">
        <f t="shared" si="362"/>
        <v>0</v>
      </c>
      <c r="H1473" s="15">
        <f t="shared" si="363"/>
        <v>0</v>
      </c>
      <c r="I1473" s="15">
        <f t="shared" si="353"/>
        <v>0</v>
      </c>
      <c r="J1473" s="15">
        <f t="shared" si="354"/>
        <v>0</v>
      </c>
      <c r="K1473" s="15">
        <f t="shared" si="355"/>
        <v>0</v>
      </c>
      <c r="L1473" s="15">
        <f t="shared" si="357"/>
        <v>0</v>
      </c>
      <c r="M1473" s="15">
        <f t="shared" si="358"/>
        <v>0</v>
      </c>
      <c r="N1473" s="15">
        <f t="shared" si="359"/>
        <v>0</v>
      </c>
      <c r="O1473" s="15">
        <f t="shared" si="360"/>
        <v>0</v>
      </c>
      <c r="P1473" s="15">
        <f t="shared" si="364"/>
        <v>5046931.6422725217</v>
      </c>
      <c r="Q1473" s="15">
        <f t="shared" si="365"/>
        <v>5046.9316422725215</v>
      </c>
      <c r="R1473" s="15">
        <f t="shared" si="361"/>
        <v>1.4019254561868115</v>
      </c>
      <c r="S1473" s="15">
        <f t="shared" si="368"/>
        <v>4470018.9884259235</v>
      </c>
      <c r="T1473" s="15">
        <f t="shared" si="366"/>
        <v>1.2416719412294233</v>
      </c>
      <c r="U1473" s="15"/>
      <c r="V1473" s="15">
        <f t="shared" si="367"/>
        <v>1576240.4457936913</v>
      </c>
    </row>
    <row r="1474" spans="2:28" x14ac:dyDescent="0.3">
      <c r="B1474" s="5" t="s">
        <v>40</v>
      </c>
      <c r="C1474" s="5">
        <v>1467</v>
      </c>
      <c r="D1474" s="5">
        <v>445</v>
      </c>
      <c r="E1474" s="10">
        <v>0</v>
      </c>
      <c r="F1474" s="32">
        <f t="shared" si="356"/>
        <v>0</v>
      </c>
      <c r="G1474" s="15">
        <f t="shared" si="362"/>
        <v>0</v>
      </c>
      <c r="H1474" s="15">
        <f t="shared" si="363"/>
        <v>0</v>
      </c>
      <c r="I1474" s="15">
        <f t="shared" si="353"/>
        <v>0</v>
      </c>
      <c r="J1474" s="15">
        <f t="shared" si="354"/>
        <v>0</v>
      </c>
      <c r="K1474" s="15">
        <f t="shared" si="355"/>
        <v>0</v>
      </c>
      <c r="L1474" s="15">
        <f t="shared" si="357"/>
        <v>0</v>
      </c>
      <c r="M1474" s="15">
        <f t="shared" si="358"/>
        <v>0</v>
      </c>
      <c r="N1474" s="15">
        <f t="shared" si="359"/>
        <v>0</v>
      </c>
      <c r="O1474" s="15">
        <f t="shared" si="360"/>
        <v>0</v>
      </c>
      <c r="P1474" s="15">
        <f t="shared" si="364"/>
        <v>5046931.6422725217</v>
      </c>
      <c r="Q1474" s="15">
        <f t="shared" si="365"/>
        <v>5046.9316422725215</v>
      </c>
      <c r="R1474" s="15">
        <f t="shared" si="361"/>
        <v>1.4019254561868115</v>
      </c>
      <c r="S1474" s="15">
        <f t="shared" si="368"/>
        <v>4470018.9884259235</v>
      </c>
      <c r="T1474" s="15">
        <f t="shared" si="366"/>
        <v>1.2416719412294233</v>
      </c>
      <c r="U1474" s="15"/>
      <c r="V1474" s="15">
        <f t="shared" si="367"/>
        <v>1576240.4457936913</v>
      </c>
    </row>
    <row r="1475" spans="2:28" x14ac:dyDescent="0.3">
      <c r="B1475" s="5" t="s">
        <v>40</v>
      </c>
      <c r="C1475" s="5">
        <v>1468</v>
      </c>
      <c r="D1475" s="5">
        <v>446</v>
      </c>
      <c r="E1475" s="10">
        <v>0</v>
      </c>
      <c r="F1475" s="32">
        <f t="shared" si="356"/>
        <v>0</v>
      </c>
      <c r="G1475" s="15">
        <f t="shared" si="362"/>
        <v>0</v>
      </c>
      <c r="H1475" s="15">
        <f t="shared" si="363"/>
        <v>0</v>
      </c>
      <c r="I1475" s="15">
        <f t="shared" si="353"/>
        <v>0</v>
      </c>
      <c r="J1475" s="15">
        <f t="shared" si="354"/>
        <v>0</v>
      </c>
      <c r="K1475" s="15">
        <f t="shared" si="355"/>
        <v>0</v>
      </c>
      <c r="L1475" s="15">
        <f t="shared" si="357"/>
        <v>0</v>
      </c>
      <c r="M1475" s="15">
        <f t="shared" si="358"/>
        <v>0</v>
      </c>
      <c r="N1475" s="15">
        <f t="shared" si="359"/>
        <v>0</v>
      </c>
      <c r="O1475" s="15">
        <f t="shared" si="360"/>
        <v>0</v>
      </c>
      <c r="P1475" s="15">
        <f t="shared" si="364"/>
        <v>5046931.6422725217</v>
      </c>
      <c r="Q1475" s="15">
        <f t="shared" si="365"/>
        <v>5046.9316422725215</v>
      </c>
      <c r="R1475" s="15">
        <f t="shared" si="361"/>
        <v>1.4019254561868115</v>
      </c>
      <c r="S1475" s="15">
        <f t="shared" si="368"/>
        <v>4470018.9884259235</v>
      </c>
      <c r="T1475" s="15">
        <f t="shared" si="366"/>
        <v>1.2416719412294233</v>
      </c>
      <c r="U1475" s="15"/>
      <c r="V1475" s="15">
        <f t="shared" si="367"/>
        <v>1576240.4457936913</v>
      </c>
    </row>
    <row r="1476" spans="2:28" x14ac:dyDescent="0.3">
      <c r="B1476" s="5" t="s">
        <v>40</v>
      </c>
      <c r="C1476" s="5">
        <v>1469</v>
      </c>
      <c r="D1476" s="5">
        <v>447</v>
      </c>
      <c r="E1476" s="10">
        <v>0</v>
      </c>
      <c r="F1476" s="32">
        <f t="shared" si="356"/>
        <v>0</v>
      </c>
      <c r="G1476" s="15">
        <f t="shared" si="362"/>
        <v>0</v>
      </c>
      <c r="H1476" s="15">
        <f t="shared" si="363"/>
        <v>0</v>
      </c>
      <c r="I1476" s="15">
        <f t="shared" si="353"/>
        <v>0</v>
      </c>
      <c r="J1476" s="15">
        <f t="shared" si="354"/>
        <v>0</v>
      </c>
      <c r="K1476" s="15">
        <f t="shared" si="355"/>
        <v>0</v>
      </c>
      <c r="L1476" s="15">
        <f t="shared" si="357"/>
        <v>0</v>
      </c>
      <c r="M1476" s="15">
        <f t="shared" si="358"/>
        <v>0</v>
      </c>
      <c r="N1476" s="15">
        <f t="shared" si="359"/>
        <v>0</v>
      </c>
      <c r="O1476" s="15">
        <f t="shared" si="360"/>
        <v>0</v>
      </c>
      <c r="P1476" s="15">
        <f t="shared" si="364"/>
        <v>5046931.6422725217</v>
      </c>
      <c r="Q1476" s="15">
        <f t="shared" si="365"/>
        <v>5046.9316422725215</v>
      </c>
      <c r="R1476" s="15">
        <f t="shared" si="361"/>
        <v>1.4019254561868115</v>
      </c>
      <c r="S1476" s="15">
        <f t="shared" si="368"/>
        <v>4470018.9884259235</v>
      </c>
      <c r="T1476" s="15">
        <f t="shared" si="366"/>
        <v>1.2416719412294233</v>
      </c>
      <c r="U1476" s="15"/>
      <c r="V1476" s="15">
        <f t="shared" si="367"/>
        <v>1576240.4457936913</v>
      </c>
    </row>
    <row r="1477" spans="2:28" x14ac:dyDescent="0.3">
      <c r="B1477" s="5" t="s">
        <v>40</v>
      </c>
      <c r="C1477" s="5">
        <v>1470</v>
      </c>
      <c r="D1477" s="5">
        <v>448</v>
      </c>
      <c r="E1477" s="10">
        <v>0</v>
      </c>
      <c r="F1477" s="32">
        <f t="shared" si="356"/>
        <v>0</v>
      </c>
      <c r="G1477" s="15">
        <f t="shared" si="362"/>
        <v>0</v>
      </c>
      <c r="H1477" s="15">
        <f t="shared" si="363"/>
        <v>0</v>
      </c>
      <c r="I1477" s="15">
        <f t="shared" si="353"/>
        <v>0</v>
      </c>
      <c r="J1477" s="15">
        <f t="shared" si="354"/>
        <v>0</v>
      </c>
      <c r="K1477" s="15">
        <f t="shared" si="355"/>
        <v>0</v>
      </c>
      <c r="L1477" s="15">
        <f t="shared" si="357"/>
        <v>0</v>
      </c>
      <c r="M1477" s="15">
        <f t="shared" si="358"/>
        <v>0</v>
      </c>
      <c r="N1477" s="15">
        <f t="shared" si="359"/>
        <v>0</v>
      </c>
      <c r="O1477" s="15">
        <f t="shared" si="360"/>
        <v>0</v>
      </c>
      <c r="P1477" s="15">
        <f t="shared" si="364"/>
        <v>5046931.6422725217</v>
      </c>
      <c r="Q1477" s="15">
        <f t="shared" si="365"/>
        <v>5046.9316422725215</v>
      </c>
      <c r="R1477" s="15">
        <f t="shared" si="361"/>
        <v>1.4019254561868115</v>
      </c>
      <c r="S1477" s="15">
        <f t="shared" si="368"/>
        <v>4470018.9884259235</v>
      </c>
      <c r="T1477" s="15">
        <f t="shared" si="366"/>
        <v>1.2416719412294233</v>
      </c>
      <c r="U1477" s="15"/>
      <c r="V1477" s="15">
        <f t="shared" si="367"/>
        <v>1576240.4457936913</v>
      </c>
    </row>
    <row r="1478" spans="2:28" x14ac:dyDescent="0.3">
      <c r="B1478" s="5" t="s">
        <v>40</v>
      </c>
      <c r="C1478" s="5">
        <v>1471</v>
      </c>
      <c r="D1478" s="5">
        <v>449</v>
      </c>
      <c r="E1478" s="10">
        <v>0</v>
      </c>
      <c r="F1478" s="32">
        <f t="shared" si="356"/>
        <v>0</v>
      </c>
      <c r="G1478" s="15">
        <f t="shared" si="362"/>
        <v>0</v>
      </c>
      <c r="H1478" s="15">
        <f t="shared" si="363"/>
        <v>0</v>
      </c>
      <c r="I1478" s="15">
        <f t="shared" si="353"/>
        <v>0</v>
      </c>
      <c r="J1478" s="15">
        <f t="shared" si="354"/>
        <v>0</v>
      </c>
      <c r="K1478" s="15">
        <f t="shared" si="355"/>
        <v>0</v>
      </c>
      <c r="L1478" s="15">
        <f t="shared" si="357"/>
        <v>0</v>
      </c>
      <c r="M1478" s="15">
        <f t="shared" si="358"/>
        <v>0</v>
      </c>
      <c r="N1478" s="15">
        <f t="shared" si="359"/>
        <v>0</v>
      </c>
      <c r="O1478" s="15">
        <f t="shared" si="360"/>
        <v>0</v>
      </c>
      <c r="P1478" s="15">
        <f t="shared" si="364"/>
        <v>5046931.6422725217</v>
      </c>
      <c r="Q1478" s="15">
        <f t="shared" si="365"/>
        <v>5046.9316422725215</v>
      </c>
      <c r="R1478" s="15">
        <f t="shared" si="361"/>
        <v>1.4019254561868115</v>
      </c>
      <c r="S1478" s="15">
        <f t="shared" si="368"/>
        <v>4470018.9884259235</v>
      </c>
      <c r="T1478" s="15">
        <f t="shared" si="366"/>
        <v>1.2416719412294233</v>
      </c>
      <c r="U1478" s="15"/>
      <c r="V1478" s="15">
        <f t="shared" si="367"/>
        <v>1576240.4457936913</v>
      </c>
    </row>
    <row r="1479" spans="2:28" x14ac:dyDescent="0.3">
      <c r="B1479" s="5" t="s">
        <v>40</v>
      </c>
      <c r="C1479" s="5">
        <v>1472</v>
      </c>
      <c r="D1479" s="5">
        <v>450</v>
      </c>
      <c r="E1479" s="10">
        <v>0</v>
      </c>
      <c r="F1479" s="32">
        <f t="shared" si="356"/>
        <v>0</v>
      </c>
      <c r="G1479" s="15">
        <f t="shared" si="362"/>
        <v>0</v>
      </c>
      <c r="H1479" s="15">
        <f t="shared" si="363"/>
        <v>0</v>
      </c>
      <c r="I1479" s="15">
        <f t="shared" ref="I1479:I1542" si="369">$C$3*G1479</f>
        <v>0</v>
      </c>
      <c r="J1479" s="15">
        <f t="shared" ref="J1479:J1542" si="370">IF(OR(I1479&gt;0, I1479&lt;0), $C$3*9.81*$D$3, 0)</f>
        <v>0</v>
      </c>
      <c r="K1479" s="15">
        <f t="shared" ref="K1479:K1542" si="371">0.5*$F$3*$H$3*$J$3*(F1479^2)</f>
        <v>0</v>
      </c>
      <c r="L1479" s="15">
        <f t="shared" si="357"/>
        <v>0</v>
      </c>
      <c r="M1479" s="15">
        <f t="shared" si="358"/>
        <v>0</v>
      </c>
      <c r="N1479" s="15">
        <f t="shared" si="359"/>
        <v>0</v>
      </c>
      <c r="O1479" s="15">
        <f t="shared" si="360"/>
        <v>0</v>
      </c>
      <c r="P1479" s="15">
        <f t="shared" si="364"/>
        <v>5046931.6422725217</v>
      </c>
      <c r="Q1479" s="15">
        <f t="shared" si="365"/>
        <v>5046.9316422725215</v>
      </c>
      <c r="R1479" s="15">
        <f t="shared" si="361"/>
        <v>1.4019254561868115</v>
      </c>
      <c r="S1479" s="15">
        <f t="shared" si="368"/>
        <v>4470018.9884259235</v>
      </c>
      <c r="T1479" s="15">
        <f t="shared" si="366"/>
        <v>1.2416719412294233</v>
      </c>
      <c r="U1479" s="15"/>
      <c r="V1479" s="15">
        <f t="shared" si="367"/>
        <v>1576240.4457936913</v>
      </c>
    </row>
    <row r="1480" spans="2:28" x14ac:dyDescent="0.3">
      <c r="B1480" s="5" t="s">
        <v>40</v>
      </c>
      <c r="C1480" s="5">
        <v>1473</v>
      </c>
      <c r="D1480" s="5">
        <v>451</v>
      </c>
      <c r="E1480" s="10">
        <v>0</v>
      </c>
      <c r="F1480" s="32">
        <f t="shared" ref="F1480:F1543" si="372">E1480/3.6</f>
        <v>0</v>
      </c>
      <c r="G1480" s="15">
        <f t="shared" si="362"/>
        <v>0</v>
      </c>
      <c r="H1480" s="15">
        <f t="shared" si="363"/>
        <v>0</v>
      </c>
      <c r="I1480" s="15">
        <f t="shared" si="369"/>
        <v>0</v>
      </c>
      <c r="J1480" s="15">
        <f t="shared" si="370"/>
        <v>0</v>
      </c>
      <c r="K1480" s="15">
        <f t="shared" si="371"/>
        <v>0</v>
      </c>
      <c r="L1480" s="15">
        <f t="shared" ref="L1480:L1543" si="373">I1480-(J1480+K1480)</f>
        <v>0</v>
      </c>
      <c r="M1480" s="15">
        <f t="shared" ref="M1480:M1543" si="374">L1480*F1480</f>
        <v>0</v>
      </c>
      <c r="N1480" s="15">
        <f t="shared" ref="N1480:N1543" si="375">I1480+J1480+K1480</f>
        <v>0</v>
      </c>
      <c r="O1480" s="15">
        <f t="shared" ref="O1480:O1543" si="376">N1480*F1480</f>
        <v>0</v>
      </c>
      <c r="P1480" s="15">
        <f t="shared" si="364"/>
        <v>5046931.6422725217</v>
      </c>
      <c r="Q1480" s="15">
        <f t="shared" si="365"/>
        <v>5046.9316422725215</v>
      </c>
      <c r="R1480" s="15">
        <f t="shared" ref="R1480:R1543" si="377">(P1480/1000)/3600</f>
        <v>1.4019254561868115</v>
      </c>
      <c r="S1480" s="15">
        <f t="shared" si="368"/>
        <v>4470018.9884259235</v>
      </c>
      <c r="T1480" s="15">
        <f t="shared" si="366"/>
        <v>1.2416719412294233</v>
      </c>
      <c r="U1480" s="15"/>
      <c r="V1480" s="15">
        <f t="shared" si="367"/>
        <v>1576240.4457936913</v>
      </c>
    </row>
    <row r="1481" spans="2:28" x14ac:dyDescent="0.3">
      <c r="B1481" s="5" t="s">
        <v>40</v>
      </c>
      <c r="C1481" s="5">
        <v>1474</v>
      </c>
      <c r="D1481" s="5">
        <v>452</v>
      </c>
      <c r="E1481" s="10">
        <v>0</v>
      </c>
      <c r="F1481" s="32">
        <f t="shared" si="372"/>
        <v>0</v>
      </c>
      <c r="G1481" s="15">
        <f t="shared" ref="G1481:G1544" si="378">($E1482-$E1480)/2/3.6</f>
        <v>0</v>
      </c>
      <c r="H1481" s="15">
        <f t="shared" ref="H1481:H1544" si="379">($E1482-$E1480)/2</f>
        <v>0</v>
      </c>
      <c r="I1481" s="15">
        <f t="shared" si="369"/>
        <v>0</v>
      </c>
      <c r="J1481" s="15">
        <f t="shared" si="370"/>
        <v>0</v>
      </c>
      <c r="K1481" s="15">
        <f t="shared" si="371"/>
        <v>0</v>
      </c>
      <c r="L1481" s="15">
        <f t="shared" si="373"/>
        <v>0</v>
      </c>
      <c r="M1481" s="15">
        <f t="shared" si="374"/>
        <v>0</v>
      </c>
      <c r="N1481" s="15">
        <f t="shared" si="375"/>
        <v>0</v>
      </c>
      <c r="O1481" s="15">
        <f t="shared" si="376"/>
        <v>0</v>
      </c>
      <c r="P1481" s="15">
        <f t="shared" ref="P1481:P1544" si="380">(P1480+O1481)*1</f>
        <v>5046931.6422725217</v>
      </c>
      <c r="Q1481" s="15">
        <f t="shared" ref="Q1481:Q1544" si="381">P1481/1000</f>
        <v>5046.9316422725215</v>
      </c>
      <c r="R1481" s="15">
        <f t="shared" si="377"/>
        <v>1.4019254561868115</v>
      </c>
      <c r="S1481" s="15">
        <f t="shared" si="368"/>
        <v>4470018.9884259235</v>
      </c>
      <c r="T1481" s="15">
        <f t="shared" ref="T1481:T1544" si="382">(S1481/1000)/3600</f>
        <v>1.2416719412294233</v>
      </c>
      <c r="U1481" s="15"/>
      <c r="V1481" s="15">
        <f t="shared" ref="V1481:V1544" si="383">((S1481*0.65)*0.7)*0.775</f>
        <v>1576240.4457936913</v>
      </c>
    </row>
    <row r="1482" spans="2:28" x14ac:dyDescent="0.3">
      <c r="B1482" s="5" t="s">
        <v>40</v>
      </c>
      <c r="C1482" s="5">
        <v>1475</v>
      </c>
      <c r="D1482" s="5">
        <v>453</v>
      </c>
      <c r="E1482" s="10">
        <v>0</v>
      </c>
      <c r="F1482" s="32">
        <f t="shared" si="372"/>
        <v>0</v>
      </c>
      <c r="G1482" s="15">
        <f t="shared" si="378"/>
        <v>0</v>
      </c>
      <c r="H1482" s="15">
        <f t="shared" si="379"/>
        <v>0</v>
      </c>
      <c r="I1482" s="15">
        <f t="shared" si="369"/>
        <v>0</v>
      </c>
      <c r="J1482" s="15">
        <f t="shared" si="370"/>
        <v>0</v>
      </c>
      <c r="K1482" s="15">
        <f t="shared" si="371"/>
        <v>0</v>
      </c>
      <c r="L1482" s="15">
        <f t="shared" si="373"/>
        <v>0</v>
      </c>
      <c r="M1482" s="15">
        <f t="shared" si="374"/>
        <v>0</v>
      </c>
      <c r="N1482" s="15">
        <f t="shared" si="375"/>
        <v>0</v>
      </c>
      <c r="O1482" s="15">
        <f t="shared" si="376"/>
        <v>0</v>
      </c>
      <c r="P1482" s="15">
        <f t="shared" si="380"/>
        <v>5046931.6422725217</v>
      </c>
      <c r="Q1482" s="15">
        <f t="shared" si="381"/>
        <v>5046.9316422725215</v>
      </c>
      <c r="R1482" s="15">
        <f t="shared" si="377"/>
        <v>1.4019254561868115</v>
      </c>
      <c r="S1482" s="15">
        <f t="shared" si="368"/>
        <v>4470018.9884259235</v>
      </c>
      <c r="T1482" s="15">
        <f t="shared" si="382"/>
        <v>1.2416719412294233</v>
      </c>
      <c r="U1482" s="15"/>
      <c r="V1482" s="15">
        <f t="shared" si="383"/>
        <v>1576240.4457936913</v>
      </c>
    </row>
    <row r="1483" spans="2:28" x14ac:dyDescent="0.3">
      <c r="B1483" s="5" t="s">
        <v>40</v>
      </c>
      <c r="C1483" s="5">
        <v>1476</v>
      </c>
      <c r="D1483" s="5">
        <v>454</v>
      </c>
      <c r="E1483" s="10">
        <v>0</v>
      </c>
      <c r="F1483" s="32">
        <f t="shared" si="372"/>
        <v>0</v>
      </c>
      <c r="G1483" s="15">
        <f t="shared" si="378"/>
        <v>0</v>
      </c>
      <c r="H1483" s="15">
        <f t="shared" si="379"/>
        <v>0</v>
      </c>
      <c r="I1483" s="15">
        <f t="shared" si="369"/>
        <v>0</v>
      </c>
      <c r="J1483" s="15">
        <f t="shared" si="370"/>
        <v>0</v>
      </c>
      <c r="K1483" s="15">
        <f t="shared" si="371"/>
        <v>0</v>
      </c>
      <c r="L1483" s="15">
        <f t="shared" si="373"/>
        <v>0</v>
      </c>
      <c r="M1483" s="15">
        <f t="shared" si="374"/>
        <v>0</v>
      </c>
      <c r="N1483" s="15">
        <f t="shared" si="375"/>
        <v>0</v>
      </c>
      <c r="O1483" s="15">
        <f t="shared" si="376"/>
        <v>0</v>
      </c>
      <c r="P1483" s="15">
        <f t="shared" si="380"/>
        <v>5046931.6422725217</v>
      </c>
      <c r="Q1483" s="15">
        <f t="shared" si="381"/>
        <v>5046.9316422725215</v>
      </c>
      <c r="R1483" s="15">
        <f t="shared" si="377"/>
        <v>1.4019254561868115</v>
      </c>
      <c r="S1483" s="15">
        <f t="shared" si="368"/>
        <v>4470018.9884259235</v>
      </c>
      <c r="T1483" s="15">
        <f t="shared" si="382"/>
        <v>1.2416719412294233</v>
      </c>
      <c r="U1483" s="15"/>
      <c r="V1483" s="15">
        <f t="shared" si="383"/>
        <v>1576240.4457936913</v>
      </c>
    </row>
    <row r="1484" spans="2:28" x14ac:dyDescent="0.3">
      <c r="B1484" s="5" t="s">
        <v>40</v>
      </c>
      <c r="C1484" s="5">
        <v>1477</v>
      </c>
      <c r="D1484" s="5">
        <v>455</v>
      </c>
      <c r="E1484" s="10">
        <v>0</v>
      </c>
      <c r="F1484" s="32">
        <f t="shared" si="372"/>
        <v>0</v>
      </c>
      <c r="G1484" s="15">
        <f t="shared" si="378"/>
        <v>0</v>
      </c>
      <c r="H1484" s="15">
        <f t="shared" si="379"/>
        <v>0</v>
      </c>
      <c r="I1484" s="15">
        <f t="shared" si="369"/>
        <v>0</v>
      </c>
      <c r="J1484" s="15">
        <f t="shared" si="370"/>
        <v>0</v>
      </c>
      <c r="K1484" s="15">
        <f t="shared" si="371"/>
        <v>0</v>
      </c>
      <c r="L1484" s="15">
        <f t="shared" si="373"/>
        <v>0</v>
      </c>
      <c r="M1484" s="15">
        <f t="shared" si="374"/>
        <v>0</v>
      </c>
      <c r="N1484" s="15">
        <f t="shared" si="375"/>
        <v>0</v>
      </c>
      <c r="O1484" s="15">
        <f t="shared" si="376"/>
        <v>0</v>
      </c>
      <c r="P1484" s="15">
        <f t="shared" si="380"/>
        <v>5046931.6422725217</v>
      </c>
      <c r="Q1484" s="15">
        <f t="shared" si="381"/>
        <v>5046.9316422725215</v>
      </c>
      <c r="R1484" s="15">
        <f t="shared" si="377"/>
        <v>1.4019254561868115</v>
      </c>
      <c r="S1484" s="15">
        <f t="shared" si="368"/>
        <v>4470018.9884259235</v>
      </c>
      <c r="T1484" s="15">
        <f t="shared" si="382"/>
        <v>1.2416719412294233</v>
      </c>
      <c r="U1484" s="15"/>
      <c r="V1484" s="15">
        <f t="shared" si="383"/>
        <v>1576240.4457936913</v>
      </c>
      <c r="W1484" s="23" t="s">
        <v>38</v>
      </c>
      <c r="X1484" s="23"/>
      <c r="Y1484" s="23"/>
      <c r="Z1484" s="23"/>
      <c r="AA1484" s="23"/>
      <c r="AB1484" s="23"/>
    </row>
    <row r="1485" spans="2:28" x14ac:dyDescent="0.3">
      <c r="B1485" s="6" t="s">
        <v>41</v>
      </c>
      <c r="C1485" s="6">
        <v>1478</v>
      </c>
      <c r="D1485" s="6">
        <v>1</v>
      </c>
      <c r="E1485" s="11">
        <v>0</v>
      </c>
      <c r="F1485" s="33">
        <f t="shared" si="372"/>
        <v>0</v>
      </c>
      <c r="G1485" s="15">
        <f t="shared" si="378"/>
        <v>0.30555555555555558</v>
      </c>
      <c r="H1485" s="15">
        <f t="shared" si="379"/>
        <v>1.1000000000000001</v>
      </c>
      <c r="I1485" s="15">
        <f t="shared" si="369"/>
        <v>532.58333333333337</v>
      </c>
      <c r="J1485" s="15">
        <f t="shared" si="370"/>
        <v>205.18596000000002</v>
      </c>
      <c r="K1485" s="15">
        <f t="shared" si="371"/>
        <v>0</v>
      </c>
      <c r="L1485" s="15">
        <f t="shared" si="373"/>
        <v>327.39737333333335</v>
      </c>
      <c r="M1485" s="15">
        <f t="shared" si="374"/>
        <v>0</v>
      </c>
      <c r="N1485" s="15">
        <f t="shared" si="375"/>
        <v>737.76929333333339</v>
      </c>
      <c r="O1485" s="15">
        <f t="shared" si="376"/>
        <v>0</v>
      </c>
      <c r="P1485" s="15">
        <f t="shared" si="380"/>
        <v>5046931.6422725217</v>
      </c>
      <c r="Q1485" s="15">
        <f t="shared" si="381"/>
        <v>5046.9316422725215</v>
      </c>
      <c r="R1485" s="15">
        <f t="shared" si="377"/>
        <v>1.4019254561868115</v>
      </c>
      <c r="S1485" s="15">
        <f t="shared" si="368"/>
        <v>4470018.9884259235</v>
      </c>
      <c r="T1485" s="15">
        <f t="shared" si="382"/>
        <v>1.2416719412294233</v>
      </c>
      <c r="U1485" s="15"/>
      <c r="V1485" s="15">
        <f t="shared" si="383"/>
        <v>1576240.4457936913</v>
      </c>
    </row>
    <row r="1486" spans="2:28" x14ac:dyDescent="0.3">
      <c r="B1486" s="6" t="s">
        <v>41</v>
      </c>
      <c r="C1486" s="6">
        <v>1479</v>
      </c>
      <c r="D1486" s="6">
        <v>2</v>
      </c>
      <c r="E1486" s="11">
        <v>2.2000000000000002</v>
      </c>
      <c r="F1486" s="33">
        <f t="shared" si="372"/>
        <v>0.61111111111111116</v>
      </c>
      <c r="G1486" s="15">
        <f t="shared" si="378"/>
        <v>0.61111111111111116</v>
      </c>
      <c r="H1486" s="15">
        <f t="shared" si="379"/>
        <v>2.2000000000000002</v>
      </c>
      <c r="I1486" s="15">
        <f t="shared" si="369"/>
        <v>1065.1666666666667</v>
      </c>
      <c r="J1486" s="15">
        <f t="shared" si="370"/>
        <v>205.18596000000002</v>
      </c>
      <c r="K1486" s="15">
        <f t="shared" si="371"/>
        <v>0.17869347222222226</v>
      </c>
      <c r="L1486" s="15">
        <f t="shared" si="373"/>
        <v>859.8020131944445</v>
      </c>
      <c r="M1486" s="15">
        <f t="shared" si="374"/>
        <v>525.43456361882727</v>
      </c>
      <c r="N1486" s="15">
        <f t="shared" si="375"/>
        <v>1270.531320138889</v>
      </c>
      <c r="O1486" s="15">
        <f t="shared" si="376"/>
        <v>776.43580675154328</v>
      </c>
      <c r="P1486" s="15">
        <f t="shared" si="380"/>
        <v>5047708.078079273</v>
      </c>
      <c r="Q1486" s="15">
        <f t="shared" si="381"/>
        <v>5047.708078079273</v>
      </c>
      <c r="R1486" s="15">
        <f t="shared" si="377"/>
        <v>1.4021411327997981</v>
      </c>
      <c r="S1486" s="15">
        <f t="shared" si="368"/>
        <v>4470018.9884259235</v>
      </c>
      <c r="T1486" s="15">
        <f t="shared" si="382"/>
        <v>1.2416719412294233</v>
      </c>
      <c r="U1486" s="15"/>
      <c r="V1486" s="15">
        <f t="shared" si="383"/>
        <v>1576240.4457936913</v>
      </c>
    </row>
    <row r="1487" spans="2:28" x14ac:dyDescent="0.3">
      <c r="B1487" s="6" t="s">
        <v>41</v>
      </c>
      <c r="C1487" s="6">
        <v>1480</v>
      </c>
      <c r="D1487" s="6">
        <v>3</v>
      </c>
      <c r="E1487" s="11">
        <v>4.4000000000000004</v>
      </c>
      <c r="F1487" s="33">
        <f t="shared" si="372"/>
        <v>1.2222222222222223</v>
      </c>
      <c r="G1487" s="15">
        <f t="shared" si="378"/>
        <v>0.56944444444444442</v>
      </c>
      <c r="H1487" s="15">
        <f t="shared" si="379"/>
        <v>2.0499999999999998</v>
      </c>
      <c r="I1487" s="15">
        <f t="shared" si="369"/>
        <v>992.54166666666663</v>
      </c>
      <c r="J1487" s="15">
        <f t="shared" si="370"/>
        <v>205.18596000000002</v>
      </c>
      <c r="K1487" s="15">
        <f t="shared" si="371"/>
        <v>0.71477388888888904</v>
      </c>
      <c r="L1487" s="15">
        <f t="shared" si="373"/>
        <v>786.64093277777772</v>
      </c>
      <c r="M1487" s="15">
        <f t="shared" si="374"/>
        <v>961.45002895061725</v>
      </c>
      <c r="N1487" s="15">
        <f t="shared" si="375"/>
        <v>1198.4424005555557</v>
      </c>
      <c r="O1487" s="15">
        <f t="shared" si="376"/>
        <v>1464.762934012346</v>
      </c>
      <c r="P1487" s="15">
        <f t="shared" si="380"/>
        <v>5049172.8410132853</v>
      </c>
      <c r="Q1487" s="15">
        <f t="shared" si="381"/>
        <v>5049.1728410132855</v>
      </c>
      <c r="R1487" s="15">
        <f t="shared" si="377"/>
        <v>1.4025480113925792</v>
      </c>
      <c r="S1487" s="15">
        <f t="shared" si="368"/>
        <v>4470018.9884259235</v>
      </c>
      <c r="T1487" s="15">
        <f t="shared" si="382"/>
        <v>1.2416719412294233</v>
      </c>
      <c r="U1487" s="15"/>
      <c r="V1487" s="15">
        <f t="shared" si="383"/>
        <v>1576240.4457936913</v>
      </c>
    </row>
    <row r="1488" spans="2:28" x14ac:dyDescent="0.3">
      <c r="B1488" s="6" t="s">
        <v>41</v>
      </c>
      <c r="C1488" s="6">
        <v>1481</v>
      </c>
      <c r="D1488" s="6">
        <v>4</v>
      </c>
      <c r="E1488" s="11">
        <v>6.3</v>
      </c>
      <c r="F1488" s="33">
        <f t="shared" si="372"/>
        <v>1.75</v>
      </c>
      <c r="G1488" s="15">
        <f t="shared" si="378"/>
        <v>0.4861111111111111</v>
      </c>
      <c r="H1488" s="15">
        <f t="shared" si="379"/>
        <v>1.75</v>
      </c>
      <c r="I1488" s="15">
        <f t="shared" si="369"/>
        <v>847.29166666666663</v>
      </c>
      <c r="J1488" s="15">
        <f t="shared" si="370"/>
        <v>205.18596000000002</v>
      </c>
      <c r="K1488" s="15">
        <f t="shared" si="371"/>
        <v>1.4653603125000001</v>
      </c>
      <c r="L1488" s="15">
        <f t="shared" si="373"/>
        <v>640.64034635416658</v>
      </c>
      <c r="M1488" s="15">
        <f t="shared" si="374"/>
        <v>1121.1206061197915</v>
      </c>
      <c r="N1488" s="15">
        <f t="shared" si="375"/>
        <v>1053.9429869791668</v>
      </c>
      <c r="O1488" s="15">
        <f t="shared" si="376"/>
        <v>1844.4002272135419</v>
      </c>
      <c r="P1488" s="15">
        <f t="shared" si="380"/>
        <v>5051017.2412404986</v>
      </c>
      <c r="Q1488" s="15">
        <f t="shared" si="381"/>
        <v>5051.0172412404991</v>
      </c>
      <c r="R1488" s="15">
        <f t="shared" si="377"/>
        <v>1.4030603447890275</v>
      </c>
      <c r="S1488" s="15">
        <f t="shared" si="368"/>
        <v>4470018.9884259235</v>
      </c>
      <c r="T1488" s="15">
        <f t="shared" si="382"/>
        <v>1.2416719412294233</v>
      </c>
      <c r="U1488" s="15"/>
      <c r="V1488" s="15">
        <f t="shared" si="383"/>
        <v>1576240.4457936913</v>
      </c>
    </row>
    <row r="1489" spans="2:22" x14ac:dyDescent="0.3">
      <c r="B1489" s="6" t="s">
        <v>41</v>
      </c>
      <c r="C1489" s="6">
        <v>1482</v>
      </c>
      <c r="D1489" s="6">
        <v>5</v>
      </c>
      <c r="E1489" s="11">
        <v>7.9</v>
      </c>
      <c r="F1489" s="33">
        <f t="shared" si="372"/>
        <v>2.1944444444444446</v>
      </c>
      <c r="G1489" s="15">
        <f t="shared" si="378"/>
        <v>0.40277777777777768</v>
      </c>
      <c r="H1489" s="15">
        <f t="shared" si="379"/>
        <v>1.4499999999999997</v>
      </c>
      <c r="I1489" s="15">
        <f t="shared" si="369"/>
        <v>702.04166666666652</v>
      </c>
      <c r="J1489" s="15">
        <f t="shared" si="370"/>
        <v>205.18596000000002</v>
      </c>
      <c r="K1489" s="15">
        <f t="shared" si="371"/>
        <v>2.3041858680555563</v>
      </c>
      <c r="L1489" s="15">
        <f t="shared" si="373"/>
        <v>494.55152079861091</v>
      </c>
      <c r="M1489" s="15">
        <f t="shared" si="374"/>
        <v>1085.2658373080628</v>
      </c>
      <c r="N1489" s="15">
        <f t="shared" si="375"/>
        <v>909.53181253472212</v>
      </c>
      <c r="O1489" s="15">
        <f t="shared" si="376"/>
        <v>1995.9170330623072</v>
      </c>
      <c r="P1489" s="15">
        <f t="shared" si="380"/>
        <v>5053013.1582735609</v>
      </c>
      <c r="Q1489" s="15">
        <f t="shared" si="381"/>
        <v>5053.0131582735612</v>
      </c>
      <c r="R1489" s="15">
        <f t="shared" si="377"/>
        <v>1.4036147661871003</v>
      </c>
      <c r="S1489" s="15">
        <f t="shared" si="368"/>
        <v>4470018.9884259235</v>
      </c>
      <c r="T1489" s="15">
        <f t="shared" si="382"/>
        <v>1.2416719412294233</v>
      </c>
      <c r="U1489" s="15"/>
      <c r="V1489" s="15">
        <f t="shared" si="383"/>
        <v>1576240.4457936913</v>
      </c>
    </row>
    <row r="1490" spans="2:22" x14ac:dyDescent="0.3">
      <c r="B1490" s="6" t="s">
        <v>41</v>
      </c>
      <c r="C1490" s="6">
        <v>1483</v>
      </c>
      <c r="D1490" s="6">
        <v>6</v>
      </c>
      <c r="E1490" s="11">
        <v>9.1999999999999993</v>
      </c>
      <c r="F1490" s="33">
        <f t="shared" si="372"/>
        <v>2.5555555555555554</v>
      </c>
      <c r="G1490" s="15">
        <f t="shared" si="378"/>
        <v>0.34722222222222221</v>
      </c>
      <c r="H1490" s="15">
        <f t="shared" si="379"/>
        <v>1.25</v>
      </c>
      <c r="I1490" s="15">
        <f t="shared" si="369"/>
        <v>605.20833333333326</v>
      </c>
      <c r="J1490" s="15">
        <f t="shared" si="370"/>
        <v>205.18596000000002</v>
      </c>
      <c r="K1490" s="15">
        <f t="shared" si="371"/>
        <v>3.1249205555555553</v>
      </c>
      <c r="L1490" s="15">
        <f t="shared" si="373"/>
        <v>396.89745277777769</v>
      </c>
      <c r="M1490" s="15">
        <f t="shared" si="374"/>
        <v>1014.2934904320985</v>
      </c>
      <c r="N1490" s="15">
        <f t="shared" si="375"/>
        <v>813.51921388888888</v>
      </c>
      <c r="O1490" s="15">
        <f t="shared" si="376"/>
        <v>2078.9935466049383</v>
      </c>
      <c r="P1490" s="15">
        <f t="shared" si="380"/>
        <v>5055092.151820166</v>
      </c>
      <c r="Q1490" s="15">
        <f t="shared" si="381"/>
        <v>5055.0921518201658</v>
      </c>
      <c r="R1490" s="15">
        <f t="shared" si="377"/>
        <v>1.4041922643944904</v>
      </c>
      <c r="S1490" s="15">
        <f t="shared" si="368"/>
        <v>4470018.9884259235</v>
      </c>
      <c r="T1490" s="15">
        <f t="shared" si="382"/>
        <v>1.2416719412294233</v>
      </c>
      <c r="U1490" s="15"/>
      <c r="V1490" s="15">
        <f t="shared" si="383"/>
        <v>1576240.4457936913</v>
      </c>
    </row>
    <row r="1491" spans="2:22" x14ac:dyDescent="0.3">
      <c r="B1491" s="6" t="s">
        <v>41</v>
      </c>
      <c r="C1491" s="6">
        <v>1484</v>
      </c>
      <c r="D1491" s="6">
        <v>7</v>
      </c>
      <c r="E1491" s="11">
        <v>10.4</v>
      </c>
      <c r="F1491" s="33">
        <f t="shared" si="372"/>
        <v>2.8888888888888888</v>
      </c>
      <c r="G1491" s="15">
        <f t="shared" si="378"/>
        <v>0.31944444444444453</v>
      </c>
      <c r="H1491" s="15">
        <f t="shared" si="379"/>
        <v>1.1500000000000004</v>
      </c>
      <c r="I1491" s="15">
        <f t="shared" si="369"/>
        <v>556.79166666666686</v>
      </c>
      <c r="J1491" s="15">
        <f t="shared" si="370"/>
        <v>205.18596000000002</v>
      </c>
      <c r="K1491" s="15">
        <f t="shared" si="371"/>
        <v>3.9932822222222226</v>
      </c>
      <c r="L1491" s="15">
        <f t="shared" si="373"/>
        <v>347.61242444444463</v>
      </c>
      <c r="M1491" s="15">
        <f t="shared" si="374"/>
        <v>1004.2136706172845</v>
      </c>
      <c r="N1491" s="15">
        <f t="shared" si="375"/>
        <v>765.97090888888908</v>
      </c>
      <c r="O1491" s="15">
        <f t="shared" si="376"/>
        <v>2212.804847901235</v>
      </c>
      <c r="P1491" s="15">
        <f t="shared" si="380"/>
        <v>5057304.9566680677</v>
      </c>
      <c r="Q1491" s="15">
        <f t="shared" si="381"/>
        <v>5057.3049566680675</v>
      </c>
      <c r="R1491" s="15">
        <f t="shared" si="377"/>
        <v>1.4048069324077965</v>
      </c>
      <c r="S1491" s="15">
        <f t="shared" si="368"/>
        <v>4470018.9884259235</v>
      </c>
      <c r="T1491" s="15">
        <f t="shared" si="382"/>
        <v>1.2416719412294233</v>
      </c>
      <c r="U1491" s="15"/>
      <c r="V1491" s="15">
        <f t="shared" si="383"/>
        <v>1576240.4457936913</v>
      </c>
    </row>
    <row r="1492" spans="2:22" x14ac:dyDescent="0.3">
      <c r="B1492" s="6" t="s">
        <v>41</v>
      </c>
      <c r="C1492" s="6">
        <v>1485</v>
      </c>
      <c r="D1492" s="6">
        <v>8</v>
      </c>
      <c r="E1492" s="11">
        <v>11.5</v>
      </c>
      <c r="F1492" s="33">
        <f t="shared" si="372"/>
        <v>3.1944444444444442</v>
      </c>
      <c r="G1492" s="15">
        <f t="shared" si="378"/>
        <v>0.34722222222222221</v>
      </c>
      <c r="H1492" s="15">
        <f t="shared" si="379"/>
        <v>1.25</v>
      </c>
      <c r="I1492" s="15">
        <f t="shared" si="369"/>
        <v>605.20833333333326</v>
      </c>
      <c r="J1492" s="15">
        <f t="shared" si="370"/>
        <v>205.18596000000002</v>
      </c>
      <c r="K1492" s="15">
        <f t="shared" si="371"/>
        <v>4.8826883680555557</v>
      </c>
      <c r="L1492" s="15">
        <f t="shared" si="373"/>
        <v>395.13968496527764</v>
      </c>
      <c r="M1492" s="15">
        <f t="shared" si="374"/>
        <v>1262.2517714168591</v>
      </c>
      <c r="N1492" s="15">
        <f t="shared" si="375"/>
        <v>815.27698170138888</v>
      </c>
      <c r="O1492" s="15">
        <f t="shared" si="376"/>
        <v>2604.3570248794363</v>
      </c>
      <c r="P1492" s="15">
        <f t="shared" si="380"/>
        <v>5059909.3136929469</v>
      </c>
      <c r="Q1492" s="15">
        <f t="shared" si="381"/>
        <v>5059.9093136929469</v>
      </c>
      <c r="R1492" s="15">
        <f t="shared" si="377"/>
        <v>1.4055303649147075</v>
      </c>
      <c r="S1492" s="15">
        <f t="shared" si="368"/>
        <v>4470018.9884259235</v>
      </c>
      <c r="T1492" s="15">
        <f t="shared" si="382"/>
        <v>1.2416719412294233</v>
      </c>
      <c r="U1492" s="15"/>
      <c r="V1492" s="15">
        <f t="shared" si="383"/>
        <v>1576240.4457936913</v>
      </c>
    </row>
    <row r="1493" spans="2:22" x14ac:dyDescent="0.3">
      <c r="B1493" s="6" t="s">
        <v>41</v>
      </c>
      <c r="C1493" s="6">
        <v>1486</v>
      </c>
      <c r="D1493" s="6">
        <v>9</v>
      </c>
      <c r="E1493" s="11">
        <v>12.9</v>
      </c>
      <c r="F1493" s="33">
        <f t="shared" si="372"/>
        <v>3.5833333333333335</v>
      </c>
      <c r="G1493" s="15">
        <f t="shared" si="378"/>
        <v>0.44444444444444431</v>
      </c>
      <c r="H1493" s="15">
        <f t="shared" si="379"/>
        <v>1.5999999999999996</v>
      </c>
      <c r="I1493" s="15">
        <f t="shared" si="369"/>
        <v>774.6666666666664</v>
      </c>
      <c r="J1493" s="15">
        <f t="shared" si="370"/>
        <v>205.18596000000002</v>
      </c>
      <c r="K1493" s="15">
        <f t="shared" si="371"/>
        <v>6.1438803125000012</v>
      </c>
      <c r="L1493" s="15">
        <f t="shared" si="373"/>
        <v>563.33682635416642</v>
      </c>
      <c r="M1493" s="15">
        <f t="shared" si="374"/>
        <v>2018.6236277690964</v>
      </c>
      <c r="N1493" s="15">
        <f t="shared" si="375"/>
        <v>985.99650697916638</v>
      </c>
      <c r="O1493" s="15">
        <f t="shared" si="376"/>
        <v>3533.1541500086796</v>
      </c>
      <c r="P1493" s="15">
        <f t="shared" si="380"/>
        <v>5063442.4678429551</v>
      </c>
      <c r="Q1493" s="15">
        <f t="shared" si="381"/>
        <v>5063.442467842955</v>
      </c>
      <c r="R1493" s="15">
        <f t="shared" si="377"/>
        <v>1.4065117966230432</v>
      </c>
      <c r="S1493" s="15">
        <f t="shared" si="368"/>
        <v>4470018.9884259235</v>
      </c>
      <c r="T1493" s="15">
        <f t="shared" si="382"/>
        <v>1.2416719412294233</v>
      </c>
      <c r="U1493" s="15"/>
      <c r="V1493" s="15">
        <f t="shared" si="383"/>
        <v>1576240.4457936913</v>
      </c>
    </row>
    <row r="1494" spans="2:22" x14ac:dyDescent="0.3">
      <c r="B1494" s="6" t="s">
        <v>41</v>
      </c>
      <c r="C1494" s="6">
        <v>1487</v>
      </c>
      <c r="D1494" s="6">
        <v>10</v>
      </c>
      <c r="E1494" s="11">
        <v>14.7</v>
      </c>
      <c r="F1494" s="33">
        <f t="shared" si="372"/>
        <v>4.083333333333333</v>
      </c>
      <c r="G1494" s="15">
        <f t="shared" si="378"/>
        <v>0.56944444444444442</v>
      </c>
      <c r="H1494" s="15">
        <f t="shared" si="379"/>
        <v>2.0499999999999998</v>
      </c>
      <c r="I1494" s="15">
        <f t="shared" si="369"/>
        <v>992.54166666666663</v>
      </c>
      <c r="J1494" s="15">
        <f t="shared" si="370"/>
        <v>205.18596000000002</v>
      </c>
      <c r="K1494" s="15">
        <f t="shared" si="371"/>
        <v>7.9780728124999989</v>
      </c>
      <c r="L1494" s="15">
        <f t="shared" si="373"/>
        <v>779.37763385416656</v>
      </c>
      <c r="M1494" s="15">
        <f t="shared" si="374"/>
        <v>3182.4586715711798</v>
      </c>
      <c r="N1494" s="15">
        <f t="shared" si="375"/>
        <v>1205.7056994791667</v>
      </c>
      <c r="O1494" s="15">
        <f t="shared" si="376"/>
        <v>4923.2982728732641</v>
      </c>
      <c r="P1494" s="15">
        <f t="shared" si="380"/>
        <v>5068365.7661158284</v>
      </c>
      <c r="Q1494" s="15">
        <f t="shared" si="381"/>
        <v>5068.3657661158286</v>
      </c>
      <c r="R1494" s="15">
        <f t="shared" si="377"/>
        <v>1.4078793794766191</v>
      </c>
      <c r="S1494" s="15">
        <f t="shared" si="368"/>
        <v>4470018.9884259235</v>
      </c>
      <c r="T1494" s="15">
        <f t="shared" si="382"/>
        <v>1.2416719412294233</v>
      </c>
      <c r="U1494" s="15"/>
      <c r="V1494" s="15">
        <f t="shared" si="383"/>
        <v>1576240.4457936913</v>
      </c>
    </row>
    <row r="1495" spans="2:22" x14ac:dyDescent="0.3">
      <c r="B1495" s="6" t="s">
        <v>41</v>
      </c>
      <c r="C1495" s="6">
        <v>1488</v>
      </c>
      <c r="D1495" s="6">
        <v>11</v>
      </c>
      <c r="E1495" s="11">
        <v>17</v>
      </c>
      <c r="F1495" s="33">
        <f t="shared" si="372"/>
        <v>4.7222222222222223</v>
      </c>
      <c r="G1495" s="15">
        <f t="shared" si="378"/>
        <v>0.70833333333333348</v>
      </c>
      <c r="H1495" s="15">
        <f t="shared" si="379"/>
        <v>2.5500000000000007</v>
      </c>
      <c r="I1495" s="15">
        <f t="shared" si="369"/>
        <v>1234.6250000000002</v>
      </c>
      <c r="J1495" s="15">
        <f t="shared" si="370"/>
        <v>205.18596000000002</v>
      </c>
      <c r="K1495" s="15">
        <f t="shared" si="371"/>
        <v>10.669920138888891</v>
      </c>
      <c r="L1495" s="15">
        <f t="shared" si="373"/>
        <v>1018.7691198611113</v>
      </c>
      <c r="M1495" s="15">
        <f t="shared" si="374"/>
        <v>4810.8541771219143</v>
      </c>
      <c r="N1495" s="15">
        <f t="shared" si="375"/>
        <v>1450.4808801388892</v>
      </c>
      <c r="O1495" s="15">
        <f t="shared" si="376"/>
        <v>6849.4930451003102</v>
      </c>
      <c r="P1495" s="15">
        <f t="shared" si="380"/>
        <v>5075215.2591609284</v>
      </c>
      <c r="Q1495" s="15">
        <f t="shared" si="381"/>
        <v>5075.2152591609283</v>
      </c>
      <c r="R1495" s="15">
        <f t="shared" si="377"/>
        <v>1.4097820164335912</v>
      </c>
      <c r="S1495" s="15">
        <f t="shared" si="368"/>
        <v>4470018.9884259235</v>
      </c>
      <c r="T1495" s="15">
        <f t="shared" si="382"/>
        <v>1.2416719412294233</v>
      </c>
      <c r="U1495" s="15"/>
      <c r="V1495" s="15">
        <f t="shared" si="383"/>
        <v>1576240.4457936913</v>
      </c>
    </row>
    <row r="1496" spans="2:22" x14ac:dyDescent="0.3">
      <c r="B1496" s="6" t="s">
        <v>41</v>
      </c>
      <c r="C1496" s="6">
        <v>1489</v>
      </c>
      <c r="D1496" s="6">
        <v>12</v>
      </c>
      <c r="E1496" s="11">
        <v>19.8</v>
      </c>
      <c r="F1496" s="33">
        <f t="shared" si="372"/>
        <v>5.5</v>
      </c>
      <c r="G1496" s="15">
        <f t="shared" si="378"/>
        <v>0.84722222222222243</v>
      </c>
      <c r="H1496" s="15">
        <f t="shared" si="379"/>
        <v>3.0500000000000007</v>
      </c>
      <c r="I1496" s="15">
        <f t="shared" si="369"/>
        <v>1476.7083333333337</v>
      </c>
      <c r="J1496" s="15">
        <f t="shared" si="370"/>
        <v>205.18596000000002</v>
      </c>
      <c r="K1496" s="15">
        <f t="shared" si="371"/>
        <v>14.474171250000001</v>
      </c>
      <c r="L1496" s="15">
        <f t="shared" si="373"/>
        <v>1257.0482020833338</v>
      </c>
      <c r="M1496" s="15">
        <f t="shared" si="374"/>
        <v>6913.7651114583359</v>
      </c>
      <c r="N1496" s="15">
        <f t="shared" si="375"/>
        <v>1696.3684645833337</v>
      </c>
      <c r="O1496" s="15">
        <f t="shared" si="376"/>
        <v>9330.0265552083347</v>
      </c>
      <c r="P1496" s="15">
        <f t="shared" si="380"/>
        <v>5084545.2857161369</v>
      </c>
      <c r="Q1496" s="15">
        <f t="shared" si="381"/>
        <v>5084.5452857161372</v>
      </c>
      <c r="R1496" s="15">
        <f t="shared" si="377"/>
        <v>1.4123736904767048</v>
      </c>
      <c r="S1496" s="15">
        <f t="shared" si="368"/>
        <v>4470018.9884259235</v>
      </c>
      <c r="T1496" s="15">
        <f t="shared" si="382"/>
        <v>1.2416719412294233</v>
      </c>
      <c r="U1496" s="15"/>
      <c r="V1496" s="15">
        <f t="shared" si="383"/>
        <v>1576240.4457936913</v>
      </c>
    </row>
    <row r="1497" spans="2:22" x14ac:dyDescent="0.3">
      <c r="B1497" s="6" t="s">
        <v>41</v>
      </c>
      <c r="C1497" s="6">
        <v>1490</v>
      </c>
      <c r="D1497" s="6">
        <v>13</v>
      </c>
      <c r="E1497" s="11">
        <v>23.1</v>
      </c>
      <c r="F1497" s="33">
        <f t="shared" si="372"/>
        <v>6.416666666666667</v>
      </c>
      <c r="G1497" s="15">
        <f t="shared" si="378"/>
        <v>0.95833333333333315</v>
      </c>
      <c r="H1497" s="15">
        <f t="shared" si="379"/>
        <v>3.4499999999999993</v>
      </c>
      <c r="I1497" s="15">
        <f t="shared" si="369"/>
        <v>1670.3749999999998</v>
      </c>
      <c r="J1497" s="15">
        <f t="shared" si="370"/>
        <v>205.18596000000002</v>
      </c>
      <c r="K1497" s="15">
        <f t="shared" si="371"/>
        <v>19.700955312500003</v>
      </c>
      <c r="L1497" s="15">
        <f t="shared" si="373"/>
        <v>1445.4880846874998</v>
      </c>
      <c r="M1497" s="15">
        <f t="shared" si="374"/>
        <v>9275.2152100781241</v>
      </c>
      <c r="N1497" s="15">
        <f t="shared" si="375"/>
        <v>1895.2619153124997</v>
      </c>
      <c r="O1497" s="15">
        <f t="shared" si="376"/>
        <v>12161.26395658854</v>
      </c>
      <c r="P1497" s="15">
        <f t="shared" si="380"/>
        <v>5096706.5496727256</v>
      </c>
      <c r="Q1497" s="15">
        <f t="shared" si="381"/>
        <v>5096.7065496727255</v>
      </c>
      <c r="R1497" s="15">
        <f t="shared" si="377"/>
        <v>1.4157518193535348</v>
      </c>
      <c r="S1497" s="15">
        <f t="shared" si="368"/>
        <v>4470018.9884259235</v>
      </c>
      <c r="T1497" s="15">
        <f t="shared" si="382"/>
        <v>1.2416719412294233</v>
      </c>
      <c r="U1497" s="15"/>
      <c r="V1497" s="15">
        <f t="shared" si="383"/>
        <v>1576240.4457936913</v>
      </c>
    </row>
    <row r="1498" spans="2:22" x14ac:dyDescent="0.3">
      <c r="B1498" s="6" t="s">
        <v>41</v>
      </c>
      <c r="C1498" s="6">
        <v>1491</v>
      </c>
      <c r="D1498" s="6">
        <v>14</v>
      </c>
      <c r="E1498" s="11">
        <v>26.7</v>
      </c>
      <c r="F1498" s="33">
        <f t="shared" si="372"/>
        <v>7.4166666666666661</v>
      </c>
      <c r="G1498" s="15">
        <f t="shared" si="378"/>
        <v>1.0277777777777775</v>
      </c>
      <c r="H1498" s="15">
        <f t="shared" si="379"/>
        <v>3.6999999999999993</v>
      </c>
      <c r="I1498" s="15">
        <f t="shared" si="369"/>
        <v>1791.4166666666661</v>
      </c>
      <c r="J1498" s="15">
        <f t="shared" si="370"/>
        <v>205.18596000000002</v>
      </c>
      <c r="K1498" s="15">
        <f t="shared" si="371"/>
        <v>26.319997812499999</v>
      </c>
      <c r="L1498" s="15">
        <f t="shared" si="373"/>
        <v>1559.9107088541659</v>
      </c>
      <c r="M1498" s="15">
        <f t="shared" si="374"/>
        <v>11569.337757335063</v>
      </c>
      <c r="N1498" s="15">
        <f t="shared" si="375"/>
        <v>2022.9226244791662</v>
      </c>
      <c r="O1498" s="15">
        <f t="shared" si="376"/>
        <v>15003.342798220481</v>
      </c>
      <c r="P1498" s="15">
        <f t="shared" si="380"/>
        <v>5111709.8924709465</v>
      </c>
      <c r="Q1498" s="15">
        <f t="shared" si="381"/>
        <v>5111.7098924709462</v>
      </c>
      <c r="R1498" s="15">
        <f t="shared" si="377"/>
        <v>1.4199194145752629</v>
      </c>
      <c r="S1498" s="15">
        <f t="shared" si="368"/>
        <v>4470018.9884259235</v>
      </c>
      <c r="T1498" s="15">
        <f t="shared" si="382"/>
        <v>1.2416719412294233</v>
      </c>
      <c r="U1498" s="15"/>
      <c r="V1498" s="15">
        <f t="shared" si="383"/>
        <v>1576240.4457936913</v>
      </c>
    </row>
    <row r="1499" spans="2:22" x14ac:dyDescent="0.3">
      <c r="B1499" s="6" t="s">
        <v>41</v>
      </c>
      <c r="C1499" s="6">
        <v>1492</v>
      </c>
      <c r="D1499" s="6">
        <v>15</v>
      </c>
      <c r="E1499" s="11">
        <v>30.5</v>
      </c>
      <c r="F1499" s="33">
        <f t="shared" si="372"/>
        <v>8.4722222222222214</v>
      </c>
      <c r="G1499" s="15">
        <f t="shared" si="378"/>
        <v>1.0277777777777781</v>
      </c>
      <c r="H1499" s="15">
        <f t="shared" si="379"/>
        <v>3.7000000000000011</v>
      </c>
      <c r="I1499" s="15">
        <f t="shared" si="369"/>
        <v>1791.4166666666672</v>
      </c>
      <c r="J1499" s="15">
        <f t="shared" si="370"/>
        <v>205.18596000000002</v>
      </c>
      <c r="K1499" s="15">
        <f t="shared" si="371"/>
        <v>34.344959201388889</v>
      </c>
      <c r="L1499" s="15">
        <f t="shared" si="373"/>
        <v>1551.8857474652782</v>
      </c>
      <c r="M1499" s="15">
        <f t="shared" si="374"/>
        <v>13147.920916025272</v>
      </c>
      <c r="N1499" s="15">
        <f t="shared" si="375"/>
        <v>2030.9475858680562</v>
      </c>
      <c r="O1499" s="15">
        <f t="shared" si="376"/>
        <v>17206.639269159918</v>
      </c>
      <c r="P1499" s="15">
        <f t="shared" si="380"/>
        <v>5128916.5317401066</v>
      </c>
      <c r="Q1499" s="15">
        <f t="shared" si="381"/>
        <v>5128.9165317401066</v>
      </c>
      <c r="R1499" s="15">
        <f t="shared" si="377"/>
        <v>1.4246990365944741</v>
      </c>
      <c r="S1499" s="15">
        <f t="shared" si="368"/>
        <v>4470018.9884259235</v>
      </c>
      <c r="T1499" s="15">
        <f t="shared" si="382"/>
        <v>1.2416719412294233</v>
      </c>
      <c r="U1499" s="15"/>
      <c r="V1499" s="15">
        <f t="shared" si="383"/>
        <v>1576240.4457936913</v>
      </c>
    </row>
    <row r="1500" spans="2:22" x14ac:dyDescent="0.3">
      <c r="B1500" s="6" t="s">
        <v>41</v>
      </c>
      <c r="C1500" s="6">
        <v>1493</v>
      </c>
      <c r="D1500" s="6">
        <v>16</v>
      </c>
      <c r="E1500" s="11">
        <v>34.1</v>
      </c>
      <c r="F1500" s="33">
        <f t="shared" si="372"/>
        <v>9.4722222222222232</v>
      </c>
      <c r="G1500" s="15">
        <f t="shared" si="378"/>
        <v>0.97222222222222221</v>
      </c>
      <c r="H1500" s="15">
        <f t="shared" si="379"/>
        <v>3.5</v>
      </c>
      <c r="I1500" s="15">
        <f t="shared" si="369"/>
        <v>1694.5833333333333</v>
      </c>
      <c r="J1500" s="15">
        <f t="shared" si="370"/>
        <v>205.18596000000002</v>
      </c>
      <c r="K1500" s="15">
        <f t="shared" si="371"/>
        <v>42.931106701388899</v>
      </c>
      <c r="L1500" s="15">
        <f t="shared" si="373"/>
        <v>1446.4662666319443</v>
      </c>
      <c r="M1500" s="15">
        <f t="shared" si="374"/>
        <v>13701.249914485919</v>
      </c>
      <c r="N1500" s="15">
        <f t="shared" si="375"/>
        <v>1942.7004000347222</v>
      </c>
      <c r="O1500" s="15">
        <f t="shared" si="376"/>
        <v>18401.689900328896</v>
      </c>
      <c r="P1500" s="15">
        <f t="shared" si="380"/>
        <v>5147318.221640436</v>
      </c>
      <c r="Q1500" s="15">
        <f t="shared" si="381"/>
        <v>5147.3182216404357</v>
      </c>
      <c r="R1500" s="15">
        <f t="shared" si="377"/>
        <v>1.4298106171223433</v>
      </c>
      <c r="S1500" s="15">
        <f t="shared" si="368"/>
        <v>4470018.9884259235</v>
      </c>
      <c r="T1500" s="15">
        <f t="shared" si="382"/>
        <v>1.2416719412294233</v>
      </c>
      <c r="U1500" s="15"/>
      <c r="V1500" s="15">
        <f t="shared" si="383"/>
        <v>1576240.4457936913</v>
      </c>
    </row>
    <row r="1501" spans="2:22" x14ac:dyDescent="0.3">
      <c r="B1501" s="6" t="s">
        <v>41</v>
      </c>
      <c r="C1501" s="6">
        <v>1494</v>
      </c>
      <c r="D1501" s="6">
        <v>17</v>
      </c>
      <c r="E1501" s="11">
        <v>37.5</v>
      </c>
      <c r="F1501" s="33">
        <f t="shared" si="372"/>
        <v>10.416666666666666</v>
      </c>
      <c r="G1501" s="15">
        <f t="shared" si="378"/>
        <v>0.90277777777777779</v>
      </c>
      <c r="H1501" s="15">
        <f t="shared" si="379"/>
        <v>3.25</v>
      </c>
      <c r="I1501" s="15">
        <f t="shared" si="369"/>
        <v>1573.5416666666667</v>
      </c>
      <c r="J1501" s="15">
        <f t="shared" si="370"/>
        <v>205.18596000000002</v>
      </c>
      <c r="K1501" s="15">
        <f t="shared" si="371"/>
        <v>51.9189453125</v>
      </c>
      <c r="L1501" s="15">
        <f t="shared" si="373"/>
        <v>1316.4367613541667</v>
      </c>
      <c r="M1501" s="15">
        <f t="shared" si="374"/>
        <v>13712.88293077257</v>
      </c>
      <c r="N1501" s="15">
        <f t="shared" si="375"/>
        <v>1830.6465719791668</v>
      </c>
      <c r="O1501" s="15">
        <f t="shared" si="376"/>
        <v>19069.235124782987</v>
      </c>
      <c r="P1501" s="15">
        <f t="shared" si="380"/>
        <v>5166387.4567652186</v>
      </c>
      <c r="Q1501" s="15">
        <f t="shared" si="381"/>
        <v>5166.3874567652183</v>
      </c>
      <c r="R1501" s="15">
        <f t="shared" si="377"/>
        <v>1.4351076268792273</v>
      </c>
      <c r="S1501" s="15">
        <f t="shared" si="368"/>
        <v>4470018.9884259235</v>
      </c>
      <c r="T1501" s="15">
        <f t="shared" si="382"/>
        <v>1.2416719412294233</v>
      </c>
      <c r="U1501" s="15"/>
      <c r="V1501" s="15">
        <f t="shared" si="383"/>
        <v>1576240.4457936913</v>
      </c>
    </row>
    <row r="1502" spans="2:22" x14ac:dyDescent="0.3">
      <c r="B1502" s="6" t="s">
        <v>41</v>
      </c>
      <c r="C1502" s="6">
        <v>1495</v>
      </c>
      <c r="D1502" s="6">
        <v>18</v>
      </c>
      <c r="E1502" s="11">
        <v>40.6</v>
      </c>
      <c r="F1502" s="33">
        <f t="shared" si="372"/>
        <v>11.277777777777779</v>
      </c>
      <c r="G1502" s="15">
        <f t="shared" si="378"/>
        <v>0.80555555555555514</v>
      </c>
      <c r="H1502" s="15">
        <f t="shared" si="379"/>
        <v>2.8999999999999986</v>
      </c>
      <c r="I1502" s="15">
        <f t="shared" si="369"/>
        <v>1404.0833333333326</v>
      </c>
      <c r="J1502" s="15">
        <f t="shared" si="370"/>
        <v>205.18596000000002</v>
      </c>
      <c r="K1502" s="15">
        <f t="shared" si="371"/>
        <v>60.857680138888902</v>
      </c>
      <c r="L1502" s="15">
        <f t="shared" si="373"/>
        <v>1138.0396931944438</v>
      </c>
      <c r="M1502" s="15">
        <f t="shared" si="374"/>
        <v>12834.55876213734</v>
      </c>
      <c r="N1502" s="15">
        <f t="shared" si="375"/>
        <v>1670.1269734722216</v>
      </c>
      <c r="O1502" s="15">
        <f t="shared" si="376"/>
        <v>18835.320867492279</v>
      </c>
      <c r="P1502" s="15">
        <f t="shared" si="380"/>
        <v>5185222.7776327105</v>
      </c>
      <c r="Q1502" s="15">
        <f t="shared" si="381"/>
        <v>5185.2227776327109</v>
      </c>
      <c r="R1502" s="15">
        <f t="shared" si="377"/>
        <v>1.4403396604535308</v>
      </c>
      <c r="S1502" s="15">
        <f t="shared" si="368"/>
        <v>4470018.9884259235</v>
      </c>
      <c r="T1502" s="15">
        <f t="shared" si="382"/>
        <v>1.2416719412294233</v>
      </c>
      <c r="U1502" s="15"/>
      <c r="V1502" s="15">
        <f t="shared" si="383"/>
        <v>1576240.4457936913</v>
      </c>
    </row>
    <row r="1503" spans="2:22" x14ac:dyDescent="0.3">
      <c r="B1503" s="6" t="s">
        <v>41</v>
      </c>
      <c r="C1503" s="6">
        <v>1496</v>
      </c>
      <c r="D1503" s="6">
        <v>19</v>
      </c>
      <c r="E1503" s="11">
        <v>43.3</v>
      </c>
      <c r="F1503" s="33">
        <f t="shared" si="372"/>
        <v>12.027777777777777</v>
      </c>
      <c r="G1503" s="15">
        <f t="shared" si="378"/>
        <v>0.70833333333333348</v>
      </c>
      <c r="H1503" s="15">
        <f t="shared" si="379"/>
        <v>2.5500000000000007</v>
      </c>
      <c r="I1503" s="15">
        <f t="shared" si="369"/>
        <v>1234.6250000000002</v>
      </c>
      <c r="J1503" s="15">
        <f t="shared" si="370"/>
        <v>205.18596000000002</v>
      </c>
      <c r="K1503" s="15">
        <f t="shared" si="371"/>
        <v>69.221199201388885</v>
      </c>
      <c r="L1503" s="15">
        <f t="shared" si="373"/>
        <v>960.21784079861129</v>
      </c>
      <c r="M1503" s="15">
        <f t="shared" si="374"/>
        <v>11549.286807383296</v>
      </c>
      <c r="N1503" s="15">
        <f t="shared" si="375"/>
        <v>1509.032159201389</v>
      </c>
      <c r="O1503" s="15">
        <f t="shared" si="376"/>
        <v>18150.303470394483</v>
      </c>
      <c r="P1503" s="15">
        <f t="shared" si="380"/>
        <v>5203373.0811031051</v>
      </c>
      <c r="Q1503" s="15">
        <f t="shared" si="381"/>
        <v>5203.3730811031055</v>
      </c>
      <c r="R1503" s="15">
        <f t="shared" si="377"/>
        <v>1.4453814114175294</v>
      </c>
      <c r="S1503" s="15">
        <f t="shared" si="368"/>
        <v>4470018.9884259235</v>
      </c>
      <c r="T1503" s="15">
        <f t="shared" si="382"/>
        <v>1.2416719412294233</v>
      </c>
      <c r="U1503" s="15"/>
      <c r="V1503" s="15">
        <f t="shared" si="383"/>
        <v>1576240.4457936913</v>
      </c>
    </row>
    <row r="1504" spans="2:22" x14ac:dyDescent="0.3">
      <c r="B1504" s="6" t="s">
        <v>41</v>
      </c>
      <c r="C1504" s="6">
        <v>1497</v>
      </c>
      <c r="D1504" s="6">
        <v>20</v>
      </c>
      <c r="E1504" s="11">
        <v>45.7</v>
      </c>
      <c r="F1504" s="33">
        <f t="shared" si="372"/>
        <v>12.694444444444445</v>
      </c>
      <c r="G1504" s="15">
        <f t="shared" si="378"/>
        <v>0.61111111111111194</v>
      </c>
      <c r="H1504" s="15">
        <f t="shared" si="379"/>
        <v>2.2000000000000028</v>
      </c>
      <c r="I1504" s="15">
        <f t="shared" si="369"/>
        <v>1065.1666666666681</v>
      </c>
      <c r="J1504" s="15">
        <f t="shared" si="370"/>
        <v>205.18596000000002</v>
      </c>
      <c r="K1504" s="15">
        <f t="shared" si="371"/>
        <v>77.107340868055573</v>
      </c>
      <c r="L1504" s="15">
        <f t="shared" si="373"/>
        <v>782.87336579861244</v>
      </c>
      <c r="M1504" s="15">
        <f t="shared" si="374"/>
        <v>9938.1424491657199</v>
      </c>
      <c r="N1504" s="15">
        <f t="shared" si="375"/>
        <v>1347.4599675347238</v>
      </c>
      <c r="O1504" s="15">
        <f t="shared" si="376"/>
        <v>17105.255698982466</v>
      </c>
      <c r="P1504" s="15">
        <f t="shared" si="380"/>
        <v>5220478.3368020877</v>
      </c>
      <c r="Q1504" s="15">
        <f t="shared" si="381"/>
        <v>5220.4783368020881</v>
      </c>
      <c r="R1504" s="15">
        <f t="shared" si="377"/>
        <v>1.4501328713339134</v>
      </c>
      <c r="S1504" s="15">
        <f t="shared" si="368"/>
        <v>4470018.9884259235</v>
      </c>
      <c r="T1504" s="15">
        <f t="shared" si="382"/>
        <v>1.2416719412294233</v>
      </c>
      <c r="U1504" s="15"/>
      <c r="V1504" s="15">
        <f t="shared" si="383"/>
        <v>1576240.4457936913</v>
      </c>
    </row>
    <row r="1505" spans="2:22" x14ac:dyDescent="0.3">
      <c r="B1505" s="6" t="s">
        <v>41</v>
      </c>
      <c r="C1505" s="6">
        <v>1498</v>
      </c>
      <c r="D1505" s="6">
        <v>21</v>
      </c>
      <c r="E1505" s="11">
        <v>47.7</v>
      </c>
      <c r="F1505" s="33">
        <f t="shared" si="372"/>
        <v>13.25</v>
      </c>
      <c r="G1505" s="15">
        <f t="shared" si="378"/>
        <v>0.49999999999999922</v>
      </c>
      <c r="H1505" s="15">
        <f t="shared" si="379"/>
        <v>1.7999999999999972</v>
      </c>
      <c r="I1505" s="15">
        <f t="shared" si="369"/>
        <v>871.49999999999864</v>
      </c>
      <c r="J1505" s="15">
        <f t="shared" si="370"/>
        <v>205.18596000000002</v>
      </c>
      <c r="K1505" s="15">
        <f t="shared" si="371"/>
        <v>84.004022812500011</v>
      </c>
      <c r="L1505" s="15">
        <f t="shared" si="373"/>
        <v>582.3100171874986</v>
      </c>
      <c r="M1505" s="15">
        <f t="shared" si="374"/>
        <v>7715.6077277343566</v>
      </c>
      <c r="N1505" s="15">
        <f t="shared" si="375"/>
        <v>1160.6899828124988</v>
      </c>
      <c r="O1505" s="15">
        <f t="shared" si="376"/>
        <v>15379.14227226561</v>
      </c>
      <c r="P1505" s="15">
        <f t="shared" si="380"/>
        <v>5235857.4790743534</v>
      </c>
      <c r="Q1505" s="15">
        <f t="shared" si="381"/>
        <v>5235.8574790743533</v>
      </c>
      <c r="R1505" s="15">
        <f t="shared" si="377"/>
        <v>1.4544048552984314</v>
      </c>
      <c r="S1505" s="15">
        <f t="shared" si="368"/>
        <v>4470018.9884259235</v>
      </c>
      <c r="T1505" s="15">
        <f t="shared" si="382"/>
        <v>1.2416719412294233</v>
      </c>
      <c r="U1505" s="15"/>
      <c r="V1505" s="15">
        <f t="shared" si="383"/>
        <v>1576240.4457936913</v>
      </c>
    </row>
    <row r="1506" spans="2:22" x14ac:dyDescent="0.3">
      <c r="B1506" s="6" t="s">
        <v>41</v>
      </c>
      <c r="C1506" s="6">
        <v>1499</v>
      </c>
      <c r="D1506" s="6">
        <v>22</v>
      </c>
      <c r="E1506" s="11">
        <v>49.3</v>
      </c>
      <c r="F1506" s="33">
        <f t="shared" si="372"/>
        <v>13.694444444444443</v>
      </c>
      <c r="G1506" s="15">
        <f t="shared" si="378"/>
        <v>0.38888888888888851</v>
      </c>
      <c r="H1506" s="15">
        <f t="shared" si="379"/>
        <v>1.3999999999999986</v>
      </c>
      <c r="I1506" s="15">
        <f t="shared" si="369"/>
        <v>677.83333333333269</v>
      </c>
      <c r="J1506" s="15">
        <f t="shared" si="370"/>
        <v>205.18596000000002</v>
      </c>
      <c r="K1506" s="15">
        <f t="shared" si="371"/>
        <v>89.734028368055547</v>
      </c>
      <c r="L1506" s="15">
        <f t="shared" si="373"/>
        <v>382.91334496527713</v>
      </c>
      <c r="M1506" s="15">
        <f t="shared" si="374"/>
        <v>5243.7855296633779</v>
      </c>
      <c r="N1506" s="15">
        <f t="shared" si="375"/>
        <v>972.75332170138824</v>
      </c>
      <c r="O1506" s="15">
        <f t="shared" si="376"/>
        <v>13321.316322188453</v>
      </c>
      <c r="P1506" s="15">
        <f t="shared" si="380"/>
        <v>5249178.7953965422</v>
      </c>
      <c r="Q1506" s="15">
        <f t="shared" si="381"/>
        <v>5249.1787953965422</v>
      </c>
      <c r="R1506" s="15">
        <f t="shared" si="377"/>
        <v>1.4581052209434839</v>
      </c>
      <c r="S1506" s="15">
        <f t="shared" si="368"/>
        <v>4470018.9884259235</v>
      </c>
      <c r="T1506" s="15">
        <f t="shared" si="382"/>
        <v>1.2416719412294233</v>
      </c>
      <c r="U1506" s="15"/>
      <c r="V1506" s="15">
        <f t="shared" si="383"/>
        <v>1576240.4457936913</v>
      </c>
    </row>
    <row r="1507" spans="2:22" x14ac:dyDescent="0.3">
      <c r="B1507" s="6" t="s">
        <v>41</v>
      </c>
      <c r="C1507" s="6">
        <v>1500</v>
      </c>
      <c r="D1507" s="6">
        <v>23</v>
      </c>
      <c r="E1507" s="11">
        <v>50.5</v>
      </c>
      <c r="F1507" s="33">
        <f t="shared" si="372"/>
        <v>14.027777777777777</v>
      </c>
      <c r="G1507" s="15">
        <f t="shared" si="378"/>
        <v>0.27777777777777779</v>
      </c>
      <c r="H1507" s="15">
        <f t="shared" si="379"/>
        <v>1</v>
      </c>
      <c r="I1507" s="15">
        <f t="shared" si="369"/>
        <v>484.16666666666669</v>
      </c>
      <c r="J1507" s="15">
        <f t="shared" si="370"/>
        <v>205.18596000000002</v>
      </c>
      <c r="K1507" s="15">
        <f t="shared" si="371"/>
        <v>94.155584201388891</v>
      </c>
      <c r="L1507" s="15">
        <f t="shared" si="373"/>
        <v>184.82512246527779</v>
      </c>
      <c r="M1507" s="15">
        <f t="shared" si="374"/>
        <v>2592.6857456934799</v>
      </c>
      <c r="N1507" s="15">
        <f t="shared" si="375"/>
        <v>783.5082108680557</v>
      </c>
      <c r="O1507" s="15">
        <f t="shared" si="376"/>
        <v>10990.879069121336</v>
      </c>
      <c r="P1507" s="15">
        <f t="shared" si="380"/>
        <v>5260169.6744656637</v>
      </c>
      <c r="Q1507" s="15">
        <f t="shared" si="381"/>
        <v>5260.1696744656638</v>
      </c>
      <c r="R1507" s="15">
        <f t="shared" si="377"/>
        <v>1.4611582429071288</v>
      </c>
      <c r="S1507" s="15">
        <f t="shared" si="368"/>
        <v>4470018.9884259235</v>
      </c>
      <c r="T1507" s="15">
        <f t="shared" si="382"/>
        <v>1.2416719412294233</v>
      </c>
      <c r="U1507" s="15"/>
      <c r="V1507" s="15">
        <f t="shared" si="383"/>
        <v>1576240.4457936913</v>
      </c>
    </row>
    <row r="1508" spans="2:22" x14ac:dyDescent="0.3">
      <c r="B1508" s="6" t="s">
        <v>41</v>
      </c>
      <c r="C1508" s="6">
        <v>1501</v>
      </c>
      <c r="D1508" s="6">
        <v>24</v>
      </c>
      <c r="E1508" s="11">
        <v>51.3</v>
      </c>
      <c r="F1508" s="33">
        <f t="shared" si="372"/>
        <v>14.249999999999998</v>
      </c>
      <c r="G1508" s="15">
        <f t="shared" si="378"/>
        <v>0.2222222222222224</v>
      </c>
      <c r="H1508" s="15">
        <f t="shared" si="379"/>
        <v>0.80000000000000071</v>
      </c>
      <c r="I1508" s="15">
        <f t="shared" si="369"/>
        <v>387.33333333333366</v>
      </c>
      <c r="J1508" s="15">
        <f t="shared" si="370"/>
        <v>205.18596000000002</v>
      </c>
      <c r="K1508" s="15">
        <f t="shared" si="371"/>
        <v>97.162360312499985</v>
      </c>
      <c r="L1508" s="15">
        <f t="shared" si="373"/>
        <v>84.985013020833662</v>
      </c>
      <c r="M1508" s="15">
        <f t="shared" si="374"/>
        <v>1211.0364355468796</v>
      </c>
      <c r="N1508" s="15">
        <f t="shared" si="375"/>
        <v>689.68165364583376</v>
      </c>
      <c r="O1508" s="15">
        <f t="shared" si="376"/>
        <v>9827.9635644531299</v>
      </c>
      <c r="P1508" s="15">
        <f t="shared" si="380"/>
        <v>5269997.6380301164</v>
      </c>
      <c r="Q1508" s="15">
        <f t="shared" si="381"/>
        <v>5269.9976380301168</v>
      </c>
      <c r="R1508" s="15">
        <f t="shared" si="377"/>
        <v>1.4638882327861436</v>
      </c>
      <c r="S1508" s="15">
        <f t="shared" si="368"/>
        <v>4470018.9884259235</v>
      </c>
      <c r="T1508" s="15">
        <f t="shared" si="382"/>
        <v>1.2416719412294233</v>
      </c>
      <c r="U1508" s="15"/>
      <c r="V1508" s="15">
        <f t="shared" si="383"/>
        <v>1576240.4457936913</v>
      </c>
    </row>
    <row r="1509" spans="2:22" x14ac:dyDescent="0.3">
      <c r="B1509" s="6" t="s">
        <v>41</v>
      </c>
      <c r="C1509" s="6">
        <v>1502</v>
      </c>
      <c r="D1509" s="6">
        <v>25</v>
      </c>
      <c r="E1509" s="11">
        <v>52.1</v>
      </c>
      <c r="F1509" s="33">
        <f t="shared" si="372"/>
        <v>14.472222222222221</v>
      </c>
      <c r="G1509" s="15">
        <f t="shared" si="378"/>
        <v>0.19444444444444522</v>
      </c>
      <c r="H1509" s="15">
        <f t="shared" si="379"/>
        <v>0.70000000000000284</v>
      </c>
      <c r="I1509" s="15">
        <f t="shared" si="369"/>
        <v>338.91666666666805</v>
      </c>
      <c r="J1509" s="15">
        <f t="shared" si="370"/>
        <v>205.18596000000002</v>
      </c>
      <c r="K1509" s="15">
        <f t="shared" si="371"/>
        <v>100.21639420138888</v>
      </c>
      <c r="L1509" s="15">
        <f t="shared" si="373"/>
        <v>33.514312465279147</v>
      </c>
      <c r="M1509" s="15">
        <f t="shared" si="374"/>
        <v>485.02657762251209</v>
      </c>
      <c r="N1509" s="15">
        <f t="shared" si="375"/>
        <v>644.31902086805701</v>
      </c>
      <c r="O1509" s="15">
        <f t="shared" si="376"/>
        <v>9324.7280520071581</v>
      </c>
      <c r="P1509" s="15">
        <f t="shared" si="380"/>
        <v>5279322.3660821235</v>
      </c>
      <c r="Q1509" s="15">
        <f t="shared" si="381"/>
        <v>5279.3223660821232</v>
      </c>
      <c r="R1509" s="15">
        <f t="shared" si="377"/>
        <v>1.4664784350228119</v>
      </c>
      <c r="S1509" s="15">
        <f t="shared" si="368"/>
        <v>4470018.9884259235</v>
      </c>
      <c r="T1509" s="15">
        <f t="shared" si="382"/>
        <v>1.2416719412294233</v>
      </c>
      <c r="U1509" s="15"/>
      <c r="V1509" s="15">
        <f t="shared" si="383"/>
        <v>1576240.4457936913</v>
      </c>
    </row>
    <row r="1510" spans="2:22" x14ac:dyDescent="0.3">
      <c r="B1510" s="6" t="s">
        <v>41</v>
      </c>
      <c r="C1510" s="6">
        <v>1503</v>
      </c>
      <c r="D1510" s="6">
        <v>26</v>
      </c>
      <c r="E1510" s="11">
        <v>52.7</v>
      </c>
      <c r="F1510" s="33">
        <f t="shared" si="372"/>
        <v>14.638888888888889</v>
      </c>
      <c r="G1510" s="15">
        <f t="shared" si="378"/>
        <v>0.18055555555555516</v>
      </c>
      <c r="H1510" s="15">
        <f t="shared" si="379"/>
        <v>0.64999999999999858</v>
      </c>
      <c r="I1510" s="15">
        <f t="shared" si="369"/>
        <v>314.70833333333263</v>
      </c>
      <c r="J1510" s="15">
        <f t="shared" si="370"/>
        <v>205.18596000000002</v>
      </c>
      <c r="K1510" s="15">
        <f t="shared" si="371"/>
        <v>102.53793253472224</v>
      </c>
      <c r="L1510" s="15">
        <f t="shared" si="373"/>
        <v>6.9844407986103647</v>
      </c>
      <c r="M1510" s="15">
        <f t="shared" si="374"/>
        <v>102.2444528018795</v>
      </c>
      <c r="N1510" s="15">
        <f t="shared" si="375"/>
        <v>622.43222586805484</v>
      </c>
      <c r="O1510" s="15">
        <f t="shared" si="376"/>
        <v>9111.7161953462473</v>
      </c>
      <c r="P1510" s="15">
        <f t="shared" si="380"/>
        <v>5288434.0822774693</v>
      </c>
      <c r="Q1510" s="15">
        <f t="shared" si="381"/>
        <v>5288.4340822774693</v>
      </c>
      <c r="R1510" s="15">
        <f t="shared" si="377"/>
        <v>1.469009467299297</v>
      </c>
      <c r="S1510" s="15">
        <f t="shared" si="368"/>
        <v>4470018.9884259235</v>
      </c>
      <c r="T1510" s="15">
        <f t="shared" si="382"/>
        <v>1.2416719412294233</v>
      </c>
      <c r="U1510" s="15"/>
      <c r="V1510" s="15">
        <f t="shared" si="383"/>
        <v>1576240.4457936913</v>
      </c>
    </row>
    <row r="1511" spans="2:22" x14ac:dyDescent="0.3">
      <c r="B1511" s="6" t="s">
        <v>41</v>
      </c>
      <c r="C1511" s="6">
        <v>1504</v>
      </c>
      <c r="D1511" s="6">
        <v>27</v>
      </c>
      <c r="E1511" s="11">
        <v>53.4</v>
      </c>
      <c r="F1511" s="33">
        <f t="shared" si="372"/>
        <v>14.833333333333332</v>
      </c>
      <c r="G1511" s="15">
        <f t="shared" si="378"/>
        <v>0.18055555555555516</v>
      </c>
      <c r="H1511" s="15">
        <f t="shared" si="379"/>
        <v>0.64999999999999858</v>
      </c>
      <c r="I1511" s="15">
        <f t="shared" si="369"/>
        <v>314.70833333333263</v>
      </c>
      <c r="J1511" s="15">
        <f t="shared" si="370"/>
        <v>205.18596000000002</v>
      </c>
      <c r="K1511" s="15">
        <f t="shared" si="371"/>
        <v>105.27999124999999</v>
      </c>
      <c r="L1511" s="15">
        <f t="shared" si="373"/>
        <v>4.2423820833326431</v>
      </c>
      <c r="M1511" s="15">
        <f t="shared" si="374"/>
        <v>62.928667569434204</v>
      </c>
      <c r="N1511" s="15">
        <f t="shared" si="375"/>
        <v>625.17428458333256</v>
      </c>
      <c r="O1511" s="15">
        <f t="shared" si="376"/>
        <v>9273.418554652766</v>
      </c>
      <c r="P1511" s="15">
        <f t="shared" si="380"/>
        <v>5297707.5008321218</v>
      </c>
      <c r="Q1511" s="15">
        <f t="shared" si="381"/>
        <v>5297.7075008321217</v>
      </c>
      <c r="R1511" s="15">
        <f t="shared" si="377"/>
        <v>1.4715854168978115</v>
      </c>
      <c r="S1511" s="15">
        <f t="shared" si="368"/>
        <v>4470018.9884259235</v>
      </c>
      <c r="T1511" s="15">
        <f t="shared" si="382"/>
        <v>1.2416719412294233</v>
      </c>
      <c r="U1511" s="15"/>
      <c r="V1511" s="15">
        <f t="shared" si="383"/>
        <v>1576240.4457936913</v>
      </c>
    </row>
    <row r="1512" spans="2:22" x14ac:dyDescent="0.3">
      <c r="B1512" s="6" t="s">
        <v>41</v>
      </c>
      <c r="C1512" s="6">
        <v>1505</v>
      </c>
      <c r="D1512" s="6">
        <v>28</v>
      </c>
      <c r="E1512" s="11">
        <v>54</v>
      </c>
      <c r="F1512" s="33">
        <f t="shared" si="372"/>
        <v>15</v>
      </c>
      <c r="G1512" s="15">
        <f t="shared" si="378"/>
        <v>0.15277777777777798</v>
      </c>
      <c r="H1512" s="15">
        <f t="shared" si="379"/>
        <v>0.55000000000000071</v>
      </c>
      <c r="I1512" s="15">
        <f t="shared" si="369"/>
        <v>266.29166666666703</v>
      </c>
      <c r="J1512" s="15">
        <f t="shared" si="370"/>
        <v>205.18596000000002</v>
      </c>
      <c r="K1512" s="15">
        <f t="shared" si="371"/>
        <v>107.65912500000002</v>
      </c>
      <c r="L1512" s="15">
        <f t="shared" si="373"/>
        <v>-46.553418333333013</v>
      </c>
      <c r="M1512" s="15">
        <f t="shared" si="374"/>
        <v>-698.30127499999526</v>
      </c>
      <c r="N1512" s="15">
        <f t="shared" si="375"/>
        <v>579.13675166666712</v>
      </c>
      <c r="O1512" s="15">
        <f t="shared" si="376"/>
        <v>8687.0512750000071</v>
      </c>
      <c r="P1512" s="15">
        <f t="shared" si="380"/>
        <v>5306394.5521071218</v>
      </c>
      <c r="Q1512" s="15">
        <f t="shared" si="381"/>
        <v>5306.3945521071219</v>
      </c>
      <c r="R1512" s="15">
        <f t="shared" si="377"/>
        <v>1.4739984866964226</v>
      </c>
      <c r="S1512" s="15">
        <f t="shared" si="368"/>
        <v>4470018.9884259235</v>
      </c>
      <c r="T1512" s="15">
        <f t="shared" si="382"/>
        <v>1.2416719412294233</v>
      </c>
      <c r="U1512" s="15"/>
      <c r="V1512" s="15">
        <f t="shared" si="383"/>
        <v>1576240.4457936913</v>
      </c>
    </row>
    <row r="1513" spans="2:22" x14ac:dyDescent="0.3">
      <c r="B1513" s="6" t="s">
        <v>41</v>
      </c>
      <c r="C1513" s="6">
        <v>1506</v>
      </c>
      <c r="D1513" s="6">
        <v>29</v>
      </c>
      <c r="E1513" s="11">
        <v>54.5</v>
      </c>
      <c r="F1513" s="33">
        <f t="shared" si="372"/>
        <v>15.138888888888889</v>
      </c>
      <c r="G1513" s="15">
        <f t="shared" si="378"/>
        <v>0.1388888888888889</v>
      </c>
      <c r="H1513" s="15">
        <f t="shared" si="379"/>
        <v>0.5</v>
      </c>
      <c r="I1513" s="15">
        <f t="shared" si="369"/>
        <v>242.08333333333334</v>
      </c>
      <c r="J1513" s="15">
        <f t="shared" si="370"/>
        <v>205.18596000000002</v>
      </c>
      <c r="K1513" s="15">
        <f t="shared" si="371"/>
        <v>109.66204253472225</v>
      </c>
      <c r="L1513" s="15">
        <f t="shared" si="373"/>
        <v>-72.764669201388898</v>
      </c>
      <c r="M1513" s="15">
        <f t="shared" si="374"/>
        <v>-1101.576242076582</v>
      </c>
      <c r="N1513" s="15">
        <f t="shared" si="375"/>
        <v>556.93133586805561</v>
      </c>
      <c r="O1513" s="15">
        <f t="shared" si="376"/>
        <v>8431.3216124469527</v>
      </c>
      <c r="P1513" s="15">
        <f t="shared" si="380"/>
        <v>5314825.8737195684</v>
      </c>
      <c r="Q1513" s="15">
        <f t="shared" si="381"/>
        <v>5314.8258737195683</v>
      </c>
      <c r="R1513" s="15">
        <f t="shared" si="377"/>
        <v>1.4763405204776578</v>
      </c>
      <c r="S1513" s="15">
        <f t="shared" si="368"/>
        <v>4470018.9884259235</v>
      </c>
      <c r="T1513" s="15">
        <f t="shared" si="382"/>
        <v>1.2416719412294233</v>
      </c>
      <c r="U1513" s="15"/>
      <c r="V1513" s="15">
        <f t="shared" si="383"/>
        <v>1576240.4457936913</v>
      </c>
    </row>
    <row r="1514" spans="2:22" x14ac:dyDescent="0.3">
      <c r="B1514" s="6" t="s">
        <v>41</v>
      </c>
      <c r="C1514" s="6">
        <v>1507</v>
      </c>
      <c r="D1514" s="6">
        <v>30</v>
      </c>
      <c r="E1514" s="11">
        <v>55</v>
      </c>
      <c r="F1514" s="33">
        <f t="shared" si="372"/>
        <v>15.277777777777777</v>
      </c>
      <c r="G1514" s="15">
        <f t="shared" si="378"/>
        <v>0.15277777777777798</v>
      </c>
      <c r="H1514" s="15">
        <f t="shared" si="379"/>
        <v>0.55000000000000071</v>
      </c>
      <c r="I1514" s="15">
        <f t="shared" si="369"/>
        <v>266.29166666666703</v>
      </c>
      <c r="J1514" s="15">
        <f t="shared" si="370"/>
        <v>205.18596000000002</v>
      </c>
      <c r="K1514" s="15">
        <f t="shared" si="371"/>
        <v>111.68342013888888</v>
      </c>
      <c r="L1514" s="15">
        <f t="shared" si="373"/>
        <v>-50.577713472221888</v>
      </c>
      <c r="M1514" s="15">
        <f t="shared" si="374"/>
        <v>-772.71506693672325</v>
      </c>
      <c r="N1514" s="15">
        <f t="shared" si="375"/>
        <v>583.16104680555588</v>
      </c>
      <c r="O1514" s="15">
        <f t="shared" si="376"/>
        <v>8909.4048817515468</v>
      </c>
      <c r="P1514" s="15">
        <f t="shared" si="380"/>
        <v>5323735.2786013195</v>
      </c>
      <c r="Q1514" s="15">
        <f t="shared" si="381"/>
        <v>5323.7352786013198</v>
      </c>
      <c r="R1514" s="15">
        <f t="shared" si="377"/>
        <v>1.4788153551670333</v>
      </c>
      <c r="S1514" s="15">
        <f t="shared" si="368"/>
        <v>4470018.9884259235</v>
      </c>
      <c r="T1514" s="15">
        <f t="shared" si="382"/>
        <v>1.2416719412294233</v>
      </c>
      <c r="U1514" s="15"/>
      <c r="V1514" s="15">
        <f t="shared" si="383"/>
        <v>1576240.4457936913</v>
      </c>
    </row>
    <row r="1515" spans="2:22" x14ac:dyDescent="0.3">
      <c r="B1515" s="6" t="s">
        <v>41</v>
      </c>
      <c r="C1515" s="6">
        <v>1508</v>
      </c>
      <c r="D1515" s="6">
        <v>31</v>
      </c>
      <c r="E1515" s="11">
        <v>55.6</v>
      </c>
      <c r="F1515" s="33">
        <f t="shared" si="372"/>
        <v>15.444444444444445</v>
      </c>
      <c r="G1515" s="15">
        <f t="shared" si="378"/>
        <v>0.18055555555555516</v>
      </c>
      <c r="H1515" s="15">
        <f t="shared" si="379"/>
        <v>0.64999999999999858</v>
      </c>
      <c r="I1515" s="15">
        <f t="shared" si="369"/>
        <v>314.70833333333263</v>
      </c>
      <c r="J1515" s="15">
        <f t="shared" si="370"/>
        <v>205.18596000000002</v>
      </c>
      <c r="K1515" s="15">
        <f t="shared" si="371"/>
        <v>114.13344055555557</v>
      </c>
      <c r="L1515" s="15">
        <f t="shared" si="373"/>
        <v>-4.6110672222229709</v>
      </c>
      <c r="M1515" s="15">
        <f t="shared" si="374"/>
        <v>-71.215371543221437</v>
      </c>
      <c r="N1515" s="15">
        <f t="shared" si="375"/>
        <v>634.02773388888818</v>
      </c>
      <c r="O1515" s="15">
        <f t="shared" si="376"/>
        <v>9792.2061122839405</v>
      </c>
      <c r="P1515" s="15">
        <f t="shared" si="380"/>
        <v>5333527.4847136037</v>
      </c>
      <c r="Q1515" s="15">
        <f t="shared" si="381"/>
        <v>5333.5274847136034</v>
      </c>
      <c r="R1515" s="15">
        <f t="shared" si="377"/>
        <v>1.4815354124204454</v>
      </c>
      <c r="S1515" s="15">
        <f t="shared" si="368"/>
        <v>4470018.9884259235</v>
      </c>
      <c r="T1515" s="15">
        <f t="shared" si="382"/>
        <v>1.2416719412294233</v>
      </c>
      <c r="U1515" s="15"/>
      <c r="V1515" s="15">
        <f t="shared" si="383"/>
        <v>1576240.4457936913</v>
      </c>
    </row>
    <row r="1516" spans="2:22" x14ac:dyDescent="0.3">
      <c r="B1516" s="6" t="s">
        <v>41</v>
      </c>
      <c r="C1516" s="6">
        <v>1509</v>
      </c>
      <c r="D1516" s="6">
        <v>32</v>
      </c>
      <c r="E1516" s="11">
        <v>56.3</v>
      </c>
      <c r="F1516" s="33">
        <f t="shared" si="372"/>
        <v>15.638888888888888</v>
      </c>
      <c r="G1516" s="15">
        <f t="shared" si="378"/>
        <v>0.2222222222222224</v>
      </c>
      <c r="H1516" s="15">
        <f t="shared" si="379"/>
        <v>0.80000000000000071</v>
      </c>
      <c r="I1516" s="15">
        <f t="shared" si="369"/>
        <v>387.33333333333366</v>
      </c>
      <c r="J1516" s="15">
        <f t="shared" si="370"/>
        <v>205.18596000000002</v>
      </c>
      <c r="K1516" s="15">
        <f t="shared" si="371"/>
        <v>117.02539503472221</v>
      </c>
      <c r="L1516" s="15">
        <f t="shared" si="373"/>
        <v>65.121978298611396</v>
      </c>
      <c r="M1516" s="15">
        <f t="shared" si="374"/>
        <v>1018.435382836617</v>
      </c>
      <c r="N1516" s="15">
        <f t="shared" si="375"/>
        <v>709.54468836805597</v>
      </c>
      <c r="O1516" s="15">
        <f t="shared" si="376"/>
        <v>11096.49054308932</v>
      </c>
      <c r="P1516" s="15">
        <f t="shared" si="380"/>
        <v>5344623.9752566926</v>
      </c>
      <c r="Q1516" s="15">
        <f t="shared" si="381"/>
        <v>5344.6239752566926</v>
      </c>
      <c r="R1516" s="15">
        <f t="shared" si="377"/>
        <v>1.4846177709046369</v>
      </c>
      <c r="S1516" s="15">
        <f t="shared" ref="S1516:S1579" si="384">(IF(F1516&lt;F1515,(S1515+(0.5*$C$3*(F1515^2-F1516^2))),S1515))</f>
        <v>4470018.9884259235</v>
      </c>
      <c r="T1516" s="15">
        <f t="shared" si="382"/>
        <v>1.2416719412294233</v>
      </c>
      <c r="U1516" s="15"/>
      <c r="V1516" s="15">
        <f t="shared" si="383"/>
        <v>1576240.4457936913</v>
      </c>
    </row>
    <row r="1517" spans="2:22" x14ac:dyDescent="0.3">
      <c r="B1517" s="6" t="s">
        <v>41</v>
      </c>
      <c r="C1517" s="6">
        <v>1510</v>
      </c>
      <c r="D1517" s="6">
        <v>33</v>
      </c>
      <c r="E1517" s="11">
        <v>57.2</v>
      </c>
      <c r="F1517" s="33">
        <f t="shared" si="372"/>
        <v>15.888888888888889</v>
      </c>
      <c r="G1517" s="15">
        <f t="shared" si="378"/>
        <v>0.30555555555555597</v>
      </c>
      <c r="H1517" s="15">
        <f t="shared" si="379"/>
        <v>1.1000000000000014</v>
      </c>
      <c r="I1517" s="15">
        <f t="shared" si="369"/>
        <v>532.58333333333405</v>
      </c>
      <c r="J1517" s="15">
        <f t="shared" si="370"/>
        <v>205.18596000000002</v>
      </c>
      <c r="K1517" s="15">
        <f t="shared" si="371"/>
        <v>120.79678722222225</v>
      </c>
      <c r="L1517" s="15">
        <f t="shared" si="373"/>
        <v>206.6005861111118</v>
      </c>
      <c r="M1517" s="15">
        <f t="shared" si="374"/>
        <v>3282.6537570987762</v>
      </c>
      <c r="N1517" s="15">
        <f t="shared" si="375"/>
        <v>858.56608055555637</v>
      </c>
      <c r="O1517" s="15">
        <f t="shared" si="376"/>
        <v>13641.661057716063</v>
      </c>
      <c r="P1517" s="15">
        <f t="shared" si="380"/>
        <v>5358265.6363144089</v>
      </c>
      <c r="Q1517" s="15">
        <f t="shared" si="381"/>
        <v>5358.2656363144088</v>
      </c>
      <c r="R1517" s="15">
        <f t="shared" si="377"/>
        <v>1.4884071211984469</v>
      </c>
      <c r="S1517" s="15">
        <f t="shared" si="384"/>
        <v>4470018.9884259235</v>
      </c>
      <c r="T1517" s="15">
        <f t="shared" si="382"/>
        <v>1.2416719412294233</v>
      </c>
      <c r="U1517" s="15"/>
      <c r="V1517" s="15">
        <f t="shared" si="383"/>
        <v>1576240.4457936913</v>
      </c>
    </row>
    <row r="1518" spans="2:22" x14ac:dyDescent="0.3">
      <c r="B1518" s="6" t="s">
        <v>41</v>
      </c>
      <c r="C1518" s="6">
        <v>1511</v>
      </c>
      <c r="D1518" s="6">
        <v>34</v>
      </c>
      <c r="E1518" s="11">
        <v>58.5</v>
      </c>
      <c r="F1518" s="33">
        <f t="shared" si="372"/>
        <v>16.25</v>
      </c>
      <c r="G1518" s="15">
        <f t="shared" si="378"/>
        <v>0.41666666666666663</v>
      </c>
      <c r="H1518" s="15">
        <f t="shared" si="379"/>
        <v>1.5</v>
      </c>
      <c r="I1518" s="15">
        <f t="shared" si="369"/>
        <v>726.24999999999989</v>
      </c>
      <c r="J1518" s="15">
        <f t="shared" si="370"/>
        <v>205.18596000000002</v>
      </c>
      <c r="K1518" s="15">
        <f t="shared" si="371"/>
        <v>126.34994531250001</v>
      </c>
      <c r="L1518" s="15">
        <f t="shared" si="373"/>
        <v>394.71409468749982</v>
      </c>
      <c r="M1518" s="15">
        <f t="shared" si="374"/>
        <v>6414.1040386718723</v>
      </c>
      <c r="N1518" s="15">
        <f t="shared" si="375"/>
        <v>1057.7859053124998</v>
      </c>
      <c r="O1518" s="15">
        <f t="shared" si="376"/>
        <v>17189.020961328122</v>
      </c>
      <c r="P1518" s="15">
        <f t="shared" si="380"/>
        <v>5375454.6572757373</v>
      </c>
      <c r="Q1518" s="15">
        <f t="shared" si="381"/>
        <v>5375.4546572757372</v>
      </c>
      <c r="R1518" s="15">
        <f t="shared" si="377"/>
        <v>1.4931818492432603</v>
      </c>
      <c r="S1518" s="15">
        <f t="shared" si="384"/>
        <v>4470018.9884259235</v>
      </c>
      <c r="T1518" s="15">
        <f t="shared" si="382"/>
        <v>1.2416719412294233</v>
      </c>
      <c r="U1518" s="15"/>
      <c r="V1518" s="15">
        <f t="shared" si="383"/>
        <v>1576240.4457936913</v>
      </c>
    </row>
    <row r="1519" spans="2:22" x14ac:dyDescent="0.3">
      <c r="B1519" s="6" t="s">
        <v>41</v>
      </c>
      <c r="C1519" s="6">
        <v>1512</v>
      </c>
      <c r="D1519" s="6">
        <v>35</v>
      </c>
      <c r="E1519" s="11">
        <v>60.2</v>
      </c>
      <c r="F1519" s="33">
        <f t="shared" si="372"/>
        <v>16.722222222222221</v>
      </c>
      <c r="G1519" s="15">
        <f t="shared" si="378"/>
        <v>0.52777777777777735</v>
      </c>
      <c r="H1519" s="15">
        <f t="shared" si="379"/>
        <v>1.8999999999999986</v>
      </c>
      <c r="I1519" s="15">
        <f t="shared" si="369"/>
        <v>919.91666666666595</v>
      </c>
      <c r="J1519" s="15">
        <f t="shared" si="370"/>
        <v>205.18596000000002</v>
      </c>
      <c r="K1519" s="15">
        <f t="shared" si="371"/>
        <v>133.80006013888888</v>
      </c>
      <c r="L1519" s="15">
        <f t="shared" si="373"/>
        <v>580.93064652777707</v>
      </c>
      <c r="M1519" s="15">
        <f t="shared" si="374"/>
        <v>9714.451366936717</v>
      </c>
      <c r="N1519" s="15">
        <f t="shared" si="375"/>
        <v>1258.9026868055548</v>
      </c>
      <c r="O1519" s="15">
        <f t="shared" si="376"/>
        <v>21051.65048491511</v>
      </c>
      <c r="P1519" s="15">
        <f t="shared" si="380"/>
        <v>5396506.3077606522</v>
      </c>
      <c r="Q1519" s="15">
        <f t="shared" si="381"/>
        <v>5396.5063077606519</v>
      </c>
      <c r="R1519" s="15">
        <f t="shared" si="377"/>
        <v>1.4990295299335143</v>
      </c>
      <c r="S1519" s="15">
        <f t="shared" si="384"/>
        <v>4470018.9884259235</v>
      </c>
      <c r="T1519" s="15">
        <f t="shared" si="382"/>
        <v>1.2416719412294233</v>
      </c>
      <c r="U1519" s="15"/>
      <c r="V1519" s="15">
        <f t="shared" si="383"/>
        <v>1576240.4457936913</v>
      </c>
    </row>
    <row r="1520" spans="2:22" x14ac:dyDescent="0.3">
      <c r="B1520" s="6" t="s">
        <v>41</v>
      </c>
      <c r="C1520" s="6">
        <v>1513</v>
      </c>
      <c r="D1520" s="6">
        <v>36</v>
      </c>
      <c r="E1520" s="11">
        <v>62.3</v>
      </c>
      <c r="F1520" s="33">
        <f t="shared" si="372"/>
        <v>17.305555555555554</v>
      </c>
      <c r="G1520" s="15">
        <f t="shared" si="378"/>
        <v>0.625</v>
      </c>
      <c r="H1520" s="15">
        <f t="shared" si="379"/>
        <v>2.25</v>
      </c>
      <c r="I1520" s="15">
        <f t="shared" si="369"/>
        <v>1089.375</v>
      </c>
      <c r="J1520" s="15">
        <f t="shared" si="370"/>
        <v>205.18596000000002</v>
      </c>
      <c r="K1520" s="15">
        <f t="shared" si="371"/>
        <v>143.29776586805554</v>
      </c>
      <c r="L1520" s="15">
        <f t="shared" si="373"/>
        <v>740.89127413194444</v>
      </c>
      <c r="M1520" s="15">
        <f t="shared" si="374"/>
        <v>12821.535105116704</v>
      </c>
      <c r="N1520" s="15">
        <f t="shared" si="375"/>
        <v>1437.8587258680554</v>
      </c>
      <c r="O1520" s="15">
        <f t="shared" si="376"/>
        <v>24882.944061549955</v>
      </c>
      <c r="P1520" s="15">
        <f t="shared" si="380"/>
        <v>5421389.2518222025</v>
      </c>
      <c r="Q1520" s="15">
        <f t="shared" si="381"/>
        <v>5421.3892518222028</v>
      </c>
      <c r="R1520" s="15">
        <f t="shared" si="377"/>
        <v>1.5059414588395008</v>
      </c>
      <c r="S1520" s="15">
        <f t="shared" si="384"/>
        <v>4470018.9884259235</v>
      </c>
      <c r="T1520" s="15">
        <f t="shared" si="382"/>
        <v>1.2416719412294233</v>
      </c>
      <c r="U1520" s="15"/>
      <c r="V1520" s="15">
        <f t="shared" si="383"/>
        <v>1576240.4457936913</v>
      </c>
    </row>
    <row r="1521" spans="2:22" x14ac:dyDescent="0.3">
      <c r="B1521" s="6" t="s">
        <v>41</v>
      </c>
      <c r="C1521" s="6">
        <v>1514</v>
      </c>
      <c r="D1521" s="6">
        <v>37</v>
      </c>
      <c r="E1521" s="11">
        <v>64.7</v>
      </c>
      <c r="F1521" s="33">
        <f t="shared" si="372"/>
        <v>17.972222222222221</v>
      </c>
      <c r="G1521" s="15">
        <f t="shared" si="378"/>
        <v>0.6666666666666663</v>
      </c>
      <c r="H1521" s="15">
        <f t="shared" si="379"/>
        <v>2.3999999999999986</v>
      </c>
      <c r="I1521" s="15">
        <f t="shared" si="369"/>
        <v>1161.9999999999993</v>
      </c>
      <c r="J1521" s="15">
        <f t="shared" si="370"/>
        <v>205.18596000000002</v>
      </c>
      <c r="K1521" s="15">
        <f t="shared" si="371"/>
        <v>154.55102420138888</v>
      </c>
      <c r="L1521" s="15">
        <f t="shared" si="373"/>
        <v>802.26301579861047</v>
      </c>
      <c r="M1521" s="15">
        <f t="shared" si="374"/>
        <v>14418.449200602805</v>
      </c>
      <c r="N1521" s="15">
        <f t="shared" si="375"/>
        <v>1521.7369842013882</v>
      </c>
      <c r="O1521" s="15">
        <f t="shared" si="376"/>
        <v>27348.995243841615</v>
      </c>
      <c r="P1521" s="15">
        <f t="shared" si="380"/>
        <v>5448738.2470660442</v>
      </c>
      <c r="Q1521" s="15">
        <f t="shared" si="381"/>
        <v>5448.7382470660441</v>
      </c>
      <c r="R1521" s="15">
        <f t="shared" si="377"/>
        <v>1.51353840196279</v>
      </c>
      <c r="S1521" s="15">
        <f t="shared" si="384"/>
        <v>4470018.9884259235</v>
      </c>
      <c r="T1521" s="15">
        <f t="shared" si="382"/>
        <v>1.2416719412294233</v>
      </c>
      <c r="U1521" s="15"/>
      <c r="V1521" s="15">
        <f t="shared" si="383"/>
        <v>1576240.4457936913</v>
      </c>
    </row>
    <row r="1522" spans="2:22" x14ac:dyDescent="0.3">
      <c r="B1522" s="6" t="s">
        <v>41</v>
      </c>
      <c r="C1522" s="6">
        <v>1515</v>
      </c>
      <c r="D1522" s="6">
        <v>38</v>
      </c>
      <c r="E1522" s="11">
        <v>67.099999999999994</v>
      </c>
      <c r="F1522" s="33">
        <f t="shared" si="372"/>
        <v>18.638888888888886</v>
      </c>
      <c r="G1522" s="15">
        <f t="shared" si="378"/>
        <v>0.625</v>
      </c>
      <c r="H1522" s="15">
        <f t="shared" si="379"/>
        <v>2.25</v>
      </c>
      <c r="I1522" s="15">
        <f t="shared" si="369"/>
        <v>1089.375</v>
      </c>
      <c r="J1522" s="15">
        <f t="shared" si="370"/>
        <v>205.18596000000002</v>
      </c>
      <c r="K1522" s="15">
        <f t="shared" si="371"/>
        <v>166.22960253472218</v>
      </c>
      <c r="L1522" s="15">
        <f t="shared" si="373"/>
        <v>717.9594374652778</v>
      </c>
      <c r="M1522" s="15">
        <f t="shared" si="374"/>
        <v>13381.96618164448</v>
      </c>
      <c r="N1522" s="15">
        <f t="shared" si="375"/>
        <v>1460.7905625347221</v>
      </c>
      <c r="O1522" s="15">
        <f t="shared" si="376"/>
        <v>27227.512985022175</v>
      </c>
      <c r="P1522" s="15">
        <f t="shared" si="380"/>
        <v>5475965.7600510661</v>
      </c>
      <c r="Q1522" s="15">
        <f t="shared" si="381"/>
        <v>5475.9657600510664</v>
      </c>
      <c r="R1522" s="15">
        <f t="shared" si="377"/>
        <v>1.521101600014185</v>
      </c>
      <c r="S1522" s="15">
        <f t="shared" si="384"/>
        <v>4470018.9884259235</v>
      </c>
      <c r="T1522" s="15">
        <f t="shared" si="382"/>
        <v>1.2416719412294233</v>
      </c>
      <c r="U1522" s="15"/>
      <c r="V1522" s="15">
        <f t="shared" si="383"/>
        <v>1576240.4457936913</v>
      </c>
    </row>
    <row r="1523" spans="2:22" x14ac:dyDescent="0.3">
      <c r="B1523" s="6" t="s">
        <v>41</v>
      </c>
      <c r="C1523" s="6">
        <v>1516</v>
      </c>
      <c r="D1523" s="6">
        <v>39</v>
      </c>
      <c r="E1523" s="11">
        <v>69.2</v>
      </c>
      <c r="F1523" s="33">
        <f t="shared" si="372"/>
        <v>19.222222222222221</v>
      </c>
      <c r="G1523" s="15">
        <f t="shared" si="378"/>
        <v>0.50000000000000122</v>
      </c>
      <c r="H1523" s="15">
        <f t="shared" si="379"/>
        <v>1.8000000000000043</v>
      </c>
      <c r="I1523" s="15">
        <f t="shared" si="369"/>
        <v>871.50000000000216</v>
      </c>
      <c r="J1523" s="15">
        <f t="shared" si="370"/>
        <v>205.18596000000002</v>
      </c>
      <c r="K1523" s="15">
        <f t="shared" si="371"/>
        <v>176.79725388888892</v>
      </c>
      <c r="L1523" s="15">
        <f t="shared" si="373"/>
        <v>489.51678611111322</v>
      </c>
      <c r="M1523" s="15">
        <f t="shared" si="374"/>
        <v>9409.6004441358418</v>
      </c>
      <c r="N1523" s="15">
        <f t="shared" si="375"/>
        <v>1253.483213888891</v>
      </c>
      <c r="O1523" s="15">
        <f t="shared" si="376"/>
        <v>24094.73288919757</v>
      </c>
      <c r="P1523" s="15">
        <f t="shared" si="380"/>
        <v>5500060.4929402638</v>
      </c>
      <c r="Q1523" s="15">
        <f t="shared" si="381"/>
        <v>5500.0604929402634</v>
      </c>
      <c r="R1523" s="15">
        <f t="shared" si="377"/>
        <v>1.5277945813722953</v>
      </c>
      <c r="S1523" s="15">
        <f t="shared" si="384"/>
        <v>4470018.9884259235</v>
      </c>
      <c r="T1523" s="15">
        <f t="shared" si="382"/>
        <v>1.2416719412294233</v>
      </c>
      <c r="U1523" s="15"/>
      <c r="V1523" s="15">
        <f t="shared" si="383"/>
        <v>1576240.4457936913</v>
      </c>
    </row>
    <row r="1524" spans="2:22" x14ac:dyDescent="0.3">
      <c r="B1524" s="6" t="s">
        <v>41</v>
      </c>
      <c r="C1524" s="6">
        <v>1517</v>
      </c>
      <c r="D1524" s="6">
        <v>40</v>
      </c>
      <c r="E1524" s="11">
        <v>70.7</v>
      </c>
      <c r="F1524" s="33">
        <f t="shared" si="372"/>
        <v>19.638888888888889</v>
      </c>
      <c r="G1524" s="15">
        <f t="shared" si="378"/>
        <v>0.37500000000000039</v>
      </c>
      <c r="H1524" s="15">
        <f t="shared" si="379"/>
        <v>1.3500000000000014</v>
      </c>
      <c r="I1524" s="15">
        <f t="shared" si="369"/>
        <v>653.62500000000068</v>
      </c>
      <c r="J1524" s="15">
        <f t="shared" si="370"/>
        <v>205.18596000000002</v>
      </c>
      <c r="K1524" s="15">
        <f t="shared" si="371"/>
        <v>184.54494503472228</v>
      </c>
      <c r="L1524" s="15">
        <f t="shared" si="373"/>
        <v>263.89409496527838</v>
      </c>
      <c r="M1524" s="15">
        <f t="shared" si="374"/>
        <v>5182.5868094569951</v>
      </c>
      <c r="N1524" s="15">
        <f t="shared" si="375"/>
        <v>1043.355905034723</v>
      </c>
      <c r="O1524" s="15">
        <f t="shared" si="376"/>
        <v>20490.350690543033</v>
      </c>
      <c r="P1524" s="15">
        <f t="shared" si="380"/>
        <v>5520550.8436308065</v>
      </c>
      <c r="Q1524" s="15">
        <f t="shared" si="381"/>
        <v>5520.5508436308064</v>
      </c>
      <c r="R1524" s="15">
        <f t="shared" si="377"/>
        <v>1.5334863454530019</v>
      </c>
      <c r="S1524" s="15">
        <f t="shared" si="384"/>
        <v>4470018.9884259235</v>
      </c>
      <c r="T1524" s="15">
        <f t="shared" si="382"/>
        <v>1.2416719412294233</v>
      </c>
      <c r="U1524" s="15"/>
      <c r="V1524" s="15">
        <f t="shared" si="383"/>
        <v>1576240.4457936913</v>
      </c>
    </row>
    <row r="1525" spans="2:22" x14ac:dyDescent="0.3">
      <c r="B1525" s="6" t="s">
        <v>41</v>
      </c>
      <c r="C1525" s="6">
        <v>1518</v>
      </c>
      <c r="D1525" s="6">
        <v>41</v>
      </c>
      <c r="E1525" s="11">
        <v>71.900000000000006</v>
      </c>
      <c r="F1525" s="33">
        <f t="shared" si="372"/>
        <v>19.972222222222225</v>
      </c>
      <c r="G1525" s="15">
        <f t="shared" si="378"/>
        <v>0.27777777777777779</v>
      </c>
      <c r="H1525" s="15">
        <f t="shared" si="379"/>
        <v>1</v>
      </c>
      <c r="I1525" s="15">
        <f t="shared" si="369"/>
        <v>484.16666666666669</v>
      </c>
      <c r="J1525" s="15">
        <f t="shared" si="370"/>
        <v>205.18596000000002</v>
      </c>
      <c r="K1525" s="15">
        <f t="shared" si="371"/>
        <v>190.86271920138896</v>
      </c>
      <c r="L1525" s="15">
        <f t="shared" si="373"/>
        <v>88.117987465277736</v>
      </c>
      <c r="M1525" s="15">
        <f t="shared" si="374"/>
        <v>1759.9120274315194</v>
      </c>
      <c r="N1525" s="15">
        <f t="shared" si="375"/>
        <v>880.21534586805569</v>
      </c>
      <c r="O1525" s="15">
        <f t="shared" si="376"/>
        <v>17579.856491087005</v>
      </c>
      <c r="P1525" s="15">
        <f t="shared" si="380"/>
        <v>5538130.7001218935</v>
      </c>
      <c r="Q1525" s="15">
        <f t="shared" si="381"/>
        <v>5538.1307001218938</v>
      </c>
      <c r="R1525" s="15">
        <f t="shared" si="377"/>
        <v>1.5383696389227484</v>
      </c>
      <c r="S1525" s="15">
        <f t="shared" si="384"/>
        <v>4470018.9884259235</v>
      </c>
      <c r="T1525" s="15">
        <f t="shared" si="382"/>
        <v>1.2416719412294233</v>
      </c>
      <c r="U1525" s="15"/>
      <c r="V1525" s="15">
        <f t="shared" si="383"/>
        <v>1576240.4457936913</v>
      </c>
    </row>
    <row r="1526" spans="2:22" x14ac:dyDescent="0.3">
      <c r="B1526" s="6" t="s">
        <v>41</v>
      </c>
      <c r="C1526" s="6">
        <v>1519</v>
      </c>
      <c r="D1526" s="6">
        <v>42</v>
      </c>
      <c r="E1526" s="11">
        <v>72.7</v>
      </c>
      <c r="F1526" s="33">
        <f t="shared" si="372"/>
        <v>20.194444444444446</v>
      </c>
      <c r="G1526" s="15">
        <f t="shared" si="378"/>
        <v>0.20833333333333331</v>
      </c>
      <c r="H1526" s="15">
        <f t="shared" si="379"/>
        <v>0.75</v>
      </c>
      <c r="I1526" s="15">
        <f t="shared" si="369"/>
        <v>363.12499999999994</v>
      </c>
      <c r="J1526" s="15">
        <f t="shared" si="370"/>
        <v>205.18596000000002</v>
      </c>
      <c r="K1526" s="15">
        <f t="shared" si="371"/>
        <v>195.13364086805561</v>
      </c>
      <c r="L1526" s="15">
        <f t="shared" si="373"/>
        <v>-37.194600868055716</v>
      </c>
      <c r="M1526" s="15">
        <f t="shared" si="374"/>
        <v>-751.12430086323639</v>
      </c>
      <c r="N1526" s="15">
        <f t="shared" si="375"/>
        <v>763.44460086805566</v>
      </c>
      <c r="O1526" s="15">
        <f t="shared" si="376"/>
        <v>15417.339578641015</v>
      </c>
      <c r="P1526" s="15">
        <f t="shared" si="380"/>
        <v>5553548.0397005342</v>
      </c>
      <c r="Q1526" s="15">
        <f t="shared" si="381"/>
        <v>5553.548039700534</v>
      </c>
      <c r="R1526" s="15">
        <f t="shared" si="377"/>
        <v>1.5426522332501484</v>
      </c>
      <c r="S1526" s="15">
        <f t="shared" si="384"/>
        <v>4470018.9884259235</v>
      </c>
      <c r="T1526" s="15">
        <f t="shared" si="382"/>
        <v>1.2416719412294233</v>
      </c>
      <c r="U1526" s="15"/>
      <c r="V1526" s="15">
        <f t="shared" si="383"/>
        <v>1576240.4457936913</v>
      </c>
    </row>
    <row r="1527" spans="2:22" x14ac:dyDescent="0.3">
      <c r="B1527" s="6" t="s">
        <v>41</v>
      </c>
      <c r="C1527" s="6">
        <v>1520</v>
      </c>
      <c r="D1527" s="6">
        <v>43</v>
      </c>
      <c r="E1527" s="11">
        <v>73.400000000000006</v>
      </c>
      <c r="F1527" s="33">
        <f t="shared" si="372"/>
        <v>20.388888888888889</v>
      </c>
      <c r="G1527" s="15">
        <f t="shared" si="378"/>
        <v>0.15277777777777699</v>
      </c>
      <c r="H1527" s="15">
        <f t="shared" si="379"/>
        <v>0.54999999999999716</v>
      </c>
      <c r="I1527" s="15">
        <f t="shared" si="369"/>
        <v>266.29166666666526</v>
      </c>
      <c r="J1527" s="15">
        <f t="shared" si="370"/>
        <v>205.18596000000002</v>
      </c>
      <c r="K1527" s="15">
        <f t="shared" si="371"/>
        <v>198.90946347222226</v>
      </c>
      <c r="L1527" s="15">
        <f t="shared" si="373"/>
        <v>-137.80375680555699</v>
      </c>
      <c r="M1527" s="15">
        <f t="shared" si="374"/>
        <v>-2809.6654859799673</v>
      </c>
      <c r="N1527" s="15">
        <f t="shared" si="375"/>
        <v>670.38709013888752</v>
      </c>
      <c r="O1527" s="15">
        <f t="shared" si="376"/>
        <v>13668.447893387318</v>
      </c>
      <c r="P1527" s="15">
        <f t="shared" si="380"/>
        <v>5567216.4875939218</v>
      </c>
      <c r="Q1527" s="15">
        <f t="shared" si="381"/>
        <v>5567.2164875939216</v>
      </c>
      <c r="R1527" s="15">
        <f t="shared" si="377"/>
        <v>1.5464490243316449</v>
      </c>
      <c r="S1527" s="15">
        <f t="shared" si="384"/>
        <v>4470018.9884259235</v>
      </c>
      <c r="T1527" s="15">
        <f t="shared" si="382"/>
        <v>1.2416719412294233</v>
      </c>
      <c r="U1527" s="15"/>
      <c r="V1527" s="15">
        <f t="shared" si="383"/>
        <v>1576240.4457936913</v>
      </c>
    </row>
    <row r="1528" spans="2:22" x14ac:dyDescent="0.3">
      <c r="B1528" s="6" t="s">
        <v>41</v>
      </c>
      <c r="C1528" s="6">
        <v>1521</v>
      </c>
      <c r="D1528" s="6">
        <v>44</v>
      </c>
      <c r="E1528" s="11">
        <v>73.8</v>
      </c>
      <c r="F1528" s="33">
        <f t="shared" si="372"/>
        <v>20.5</v>
      </c>
      <c r="G1528" s="15">
        <f t="shared" si="378"/>
        <v>9.7222222222220642E-2</v>
      </c>
      <c r="H1528" s="15">
        <f t="shared" si="379"/>
        <v>0.34999999999999432</v>
      </c>
      <c r="I1528" s="15">
        <f t="shared" si="369"/>
        <v>169.45833333333059</v>
      </c>
      <c r="J1528" s="15">
        <f t="shared" si="370"/>
        <v>205.18596000000002</v>
      </c>
      <c r="K1528" s="15">
        <f t="shared" si="371"/>
        <v>201.08332125000001</v>
      </c>
      <c r="L1528" s="15">
        <f t="shared" si="373"/>
        <v>-236.81094791666948</v>
      </c>
      <c r="M1528" s="15">
        <f t="shared" si="374"/>
        <v>-4854.6244322917246</v>
      </c>
      <c r="N1528" s="15">
        <f t="shared" si="375"/>
        <v>575.72761458333059</v>
      </c>
      <c r="O1528" s="15">
        <f t="shared" si="376"/>
        <v>11802.416098958278</v>
      </c>
      <c r="P1528" s="15">
        <f t="shared" si="380"/>
        <v>5579018.9036928797</v>
      </c>
      <c r="Q1528" s="15">
        <f t="shared" si="381"/>
        <v>5579.0189036928796</v>
      </c>
      <c r="R1528" s="15">
        <f t="shared" si="377"/>
        <v>1.5497274732480222</v>
      </c>
      <c r="S1528" s="15">
        <f t="shared" si="384"/>
        <v>4470018.9884259235</v>
      </c>
      <c r="T1528" s="15">
        <f t="shared" si="382"/>
        <v>1.2416719412294233</v>
      </c>
      <c r="U1528" s="15"/>
      <c r="V1528" s="15">
        <f t="shared" si="383"/>
        <v>1576240.4457936913</v>
      </c>
    </row>
    <row r="1529" spans="2:22" x14ac:dyDescent="0.3">
      <c r="B1529" s="6" t="s">
        <v>41</v>
      </c>
      <c r="C1529" s="6">
        <v>1522</v>
      </c>
      <c r="D1529" s="6">
        <v>45</v>
      </c>
      <c r="E1529" s="11">
        <v>74.099999999999994</v>
      </c>
      <c r="F1529" s="33">
        <f t="shared" si="372"/>
        <v>20.583333333333332</v>
      </c>
      <c r="G1529" s="15">
        <f t="shared" si="378"/>
        <v>2.7777777777778172E-2</v>
      </c>
      <c r="H1529" s="15">
        <f t="shared" si="379"/>
        <v>0.10000000000000142</v>
      </c>
      <c r="I1529" s="15">
        <f t="shared" si="369"/>
        <v>48.416666666667354</v>
      </c>
      <c r="J1529" s="15">
        <f t="shared" si="370"/>
        <v>205.18596000000002</v>
      </c>
      <c r="K1529" s="15">
        <f t="shared" si="371"/>
        <v>202.72146781250001</v>
      </c>
      <c r="L1529" s="15">
        <f t="shared" si="373"/>
        <v>-359.49076114583266</v>
      </c>
      <c r="M1529" s="15">
        <f t="shared" si="374"/>
        <v>-7399.5181669183885</v>
      </c>
      <c r="N1529" s="15">
        <f t="shared" si="375"/>
        <v>456.3240944791674</v>
      </c>
      <c r="O1529" s="15">
        <f t="shared" si="376"/>
        <v>9392.6709446961959</v>
      </c>
      <c r="P1529" s="15">
        <f t="shared" si="380"/>
        <v>5588411.574637576</v>
      </c>
      <c r="Q1529" s="15">
        <f t="shared" si="381"/>
        <v>5588.4115746375765</v>
      </c>
      <c r="R1529" s="15">
        <f t="shared" si="377"/>
        <v>1.5523365485104379</v>
      </c>
      <c r="S1529" s="15">
        <f t="shared" si="384"/>
        <v>4470018.9884259235</v>
      </c>
      <c r="T1529" s="15">
        <f t="shared" si="382"/>
        <v>1.2416719412294233</v>
      </c>
      <c r="U1529" s="15"/>
      <c r="V1529" s="15">
        <f t="shared" si="383"/>
        <v>1576240.4457936913</v>
      </c>
    </row>
    <row r="1530" spans="2:22" x14ac:dyDescent="0.3">
      <c r="B1530" s="6" t="s">
        <v>41</v>
      </c>
      <c r="C1530" s="6">
        <v>1523</v>
      </c>
      <c r="D1530" s="6">
        <v>46</v>
      </c>
      <c r="E1530" s="11">
        <v>74</v>
      </c>
      <c r="F1530" s="33">
        <f t="shared" si="372"/>
        <v>20.555555555555554</v>
      </c>
      <c r="G1530" s="15">
        <f t="shared" si="378"/>
        <v>-6.9444444444444448E-2</v>
      </c>
      <c r="H1530" s="15">
        <f t="shared" si="379"/>
        <v>-0.25</v>
      </c>
      <c r="I1530" s="15">
        <f t="shared" si="369"/>
        <v>-121.04166666666667</v>
      </c>
      <c r="J1530" s="15">
        <f t="shared" si="370"/>
        <v>205.18596000000002</v>
      </c>
      <c r="K1530" s="15">
        <f t="shared" si="371"/>
        <v>202.17468055555554</v>
      </c>
      <c r="L1530" s="15">
        <f t="shared" si="373"/>
        <v>-528.40230722222225</v>
      </c>
      <c r="M1530" s="15">
        <f t="shared" si="374"/>
        <v>-10861.602981790124</v>
      </c>
      <c r="N1530" s="15">
        <f t="shared" si="375"/>
        <v>286.31897388888888</v>
      </c>
      <c r="O1530" s="15">
        <f t="shared" si="376"/>
        <v>5885.4455743827157</v>
      </c>
      <c r="P1530" s="15">
        <f t="shared" si="380"/>
        <v>5594297.0202119583</v>
      </c>
      <c r="Q1530" s="15">
        <f t="shared" si="381"/>
        <v>5594.2970202119586</v>
      </c>
      <c r="R1530" s="15">
        <f t="shared" si="377"/>
        <v>1.5539713945033218</v>
      </c>
      <c r="S1530" s="15">
        <f t="shared" si="384"/>
        <v>4471014.8923611091</v>
      </c>
      <c r="T1530" s="15">
        <f t="shared" si="382"/>
        <v>1.2419485812114193</v>
      </c>
      <c r="U1530" s="15"/>
      <c r="V1530" s="15">
        <f t="shared" si="383"/>
        <v>1576591.6264188362</v>
      </c>
    </row>
    <row r="1531" spans="2:22" x14ac:dyDescent="0.3">
      <c r="B1531" s="6" t="s">
        <v>41</v>
      </c>
      <c r="C1531" s="6">
        <v>1524</v>
      </c>
      <c r="D1531" s="6">
        <v>47</v>
      </c>
      <c r="E1531" s="11">
        <v>73.599999999999994</v>
      </c>
      <c r="F1531" s="33">
        <f t="shared" si="372"/>
        <v>20.444444444444443</v>
      </c>
      <c r="G1531" s="15">
        <f t="shared" si="378"/>
        <v>-0.20833333333333331</v>
      </c>
      <c r="H1531" s="15">
        <f t="shared" si="379"/>
        <v>-0.75</v>
      </c>
      <c r="I1531" s="15">
        <f t="shared" si="369"/>
        <v>-363.12499999999994</v>
      </c>
      <c r="J1531" s="15">
        <f t="shared" si="370"/>
        <v>205.18596000000002</v>
      </c>
      <c r="K1531" s="15">
        <f t="shared" si="371"/>
        <v>199.99491555555554</v>
      </c>
      <c r="L1531" s="15">
        <f t="shared" si="373"/>
        <v>-768.30587555555553</v>
      </c>
      <c r="M1531" s="15">
        <f t="shared" si="374"/>
        <v>-15707.586789135801</v>
      </c>
      <c r="N1531" s="15">
        <f t="shared" si="375"/>
        <v>42.055875555555616</v>
      </c>
      <c r="O1531" s="15">
        <f t="shared" si="376"/>
        <v>859.80901135802583</v>
      </c>
      <c r="P1531" s="15">
        <f t="shared" si="380"/>
        <v>5595156.8292233162</v>
      </c>
      <c r="Q1531" s="15">
        <f t="shared" si="381"/>
        <v>5595.156829223316</v>
      </c>
      <c r="R1531" s="15">
        <f t="shared" si="377"/>
        <v>1.55421023033981</v>
      </c>
      <c r="S1531" s="15">
        <f t="shared" si="384"/>
        <v>4474985.0590277761</v>
      </c>
      <c r="T1531" s="15">
        <f t="shared" si="382"/>
        <v>1.2430514052854935</v>
      </c>
      <c r="U1531" s="15"/>
      <c r="V1531" s="15">
        <f t="shared" si="383"/>
        <v>1577991.6064396696</v>
      </c>
    </row>
    <row r="1532" spans="2:22" x14ac:dyDescent="0.3">
      <c r="B1532" s="6" t="s">
        <v>41</v>
      </c>
      <c r="C1532" s="6">
        <v>1525</v>
      </c>
      <c r="D1532" s="6">
        <v>48</v>
      </c>
      <c r="E1532" s="11">
        <v>72.5</v>
      </c>
      <c r="F1532" s="33">
        <f t="shared" si="372"/>
        <v>20.138888888888889</v>
      </c>
      <c r="G1532" s="15">
        <f t="shared" si="378"/>
        <v>-0.38888888888888851</v>
      </c>
      <c r="H1532" s="15">
        <f t="shared" si="379"/>
        <v>-1.3999999999999986</v>
      </c>
      <c r="I1532" s="15">
        <f t="shared" si="369"/>
        <v>-677.83333333333269</v>
      </c>
      <c r="J1532" s="15">
        <f t="shared" si="370"/>
        <v>205.18596000000002</v>
      </c>
      <c r="K1532" s="15">
        <f t="shared" si="371"/>
        <v>194.06148003472225</v>
      </c>
      <c r="L1532" s="15">
        <f t="shared" si="373"/>
        <v>-1077.0807733680549</v>
      </c>
      <c r="M1532" s="15">
        <f t="shared" si="374"/>
        <v>-21691.210019217771</v>
      </c>
      <c r="N1532" s="15">
        <f t="shared" si="375"/>
        <v>-278.58589329861042</v>
      </c>
      <c r="O1532" s="15">
        <f t="shared" si="376"/>
        <v>-5610.4103511525709</v>
      </c>
      <c r="P1532" s="15">
        <f t="shared" si="380"/>
        <v>5589546.4188721636</v>
      </c>
      <c r="Q1532" s="15">
        <f t="shared" si="381"/>
        <v>5589.5464188721635</v>
      </c>
      <c r="R1532" s="15">
        <f t="shared" si="377"/>
        <v>1.5526517830200455</v>
      </c>
      <c r="S1532" s="15">
        <f t="shared" si="384"/>
        <v>4485792.0624999981</v>
      </c>
      <c r="T1532" s="15">
        <f t="shared" si="382"/>
        <v>1.2460533506944438</v>
      </c>
      <c r="U1532" s="15"/>
      <c r="V1532" s="15">
        <f t="shared" si="383"/>
        <v>1581802.4260390617</v>
      </c>
    </row>
    <row r="1533" spans="2:22" x14ac:dyDescent="0.3">
      <c r="B1533" s="6" t="s">
        <v>41</v>
      </c>
      <c r="C1533" s="6">
        <v>1526</v>
      </c>
      <c r="D1533" s="6">
        <v>49</v>
      </c>
      <c r="E1533" s="11">
        <v>70.8</v>
      </c>
      <c r="F1533" s="33">
        <f t="shared" si="372"/>
        <v>19.666666666666664</v>
      </c>
      <c r="G1533" s="15">
        <f t="shared" si="378"/>
        <v>-0.54166666666666741</v>
      </c>
      <c r="H1533" s="15">
        <f t="shared" si="379"/>
        <v>-1.9500000000000028</v>
      </c>
      <c r="I1533" s="15">
        <f t="shared" si="369"/>
        <v>-944.12500000000125</v>
      </c>
      <c r="J1533" s="15">
        <f t="shared" si="370"/>
        <v>205.18596000000002</v>
      </c>
      <c r="K1533" s="15">
        <f t="shared" si="371"/>
        <v>185.06736499999997</v>
      </c>
      <c r="L1533" s="15">
        <f t="shared" si="373"/>
        <v>-1334.3783250000013</v>
      </c>
      <c r="M1533" s="15">
        <f t="shared" si="374"/>
        <v>-26242.773725000021</v>
      </c>
      <c r="N1533" s="15">
        <f t="shared" si="375"/>
        <v>-553.87167500000123</v>
      </c>
      <c r="O1533" s="15">
        <f t="shared" si="376"/>
        <v>-10892.809608333357</v>
      </c>
      <c r="P1533" s="15">
        <f t="shared" si="380"/>
        <v>5578653.6092638299</v>
      </c>
      <c r="Q1533" s="15">
        <f t="shared" si="381"/>
        <v>5578.6536092638298</v>
      </c>
      <c r="R1533" s="15">
        <f t="shared" si="377"/>
        <v>1.549626002573286</v>
      </c>
      <c r="S1533" s="15">
        <f t="shared" si="384"/>
        <v>4502173.7071759244</v>
      </c>
      <c r="T1533" s="15">
        <f t="shared" si="382"/>
        <v>1.2506038075488679</v>
      </c>
      <c r="U1533" s="15"/>
      <c r="V1533" s="15">
        <f t="shared" si="383"/>
        <v>1587579.0034929102</v>
      </c>
    </row>
    <row r="1534" spans="2:22" x14ac:dyDescent="0.3">
      <c r="B1534" s="6" t="s">
        <v>41</v>
      </c>
      <c r="C1534" s="6">
        <v>1527</v>
      </c>
      <c r="D1534" s="6">
        <v>50</v>
      </c>
      <c r="E1534" s="11">
        <v>68.599999999999994</v>
      </c>
      <c r="F1534" s="33">
        <f t="shared" si="372"/>
        <v>19.055555555555554</v>
      </c>
      <c r="G1534" s="15">
        <f t="shared" si="378"/>
        <v>-0.63888888888888806</v>
      </c>
      <c r="H1534" s="15">
        <f t="shared" si="379"/>
        <v>-2.2999999999999972</v>
      </c>
      <c r="I1534" s="15">
        <f t="shared" si="369"/>
        <v>-1113.5833333333319</v>
      </c>
      <c r="J1534" s="15">
        <f t="shared" si="370"/>
        <v>205.18596000000002</v>
      </c>
      <c r="K1534" s="15">
        <f t="shared" si="371"/>
        <v>173.74469680555555</v>
      </c>
      <c r="L1534" s="15">
        <f t="shared" si="373"/>
        <v>-1492.5139901388875</v>
      </c>
      <c r="M1534" s="15">
        <f t="shared" si="374"/>
        <v>-28440.683256535463</v>
      </c>
      <c r="N1534" s="15">
        <f t="shared" si="375"/>
        <v>-734.65267652777629</v>
      </c>
      <c r="O1534" s="15">
        <f t="shared" si="376"/>
        <v>-13999.214891612624</v>
      </c>
      <c r="P1534" s="15">
        <f t="shared" si="380"/>
        <v>5564654.3943722174</v>
      </c>
      <c r="Q1534" s="15">
        <f t="shared" si="381"/>
        <v>5564.6543943722172</v>
      </c>
      <c r="R1534" s="15">
        <f t="shared" si="377"/>
        <v>1.5457373317700602</v>
      </c>
      <c r="S1534" s="15">
        <f t="shared" si="384"/>
        <v>4522796.5173611091</v>
      </c>
      <c r="T1534" s="15">
        <f t="shared" si="382"/>
        <v>1.2563323659336414</v>
      </c>
      <c r="U1534" s="15"/>
      <c r="V1534" s="15">
        <f t="shared" si="383"/>
        <v>1594851.1219344612</v>
      </c>
    </row>
    <row r="1535" spans="2:22" x14ac:dyDescent="0.3">
      <c r="B1535" s="6" t="s">
        <v>41</v>
      </c>
      <c r="C1535" s="6">
        <v>1528</v>
      </c>
      <c r="D1535" s="6">
        <v>51</v>
      </c>
      <c r="E1535" s="11">
        <v>66.2</v>
      </c>
      <c r="F1535" s="33">
        <f t="shared" si="372"/>
        <v>18.388888888888889</v>
      </c>
      <c r="G1535" s="15">
        <f t="shared" si="378"/>
        <v>-0.63888888888888806</v>
      </c>
      <c r="H1535" s="15">
        <f t="shared" si="379"/>
        <v>-2.2999999999999972</v>
      </c>
      <c r="I1535" s="15">
        <f t="shared" si="369"/>
        <v>-1113.5833333333319</v>
      </c>
      <c r="J1535" s="15">
        <f t="shared" si="370"/>
        <v>205.18596000000002</v>
      </c>
      <c r="K1535" s="15">
        <f t="shared" si="371"/>
        <v>161.80029347222225</v>
      </c>
      <c r="L1535" s="15">
        <f t="shared" si="373"/>
        <v>-1480.5695868055541</v>
      </c>
      <c r="M1535" s="15">
        <f t="shared" si="374"/>
        <v>-27226.029624035466</v>
      </c>
      <c r="N1535" s="15">
        <f t="shared" si="375"/>
        <v>-746.59707986110959</v>
      </c>
      <c r="O1535" s="15">
        <f t="shared" si="376"/>
        <v>-13729.090746334849</v>
      </c>
      <c r="P1535" s="15">
        <f t="shared" si="380"/>
        <v>5550925.3036258826</v>
      </c>
      <c r="Q1535" s="15">
        <f t="shared" si="381"/>
        <v>5550.9253036258824</v>
      </c>
      <c r="R1535" s="15">
        <f t="shared" si="377"/>
        <v>1.541923695451634</v>
      </c>
      <c r="S1535" s="15">
        <f t="shared" si="384"/>
        <v>4544551.7395833312</v>
      </c>
      <c r="T1535" s="15">
        <f t="shared" si="382"/>
        <v>1.262375483217592</v>
      </c>
      <c r="U1535" s="15"/>
      <c r="V1535" s="15">
        <f t="shared" si="383"/>
        <v>1602522.5571705722</v>
      </c>
    </row>
    <row r="1536" spans="2:22" x14ac:dyDescent="0.3">
      <c r="B1536" s="6" t="s">
        <v>41</v>
      </c>
      <c r="C1536" s="6">
        <v>1529</v>
      </c>
      <c r="D1536" s="6">
        <v>52</v>
      </c>
      <c r="E1536" s="11">
        <v>64</v>
      </c>
      <c r="F1536" s="33">
        <f t="shared" si="372"/>
        <v>17.777777777777779</v>
      </c>
      <c r="G1536" s="15">
        <f t="shared" si="378"/>
        <v>-0.55555555555555558</v>
      </c>
      <c r="H1536" s="15">
        <f t="shared" si="379"/>
        <v>-2</v>
      </c>
      <c r="I1536" s="15">
        <f t="shared" si="369"/>
        <v>-968.33333333333337</v>
      </c>
      <c r="J1536" s="15">
        <f t="shared" si="370"/>
        <v>205.18596000000002</v>
      </c>
      <c r="K1536" s="15">
        <f t="shared" si="371"/>
        <v>151.22488888888893</v>
      </c>
      <c r="L1536" s="15">
        <f t="shared" si="373"/>
        <v>-1324.7441822222222</v>
      </c>
      <c r="M1536" s="15">
        <f t="shared" si="374"/>
        <v>-23551.007683950618</v>
      </c>
      <c r="N1536" s="15">
        <f t="shared" si="375"/>
        <v>-611.92248444444442</v>
      </c>
      <c r="O1536" s="15">
        <f t="shared" si="376"/>
        <v>-10878.621945679013</v>
      </c>
      <c r="P1536" s="15">
        <f t="shared" si="380"/>
        <v>5540046.6816802034</v>
      </c>
      <c r="Q1536" s="15">
        <f t="shared" si="381"/>
        <v>5540.0466816802036</v>
      </c>
      <c r="R1536" s="15">
        <f t="shared" si="377"/>
        <v>1.5389018560222787</v>
      </c>
      <c r="S1536" s="15">
        <f t="shared" si="384"/>
        <v>4563813.5034722202</v>
      </c>
      <c r="T1536" s="15">
        <f t="shared" si="382"/>
        <v>1.2677259731867279</v>
      </c>
      <c r="U1536" s="15"/>
      <c r="V1536" s="15">
        <f t="shared" si="383"/>
        <v>1609314.7366618917</v>
      </c>
    </row>
    <row r="1537" spans="2:22" x14ac:dyDescent="0.3">
      <c r="B1537" s="6" t="s">
        <v>41</v>
      </c>
      <c r="C1537" s="6">
        <v>1530</v>
      </c>
      <c r="D1537" s="6">
        <v>53</v>
      </c>
      <c r="E1537" s="11">
        <v>62.2</v>
      </c>
      <c r="F1537" s="33">
        <f t="shared" si="372"/>
        <v>17.277777777777779</v>
      </c>
      <c r="G1537" s="15">
        <f t="shared" si="378"/>
        <v>-0.43055555555555575</v>
      </c>
      <c r="H1537" s="15">
        <f t="shared" si="379"/>
        <v>-1.5500000000000007</v>
      </c>
      <c r="I1537" s="15">
        <f t="shared" si="369"/>
        <v>-750.45833333333371</v>
      </c>
      <c r="J1537" s="15">
        <f t="shared" si="370"/>
        <v>205.18596000000002</v>
      </c>
      <c r="K1537" s="15">
        <f t="shared" si="371"/>
        <v>142.83811013888894</v>
      </c>
      <c r="L1537" s="15">
        <f t="shared" si="373"/>
        <v>-1098.4824034722228</v>
      </c>
      <c r="M1537" s="15">
        <f t="shared" si="374"/>
        <v>-18979.334859992294</v>
      </c>
      <c r="N1537" s="15">
        <f t="shared" si="375"/>
        <v>-402.43426319444472</v>
      </c>
      <c r="O1537" s="15">
        <f t="shared" si="376"/>
        <v>-6953.1697696373512</v>
      </c>
      <c r="P1537" s="15">
        <f t="shared" si="380"/>
        <v>5533093.5119105661</v>
      </c>
      <c r="Q1537" s="15">
        <f t="shared" si="381"/>
        <v>5533.0935119105661</v>
      </c>
      <c r="R1537" s="15">
        <f t="shared" si="377"/>
        <v>1.5369704199751573</v>
      </c>
      <c r="S1537" s="15">
        <f t="shared" si="384"/>
        <v>4579088.9618055532</v>
      </c>
      <c r="T1537" s="15">
        <f t="shared" si="382"/>
        <v>1.2719691560570983</v>
      </c>
      <c r="U1537" s="15"/>
      <c r="V1537" s="15">
        <f t="shared" si="383"/>
        <v>1614701.2451566833</v>
      </c>
    </row>
    <row r="1538" spans="2:22" x14ac:dyDescent="0.3">
      <c r="B1538" s="6" t="s">
        <v>41</v>
      </c>
      <c r="C1538" s="6">
        <v>1531</v>
      </c>
      <c r="D1538" s="6">
        <v>54</v>
      </c>
      <c r="E1538" s="11">
        <v>60.9</v>
      </c>
      <c r="F1538" s="33">
        <f t="shared" si="372"/>
        <v>16.916666666666664</v>
      </c>
      <c r="G1538" s="15">
        <f t="shared" si="378"/>
        <v>-0.27777777777777779</v>
      </c>
      <c r="H1538" s="15">
        <f t="shared" si="379"/>
        <v>-1</v>
      </c>
      <c r="I1538" s="15">
        <f t="shared" si="369"/>
        <v>-484.16666666666669</v>
      </c>
      <c r="J1538" s="15">
        <f t="shared" si="370"/>
        <v>205.18596000000002</v>
      </c>
      <c r="K1538" s="15">
        <f t="shared" si="371"/>
        <v>136.92978031249999</v>
      </c>
      <c r="L1538" s="15">
        <f t="shared" si="373"/>
        <v>-826.28240697916669</v>
      </c>
      <c r="M1538" s="15">
        <f t="shared" si="374"/>
        <v>-13977.944051397568</v>
      </c>
      <c r="N1538" s="15">
        <f t="shared" si="375"/>
        <v>-142.05092635416668</v>
      </c>
      <c r="O1538" s="15">
        <f t="shared" si="376"/>
        <v>-2403.0281708246525</v>
      </c>
      <c r="P1538" s="15">
        <f t="shared" si="380"/>
        <v>5530690.4837397411</v>
      </c>
      <c r="Q1538" s="15">
        <f t="shared" si="381"/>
        <v>5530.6904837397415</v>
      </c>
      <c r="R1538" s="15">
        <f t="shared" si="377"/>
        <v>1.5363029121499281</v>
      </c>
      <c r="S1538" s="15">
        <f t="shared" si="384"/>
        <v>4589850.2384259235</v>
      </c>
      <c r="T1538" s="15">
        <f t="shared" si="382"/>
        <v>1.2749583995627565</v>
      </c>
      <c r="U1538" s="15"/>
      <c r="V1538" s="15">
        <f t="shared" si="383"/>
        <v>1618495.9403249412</v>
      </c>
    </row>
    <row r="1539" spans="2:22" x14ac:dyDescent="0.3">
      <c r="B1539" s="6" t="s">
        <v>41</v>
      </c>
      <c r="C1539" s="6">
        <v>1532</v>
      </c>
      <c r="D1539" s="6">
        <v>55</v>
      </c>
      <c r="E1539" s="11">
        <v>60.2</v>
      </c>
      <c r="F1539" s="33">
        <f t="shared" si="372"/>
        <v>16.722222222222221</v>
      </c>
      <c r="G1539" s="15">
        <f t="shared" si="378"/>
        <v>-0.12499999999999981</v>
      </c>
      <c r="H1539" s="15">
        <f t="shared" si="379"/>
        <v>-0.44999999999999929</v>
      </c>
      <c r="I1539" s="15">
        <f t="shared" si="369"/>
        <v>-217.87499999999966</v>
      </c>
      <c r="J1539" s="15">
        <f t="shared" si="370"/>
        <v>205.18596000000002</v>
      </c>
      <c r="K1539" s="15">
        <f t="shared" si="371"/>
        <v>133.80006013888888</v>
      </c>
      <c r="L1539" s="15">
        <f t="shared" si="373"/>
        <v>-556.86102013888853</v>
      </c>
      <c r="M1539" s="15">
        <f t="shared" si="374"/>
        <v>-9311.9537256558579</v>
      </c>
      <c r="N1539" s="15">
        <f t="shared" si="375"/>
        <v>121.11102013888924</v>
      </c>
      <c r="O1539" s="15">
        <f t="shared" si="376"/>
        <v>2025.2453923225366</v>
      </c>
      <c r="P1539" s="15">
        <f t="shared" si="380"/>
        <v>5532715.7291320637</v>
      </c>
      <c r="Q1539" s="15">
        <f t="shared" si="381"/>
        <v>5532.7157291320636</v>
      </c>
      <c r="R1539" s="15">
        <f t="shared" si="377"/>
        <v>1.5368654803144621</v>
      </c>
      <c r="S1539" s="15">
        <f t="shared" si="384"/>
        <v>4595550.6284722202</v>
      </c>
      <c r="T1539" s="15">
        <f t="shared" si="382"/>
        <v>1.2765418412422835</v>
      </c>
      <c r="U1539" s="15"/>
      <c r="V1539" s="15">
        <f t="shared" si="383"/>
        <v>1620506.0403650168</v>
      </c>
    </row>
    <row r="1540" spans="2:22" x14ac:dyDescent="0.3">
      <c r="B1540" s="6" t="s">
        <v>41</v>
      </c>
      <c r="C1540" s="6">
        <v>1533</v>
      </c>
      <c r="D1540" s="6">
        <v>56</v>
      </c>
      <c r="E1540" s="11">
        <v>60</v>
      </c>
      <c r="F1540" s="33">
        <f t="shared" si="372"/>
        <v>16.666666666666668</v>
      </c>
      <c r="G1540" s="15">
        <f t="shared" si="378"/>
        <v>2.7777777777777186E-2</v>
      </c>
      <c r="H1540" s="15">
        <f t="shared" si="379"/>
        <v>9.9999999999997868E-2</v>
      </c>
      <c r="I1540" s="15">
        <f t="shared" si="369"/>
        <v>48.416666666665634</v>
      </c>
      <c r="J1540" s="15">
        <f t="shared" si="370"/>
        <v>205.18596000000002</v>
      </c>
      <c r="K1540" s="15">
        <f t="shared" si="371"/>
        <v>132.91250000000005</v>
      </c>
      <c r="L1540" s="15">
        <f t="shared" si="373"/>
        <v>-289.68179333333444</v>
      </c>
      <c r="M1540" s="15">
        <f t="shared" si="374"/>
        <v>-4828.0298888889074</v>
      </c>
      <c r="N1540" s="15">
        <f t="shared" si="375"/>
        <v>386.51512666666571</v>
      </c>
      <c r="O1540" s="15">
        <f t="shared" si="376"/>
        <v>6441.9187777777624</v>
      </c>
      <c r="P1540" s="15">
        <f t="shared" si="380"/>
        <v>5539157.6479098415</v>
      </c>
      <c r="Q1540" s="15">
        <f t="shared" si="381"/>
        <v>5539.1576479098412</v>
      </c>
      <c r="R1540" s="15">
        <f t="shared" si="377"/>
        <v>1.538654902197178</v>
      </c>
      <c r="S1540" s="15">
        <f t="shared" si="384"/>
        <v>4597167.2071759235</v>
      </c>
      <c r="T1540" s="15">
        <f t="shared" si="382"/>
        <v>1.2769908908822007</v>
      </c>
      <c r="U1540" s="15"/>
      <c r="V1540" s="15">
        <f t="shared" si="383"/>
        <v>1621076.0864304102</v>
      </c>
    </row>
    <row r="1541" spans="2:22" x14ac:dyDescent="0.3">
      <c r="B1541" s="6" t="s">
        <v>41</v>
      </c>
      <c r="C1541" s="6">
        <v>1534</v>
      </c>
      <c r="D1541" s="6">
        <v>57</v>
      </c>
      <c r="E1541" s="11">
        <v>60.4</v>
      </c>
      <c r="F1541" s="33">
        <f t="shared" si="372"/>
        <v>16.777777777777779</v>
      </c>
      <c r="G1541" s="15">
        <f t="shared" si="378"/>
        <v>0.19444444444444425</v>
      </c>
      <c r="H1541" s="15">
        <f t="shared" si="379"/>
        <v>0.69999999999999929</v>
      </c>
      <c r="I1541" s="15">
        <f t="shared" si="369"/>
        <v>338.91666666666634</v>
      </c>
      <c r="J1541" s="15">
        <f t="shared" si="370"/>
        <v>205.18596000000002</v>
      </c>
      <c r="K1541" s="15">
        <f t="shared" si="371"/>
        <v>134.69057388888893</v>
      </c>
      <c r="L1541" s="15">
        <f t="shared" si="373"/>
        <v>-0.95986722222261278</v>
      </c>
      <c r="M1541" s="15">
        <f t="shared" si="374"/>
        <v>-16.104438950623837</v>
      </c>
      <c r="N1541" s="15">
        <f t="shared" si="375"/>
        <v>678.79320055555525</v>
      </c>
      <c r="O1541" s="15">
        <f t="shared" si="376"/>
        <v>11388.64147598765</v>
      </c>
      <c r="P1541" s="15">
        <f t="shared" si="380"/>
        <v>5550546.2893858291</v>
      </c>
      <c r="Q1541" s="15">
        <f t="shared" si="381"/>
        <v>5550.5462893858294</v>
      </c>
      <c r="R1541" s="15">
        <f t="shared" si="377"/>
        <v>1.541818413718286</v>
      </c>
      <c r="S1541" s="15">
        <f t="shared" si="384"/>
        <v>4597167.2071759235</v>
      </c>
      <c r="T1541" s="15">
        <f t="shared" si="382"/>
        <v>1.2769908908822007</v>
      </c>
      <c r="U1541" s="15"/>
      <c r="V1541" s="15">
        <f t="shared" si="383"/>
        <v>1621076.0864304102</v>
      </c>
    </row>
    <row r="1542" spans="2:22" x14ac:dyDescent="0.3">
      <c r="B1542" s="6" t="s">
        <v>41</v>
      </c>
      <c r="C1542" s="6">
        <v>1535</v>
      </c>
      <c r="D1542" s="6">
        <v>58</v>
      </c>
      <c r="E1542" s="11">
        <v>61.4</v>
      </c>
      <c r="F1542" s="33">
        <f t="shared" si="372"/>
        <v>17.055555555555554</v>
      </c>
      <c r="G1542" s="15">
        <f t="shared" si="378"/>
        <v>0.38888888888888945</v>
      </c>
      <c r="H1542" s="15">
        <f t="shared" si="379"/>
        <v>1.4000000000000021</v>
      </c>
      <c r="I1542" s="15">
        <f t="shared" si="369"/>
        <v>677.83333333333428</v>
      </c>
      <c r="J1542" s="15">
        <f t="shared" si="370"/>
        <v>205.18596000000002</v>
      </c>
      <c r="K1542" s="15">
        <f t="shared" si="371"/>
        <v>139.18744680555554</v>
      </c>
      <c r="L1542" s="15">
        <f t="shared" si="373"/>
        <v>333.45992652777875</v>
      </c>
      <c r="M1542" s="15">
        <f t="shared" si="374"/>
        <v>5687.3443024460039</v>
      </c>
      <c r="N1542" s="15">
        <f t="shared" si="375"/>
        <v>1022.2067401388898</v>
      </c>
      <c r="O1542" s="15">
        <f t="shared" si="376"/>
        <v>17434.303845702176</v>
      </c>
      <c r="P1542" s="15">
        <f t="shared" si="380"/>
        <v>5567980.5932315309</v>
      </c>
      <c r="Q1542" s="15">
        <f t="shared" si="381"/>
        <v>5567.9805932315312</v>
      </c>
      <c r="R1542" s="15">
        <f t="shared" si="377"/>
        <v>1.5466612758976475</v>
      </c>
      <c r="S1542" s="15">
        <f t="shared" si="384"/>
        <v>4597167.2071759235</v>
      </c>
      <c r="T1542" s="15">
        <f t="shared" si="382"/>
        <v>1.2769908908822007</v>
      </c>
      <c r="U1542" s="15"/>
      <c r="V1542" s="15">
        <f t="shared" si="383"/>
        <v>1621076.0864304102</v>
      </c>
    </row>
    <row r="1543" spans="2:22" x14ac:dyDescent="0.3">
      <c r="B1543" s="6" t="s">
        <v>41</v>
      </c>
      <c r="C1543" s="6">
        <v>1536</v>
      </c>
      <c r="D1543" s="6">
        <v>59</v>
      </c>
      <c r="E1543" s="11">
        <v>63.2</v>
      </c>
      <c r="F1543" s="33">
        <f t="shared" si="372"/>
        <v>17.555555555555557</v>
      </c>
      <c r="G1543" s="15">
        <f t="shared" si="378"/>
        <v>0.5833333333333327</v>
      </c>
      <c r="H1543" s="15">
        <f t="shared" si="379"/>
        <v>2.0999999999999979</v>
      </c>
      <c r="I1543" s="15">
        <f t="shared" ref="I1543:I1606" si="385">$C$3*G1543</f>
        <v>1016.7499999999989</v>
      </c>
      <c r="J1543" s="15">
        <f t="shared" ref="J1543:J1606" si="386">IF(OR(I1543&gt;0, I1543&lt;0), $C$3*9.81*$D$3, 0)</f>
        <v>205.18596000000002</v>
      </c>
      <c r="K1543" s="15">
        <f t="shared" ref="K1543:K1606" si="387">0.5*$F$3*$H$3*$J$3*(F1543^2)</f>
        <v>147.4678955555556</v>
      </c>
      <c r="L1543" s="15">
        <f t="shared" si="373"/>
        <v>664.09614444444321</v>
      </c>
      <c r="M1543" s="15">
        <f t="shared" si="374"/>
        <v>11658.57675802467</v>
      </c>
      <c r="N1543" s="15">
        <f t="shared" si="375"/>
        <v>1369.4038555555544</v>
      </c>
      <c r="O1543" s="15">
        <f t="shared" si="376"/>
        <v>24040.645464197514</v>
      </c>
      <c r="P1543" s="15">
        <f t="shared" si="380"/>
        <v>5592021.2386957286</v>
      </c>
      <c r="Q1543" s="15">
        <f t="shared" si="381"/>
        <v>5592.0212386957282</v>
      </c>
      <c r="R1543" s="15">
        <f t="shared" si="377"/>
        <v>1.5533392329710356</v>
      </c>
      <c r="S1543" s="15">
        <f t="shared" si="384"/>
        <v>4597167.2071759235</v>
      </c>
      <c r="T1543" s="15">
        <f t="shared" si="382"/>
        <v>1.2769908908822007</v>
      </c>
      <c r="U1543" s="15"/>
      <c r="V1543" s="15">
        <f t="shared" si="383"/>
        <v>1621076.0864304102</v>
      </c>
    </row>
    <row r="1544" spans="2:22" x14ac:dyDescent="0.3">
      <c r="B1544" s="6" t="s">
        <v>41</v>
      </c>
      <c r="C1544" s="6">
        <v>1537</v>
      </c>
      <c r="D1544" s="6">
        <v>60</v>
      </c>
      <c r="E1544" s="11">
        <v>65.599999999999994</v>
      </c>
      <c r="F1544" s="33">
        <f t="shared" ref="F1544:F1607" si="388">E1544/3.6</f>
        <v>18.222222222222221</v>
      </c>
      <c r="G1544" s="15">
        <f t="shared" si="378"/>
        <v>0.72222222222222265</v>
      </c>
      <c r="H1544" s="15">
        <f t="shared" si="379"/>
        <v>2.6000000000000014</v>
      </c>
      <c r="I1544" s="15">
        <f t="shared" si="385"/>
        <v>1258.8333333333342</v>
      </c>
      <c r="J1544" s="15">
        <f t="shared" si="386"/>
        <v>205.18596000000002</v>
      </c>
      <c r="K1544" s="15">
        <f t="shared" si="387"/>
        <v>158.88064888888889</v>
      </c>
      <c r="L1544" s="15">
        <f t="shared" ref="L1544:L1607" si="389">I1544-(J1544+K1544)</f>
        <v>894.76672444444523</v>
      </c>
      <c r="M1544" s="15">
        <f t="shared" ref="M1544:M1607" si="390">L1544*F1544</f>
        <v>16304.638089876556</v>
      </c>
      <c r="N1544" s="15">
        <f t="shared" ref="N1544:N1607" si="391">I1544+J1544+K1544</f>
        <v>1622.899942222223</v>
      </c>
      <c r="O1544" s="15">
        <f t="shared" ref="O1544:O1607" si="392">N1544*F1544</f>
        <v>29572.843391604951</v>
      </c>
      <c r="P1544" s="15">
        <f t="shared" si="380"/>
        <v>5621594.0820873333</v>
      </c>
      <c r="Q1544" s="15">
        <f t="shared" si="381"/>
        <v>5621.5940820873329</v>
      </c>
      <c r="R1544" s="15">
        <f t="shared" ref="R1544:R1607" si="393">(P1544/1000)/3600</f>
        <v>1.5615539116909258</v>
      </c>
      <c r="S1544" s="15">
        <f t="shared" si="384"/>
        <v>4597167.2071759235</v>
      </c>
      <c r="T1544" s="15">
        <f t="shared" si="382"/>
        <v>1.2769908908822007</v>
      </c>
      <c r="U1544" s="15"/>
      <c r="V1544" s="15">
        <f t="shared" si="383"/>
        <v>1621076.0864304102</v>
      </c>
    </row>
    <row r="1545" spans="2:22" x14ac:dyDescent="0.3">
      <c r="B1545" s="6" t="s">
        <v>41</v>
      </c>
      <c r="C1545" s="6">
        <v>1538</v>
      </c>
      <c r="D1545" s="6">
        <v>61</v>
      </c>
      <c r="E1545" s="11">
        <v>68.400000000000006</v>
      </c>
      <c r="F1545" s="33">
        <f t="shared" si="388"/>
        <v>19</v>
      </c>
      <c r="G1545" s="15">
        <f t="shared" ref="G1545:G1608" si="394">($E1546-$E1544)/2/3.6</f>
        <v>0.83333333333333326</v>
      </c>
      <c r="H1545" s="15">
        <f t="shared" ref="H1545:H1608" si="395">($E1546-$E1544)/2</f>
        <v>3</v>
      </c>
      <c r="I1545" s="15">
        <f t="shared" si="385"/>
        <v>1452.4999999999998</v>
      </c>
      <c r="J1545" s="15">
        <f t="shared" si="386"/>
        <v>205.18596000000002</v>
      </c>
      <c r="K1545" s="15">
        <f t="shared" si="387"/>
        <v>172.73308500000002</v>
      </c>
      <c r="L1545" s="15">
        <f t="shared" si="389"/>
        <v>1074.5809549999997</v>
      </c>
      <c r="M1545" s="15">
        <f t="shared" si="390"/>
        <v>20417.038144999995</v>
      </c>
      <c r="N1545" s="15">
        <f t="shared" si="391"/>
        <v>1830.4190449999999</v>
      </c>
      <c r="O1545" s="15">
        <f t="shared" si="392"/>
        <v>34777.961854999994</v>
      </c>
      <c r="P1545" s="15">
        <f t="shared" ref="P1545:P1608" si="396">(P1544+O1545)*1</f>
        <v>5656372.0439423332</v>
      </c>
      <c r="Q1545" s="15">
        <f t="shared" ref="Q1545:Q1608" si="397">P1545/1000</f>
        <v>5656.3720439423332</v>
      </c>
      <c r="R1545" s="15">
        <f t="shared" si="393"/>
        <v>1.5712144566506481</v>
      </c>
      <c r="S1545" s="15">
        <f t="shared" si="384"/>
        <v>4597167.2071759235</v>
      </c>
      <c r="T1545" s="15">
        <f t="shared" ref="T1545:T1608" si="398">(S1545/1000)/3600</f>
        <v>1.2769908908822007</v>
      </c>
      <c r="U1545" s="15"/>
      <c r="V1545" s="15">
        <f t="shared" ref="V1545:V1608" si="399">((S1545*0.65)*0.7)*0.775</f>
        <v>1621076.0864304102</v>
      </c>
    </row>
    <row r="1546" spans="2:22" x14ac:dyDescent="0.3">
      <c r="B1546" s="6" t="s">
        <v>41</v>
      </c>
      <c r="C1546" s="6">
        <v>1539</v>
      </c>
      <c r="D1546" s="6">
        <v>62</v>
      </c>
      <c r="E1546" s="11">
        <v>71.599999999999994</v>
      </c>
      <c r="F1546" s="33">
        <f t="shared" si="388"/>
        <v>19.888888888888886</v>
      </c>
      <c r="G1546" s="15">
        <f t="shared" si="394"/>
        <v>0.90277777777777779</v>
      </c>
      <c r="H1546" s="15">
        <f t="shared" si="395"/>
        <v>3.25</v>
      </c>
      <c r="I1546" s="15">
        <f t="shared" si="385"/>
        <v>1573.5416666666667</v>
      </c>
      <c r="J1546" s="15">
        <f t="shared" si="386"/>
        <v>205.18596000000002</v>
      </c>
      <c r="K1546" s="15">
        <f t="shared" si="387"/>
        <v>189.27330722222217</v>
      </c>
      <c r="L1546" s="15">
        <f t="shared" si="389"/>
        <v>1179.0823994444445</v>
      </c>
      <c r="M1546" s="15">
        <f t="shared" si="390"/>
        <v>23450.63883339506</v>
      </c>
      <c r="N1546" s="15">
        <f t="shared" si="391"/>
        <v>1968.000933888889</v>
      </c>
      <c r="O1546" s="15">
        <f t="shared" si="392"/>
        <v>39141.351907345677</v>
      </c>
      <c r="P1546" s="15">
        <f t="shared" si="396"/>
        <v>5695513.3958496787</v>
      </c>
      <c r="Q1546" s="15">
        <f t="shared" si="397"/>
        <v>5695.513395849679</v>
      </c>
      <c r="R1546" s="15">
        <f t="shared" si="393"/>
        <v>1.5820870544026886</v>
      </c>
      <c r="S1546" s="15">
        <f t="shared" si="384"/>
        <v>4597167.2071759235</v>
      </c>
      <c r="T1546" s="15">
        <f t="shared" si="398"/>
        <v>1.2769908908822007</v>
      </c>
      <c r="U1546" s="15"/>
      <c r="V1546" s="15">
        <f t="shared" si="399"/>
        <v>1621076.0864304102</v>
      </c>
    </row>
    <row r="1547" spans="2:22" x14ac:dyDescent="0.3">
      <c r="B1547" s="6" t="s">
        <v>41</v>
      </c>
      <c r="C1547" s="6">
        <v>1540</v>
      </c>
      <c r="D1547" s="6">
        <v>63</v>
      </c>
      <c r="E1547" s="11">
        <v>74.900000000000006</v>
      </c>
      <c r="F1547" s="33">
        <f t="shared" si="388"/>
        <v>20.805555555555557</v>
      </c>
      <c r="G1547" s="15">
        <f t="shared" si="394"/>
        <v>0.94444444444444597</v>
      </c>
      <c r="H1547" s="15">
        <f t="shared" si="395"/>
        <v>3.4000000000000057</v>
      </c>
      <c r="I1547" s="15">
        <f t="shared" si="385"/>
        <v>1646.1666666666692</v>
      </c>
      <c r="J1547" s="15">
        <f t="shared" si="386"/>
        <v>205.18596000000002</v>
      </c>
      <c r="K1547" s="15">
        <f t="shared" si="387"/>
        <v>207.12234836805561</v>
      </c>
      <c r="L1547" s="15">
        <f t="shared" si="389"/>
        <v>1233.8583582986137</v>
      </c>
      <c r="M1547" s="15">
        <f t="shared" si="390"/>
        <v>25671.10862126838</v>
      </c>
      <c r="N1547" s="15">
        <f t="shared" si="391"/>
        <v>2058.474975034725</v>
      </c>
      <c r="O1547" s="15">
        <f t="shared" si="392"/>
        <v>42827.715452805809</v>
      </c>
      <c r="P1547" s="15">
        <f t="shared" si="396"/>
        <v>5738341.1113024848</v>
      </c>
      <c r="Q1547" s="15">
        <f t="shared" si="397"/>
        <v>5738.3411113024849</v>
      </c>
      <c r="R1547" s="15">
        <f t="shared" si="393"/>
        <v>1.5939836420284681</v>
      </c>
      <c r="S1547" s="15">
        <f t="shared" si="384"/>
        <v>4597167.2071759235</v>
      </c>
      <c r="T1547" s="15">
        <f t="shared" si="398"/>
        <v>1.2769908908822007</v>
      </c>
      <c r="U1547" s="15"/>
      <c r="V1547" s="15">
        <f t="shared" si="399"/>
        <v>1621076.0864304102</v>
      </c>
    </row>
    <row r="1548" spans="2:22" x14ac:dyDescent="0.3">
      <c r="B1548" s="6" t="s">
        <v>41</v>
      </c>
      <c r="C1548" s="6">
        <v>1541</v>
      </c>
      <c r="D1548" s="6">
        <v>64</v>
      </c>
      <c r="E1548" s="11">
        <v>78.400000000000006</v>
      </c>
      <c r="F1548" s="33">
        <f t="shared" si="388"/>
        <v>21.777777777777779</v>
      </c>
      <c r="G1548" s="15">
        <f t="shared" si="394"/>
        <v>0.95833333333333215</v>
      </c>
      <c r="H1548" s="15">
        <f t="shared" si="395"/>
        <v>3.4499999999999957</v>
      </c>
      <c r="I1548" s="15">
        <f t="shared" si="385"/>
        <v>1670.374999999998</v>
      </c>
      <c r="J1548" s="15">
        <f t="shared" si="386"/>
        <v>205.18596000000002</v>
      </c>
      <c r="K1548" s="15">
        <f t="shared" si="387"/>
        <v>226.93184888888894</v>
      </c>
      <c r="L1548" s="15">
        <f t="shared" si="389"/>
        <v>1238.257191111109</v>
      </c>
      <c r="M1548" s="15">
        <f t="shared" si="390"/>
        <v>26966.489939753043</v>
      </c>
      <c r="N1548" s="15">
        <f t="shared" si="391"/>
        <v>2102.4928088888869</v>
      </c>
      <c r="O1548" s="15">
        <f t="shared" si="392"/>
        <v>45787.621171357983</v>
      </c>
      <c r="P1548" s="15">
        <f t="shared" si="396"/>
        <v>5784128.7324738428</v>
      </c>
      <c r="Q1548" s="15">
        <f t="shared" si="397"/>
        <v>5784.1287324738432</v>
      </c>
      <c r="R1548" s="15">
        <f t="shared" si="393"/>
        <v>1.6067024256871787</v>
      </c>
      <c r="S1548" s="15">
        <f t="shared" si="384"/>
        <v>4597167.2071759235</v>
      </c>
      <c r="T1548" s="15">
        <f t="shared" si="398"/>
        <v>1.2769908908822007</v>
      </c>
      <c r="U1548" s="15"/>
      <c r="V1548" s="15">
        <f t="shared" si="399"/>
        <v>1621076.0864304102</v>
      </c>
    </row>
    <row r="1549" spans="2:22" x14ac:dyDescent="0.3">
      <c r="B1549" s="6" t="s">
        <v>41</v>
      </c>
      <c r="C1549" s="6">
        <v>1542</v>
      </c>
      <c r="D1549" s="6">
        <v>65</v>
      </c>
      <c r="E1549" s="11">
        <v>81.8</v>
      </c>
      <c r="F1549" s="33">
        <f t="shared" si="388"/>
        <v>22.722222222222221</v>
      </c>
      <c r="G1549" s="15">
        <f t="shared" si="394"/>
        <v>0.90277777777777779</v>
      </c>
      <c r="H1549" s="15">
        <f t="shared" si="395"/>
        <v>3.25</v>
      </c>
      <c r="I1549" s="15">
        <f t="shared" si="385"/>
        <v>1573.5416666666667</v>
      </c>
      <c r="J1549" s="15">
        <f t="shared" si="386"/>
        <v>205.18596000000002</v>
      </c>
      <c r="K1549" s="15">
        <f t="shared" si="387"/>
        <v>247.04151013888887</v>
      </c>
      <c r="L1549" s="15">
        <f t="shared" si="389"/>
        <v>1121.3141965277778</v>
      </c>
      <c r="M1549" s="15">
        <f t="shared" si="390"/>
        <v>25478.750354436728</v>
      </c>
      <c r="N1549" s="15">
        <f t="shared" si="391"/>
        <v>2025.7691368055557</v>
      </c>
      <c r="O1549" s="15">
        <f t="shared" si="392"/>
        <v>46029.976497415126</v>
      </c>
      <c r="P1549" s="15">
        <f t="shared" si="396"/>
        <v>5830158.7089712583</v>
      </c>
      <c r="Q1549" s="15">
        <f t="shared" si="397"/>
        <v>5830.1587089712584</v>
      </c>
      <c r="R1549" s="15">
        <f t="shared" si="393"/>
        <v>1.6194885302697941</v>
      </c>
      <c r="S1549" s="15">
        <f t="shared" si="384"/>
        <v>4597167.2071759235</v>
      </c>
      <c r="T1549" s="15">
        <f t="shared" si="398"/>
        <v>1.2769908908822007</v>
      </c>
      <c r="U1549" s="15"/>
      <c r="V1549" s="15">
        <f t="shared" si="399"/>
        <v>1621076.0864304102</v>
      </c>
    </row>
    <row r="1550" spans="2:22" x14ac:dyDescent="0.3">
      <c r="B1550" s="6" t="s">
        <v>41</v>
      </c>
      <c r="C1550" s="6">
        <v>1543</v>
      </c>
      <c r="D1550" s="6">
        <v>66</v>
      </c>
      <c r="E1550" s="11">
        <v>84.9</v>
      </c>
      <c r="F1550" s="33">
        <f t="shared" si="388"/>
        <v>23.583333333333336</v>
      </c>
      <c r="G1550" s="15">
        <f t="shared" si="394"/>
        <v>0.7777777777777789</v>
      </c>
      <c r="H1550" s="15">
        <f t="shared" si="395"/>
        <v>2.8000000000000043</v>
      </c>
      <c r="I1550" s="15">
        <f t="shared" si="385"/>
        <v>1355.6666666666686</v>
      </c>
      <c r="J1550" s="15">
        <f t="shared" si="386"/>
        <v>205.18596000000002</v>
      </c>
      <c r="K1550" s="15">
        <f t="shared" si="387"/>
        <v>266.12073031250009</v>
      </c>
      <c r="L1550" s="15">
        <f t="shared" si="389"/>
        <v>884.35997635416845</v>
      </c>
      <c r="M1550" s="15">
        <f t="shared" si="390"/>
        <v>20856.156109019143</v>
      </c>
      <c r="N1550" s="15">
        <f t="shared" si="391"/>
        <v>1826.9733569791688</v>
      </c>
      <c r="O1550" s="15">
        <f t="shared" si="392"/>
        <v>43086.121668758737</v>
      </c>
      <c r="P1550" s="15">
        <f t="shared" si="396"/>
        <v>5873244.8306400171</v>
      </c>
      <c r="Q1550" s="15">
        <f t="shared" si="397"/>
        <v>5873.2448306400174</v>
      </c>
      <c r="R1550" s="15">
        <f t="shared" si="393"/>
        <v>1.6314568974000048</v>
      </c>
      <c r="S1550" s="15">
        <f t="shared" si="384"/>
        <v>4597167.2071759235</v>
      </c>
      <c r="T1550" s="15">
        <f t="shared" si="398"/>
        <v>1.2769908908822007</v>
      </c>
      <c r="U1550" s="15"/>
      <c r="V1550" s="15">
        <f t="shared" si="399"/>
        <v>1621076.0864304102</v>
      </c>
    </row>
    <row r="1551" spans="2:22" x14ac:dyDescent="0.3">
      <c r="B1551" s="6" t="s">
        <v>41</v>
      </c>
      <c r="C1551" s="6">
        <v>1544</v>
      </c>
      <c r="D1551" s="6">
        <v>67</v>
      </c>
      <c r="E1551" s="11">
        <v>87.4</v>
      </c>
      <c r="F1551" s="33">
        <f t="shared" si="388"/>
        <v>24.277777777777779</v>
      </c>
      <c r="G1551" s="15">
        <f t="shared" si="394"/>
        <v>0.56944444444444364</v>
      </c>
      <c r="H1551" s="15">
        <f t="shared" si="395"/>
        <v>2.0499999999999972</v>
      </c>
      <c r="I1551" s="15">
        <f t="shared" si="385"/>
        <v>992.54166666666526</v>
      </c>
      <c r="J1551" s="15">
        <f t="shared" si="386"/>
        <v>205.18596000000002</v>
      </c>
      <c r="K1551" s="15">
        <f t="shared" si="387"/>
        <v>282.02408013888891</v>
      </c>
      <c r="L1551" s="15">
        <f t="shared" si="389"/>
        <v>505.33162652777634</v>
      </c>
      <c r="M1551" s="15">
        <f t="shared" si="390"/>
        <v>12268.328932924349</v>
      </c>
      <c r="N1551" s="15">
        <f t="shared" si="391"/>
        <v>1479.7517068055542</v>
      </c>
      <c r="O1551" s="15">
        <f t="shared" si="392"/>
        <v>35925.083104112622</v>
      </c>
      <c r="P1551" s="15">
        <f t="shared" si="396"/>
        <v>5909169.9137441292</v>
      </c>
      <c r="Q1551" s="15">
        <f t="shared" si="397"/>
        <v>5909.1699137441292</v>
      </c>
      <c r="R1551" s="15">
        <f t="shared" si="393"/>
        <v>1.6414360871511471</v>
      </c>
      <c r="S1551" s="15">
        <f t="shared" si="384"/>
        <v>4597167.2071759235</v>
      </c>
      <c r="T1551" s="15">
        <f t="shared" si="398"/>
        <v>1.2769908908822007</v>
      </c>
      <c r="U1551" s="15"/>
      <c r="V1551" s="15">
        <f t="shared" si="399"/>
        <v>1621076.0864304102</v>
      </c>
    </row>
    <row r="1552" spans="2:22" x14ac:dyDescent="0.3">
      <c r="B1552" s="6" t="s">
        <v>41</v>
      </c>
      <c r="C1552" s="6">
        <v>1545</v>
      </c>
      <c r="D1552" s="6">
        <v>68</v>
      </c>
      <c r="E1552" s="11">
        <v>89</v>
      </c>
      <c r="F1552" s="33">
        <f t="shared" si="388"/>
        <v>24.722222222222221</v>
      </c>
      <c r="G1552" s="15">
        <f t="shared" si="394"/>
        <v>0.36111111111111033</v>
      </c>
      <c r="H1552" s="15">
        <f t="shared" si="395"/>
        <v>1.2999999999999972</v>
      </c>
      <c r="I1552" s="15">
        <f t="shared" si="385"/>
        <v>629.41666666666526</v>
      </c>
      <c r="J1552" s="15">
        <f t="shared" si="386"/>
        <v>205.18596000000002</v>
      </c>
      <c r="K1552" s="15">
        <f t="shared" si="387"/>
        <v>292.44442013888892</v>
      </c>
      <c r="L1552" s="15">
        <f t="shared" si="389"/>
        <v>131.78628652777633</v>
      </c>
      <c r="M1552" s="15">
        <f t="shared" si="390"/>
        <v>3258.0498613811369</v>
      </c>
      <c r="N1552" s="15">
        <f t="shared" si="391"/>
        <v>1127.0470468055541</v>
      </c>
      <c r="O1552" s="15">
        <f t="shared" si="392"/>
        <v>27863.1075460262</v>
      </c>
      <c r="P1552" s="15">
        <f t="shared" si="396"/>
        <v>5937033.0212901551</v>
      </c>
      <c r="Q1552" s="15">
        <f t="shared" si="397"/>
        <v>5937.0330212901554</v>
      </c>
      <c r="R1552" s="15">
        <f t="shared" si="393"/>
        <v>1.6491758392472653</v>
      </c>
      <c r="S1552" s="15">
        <f t="shared" si="384"/>
        <v>4597167.2071759235</v>
      </c>
      <c r="T1552" s="15">
        <f t="shared" si="398"/>
        <v>1.2769908908822007</v>
      </c>
      <c r="U1552" s="15"/>
      <c r="V1552" s="15">
        <f t="shared" si="399"/>
        <v>1621076.0864304102</v>
      </c>
    </row>
    <row r="1553" spans="2:22" x14ac:dyDescent="0.3">
      <c r="B1553" s="6" t="s">
        <v>41</v>
      </c>
      <c r="C1553" s="6">
        <v>1546</v>
      </c>
      <c r="D1553" s="6">
        <v>69</v>
      </c>
      <c r="E1553" s="11">
        <v>90</v>
      </c>
      <c r="F1553" s="33">
        <f t="shared" si="388"/>
        <v>25</v>
      </c>
      <c r="G1553" s="15">
        <f t="shared" si="394"/>
        <v>0.22222222222222143</v>
      </c>
      <c r="H1553" s="15">
        <f t="shared" si="395"/>
        <v>0.79999999999999716</v>
      </c>
      <c r="I1553" s="15">
        <f t="shared" si="385"/>
        <v>387.33333333333195</v>
      </c>
      <c r="J1553" s="15">
        <f t="shared" si="386"/>
        <v>205.18596000000002</v>
      </c>
      <c r="K1553" s="15">
        <f t="shared" si="387"/>
        <v>299.05312500000002</v>
      </c>
      <c r="L1553" s="15">
        <f t="shared" si="389"/>
        <v>-116.9057516666681</v>
      </c>
      <c r="M1553" s="15">
        <f t="shared" si="390"/>
        <v>-2922.6437916667023</v>
      </c>
      <c r="N1553" s="15">
        <f t="shared" si="391"/>
        <v>891.57241833333194</v>
      </c>
      <c r="O1553" s="15">
        <f t="shared" si="392"/>
        <v>22289.310458333297</v>
      </c>
      <c r="P1553" s="15">
        <f t="shared" si="396"/>
        <v>5959322.3317484884</v>
      </c>
      <c r="Q1553" s="15">
        <f t="shared" si="397"/>
        <v>5959.3223317484881</v>
      </c>
      <c r="R1553" s="15">
        <f t="shared" si="393"/>
        <v>1.65536731437458</v>
      </c>
      <c r="S1553" s="15">
        <f t="shared" si="384"/>
        <v>4597167.2071759235</v>
      </c>
      <c r="T1553" s="15">
        <f t="shared" si="398"/>
        <v>1.2769908908822007</v>
      </c>
      <c r="U1553" s="15"/>
      <c r="V1553" s="15">
        <f t="shared" si="399"/>
        <v>1621076.0864304102</v>
      </c>
    </row>
    <row r="1554" spans="2:22" x14ac:dyDescent="0.3">
      <c r="B1554" s="6" t="s">
        <v>41</v>
      </c>
      <c r="C1554" s="6">
        <v>1547</v>
      </c>
      <c r="D1554" s="6">
        <v>70</v>
      </c>
      <c r="E1554" s="11">
        <v>90.6</v>
      </c>
      <c r="F1554" s="33">
        <f t="shared" si="388"/>
        <v>25.166666666666664</v>
      </c>
      <c r="G1554" s="15">
        <f t="shared" si="394"/>
        <v>0.1388888888888889</v>
      </c>
      <c r="H1554" s="15">
        <f t="shared" si="395"/>
        <v>0.5</v>
      </c>
      <c r="I1554" s="15">
        <f t="shared" si="385"/>
        <v>242.08333333333334</v>
      </c>
      <c r="J1554" s="15">
        <f t="shared" si="386"/>
        <v>205.18596000000002</v>
      </c>
      <c r="K1554" s="15">
        <f t="shared" si="387"/>
        <v>303.05379124999996</v>
      </c>
      <c r="L1554" s="15">
        <f t="shared" si="389"/>
        <v>-266.15641791666667</v>
      </c>
      <c r="M1554" s="15">
        <f t="shared" si="390"/>
        <v>-6698.2698509027769</v>
      </c>
      <c r="N1554" s="15">
        <f t="shared" si="391"/>
        <v>750.32308458333341</v>
      </c>
      <c r="O1554" s="15">
        <f t="shared" si="392"/>
        <v>18883.130962013889</v>
      </c>
      <c r="P1554" s="15">
        <f t="shared" si="396"/>
        <v>5978205.4627105026</v>
      </c>
      <c r="Q1554" s="15">
        <f t="shared" si="397"/>
        <v>5978.2054627105026</v>
      </c>
      <c r="R1554" s="15">
        <f t="shared" si="393"/>
        <v>1.6606126285306952</v>
      </c>
      <c r="S1554" s="15">
        <f t="shared" si="384"/>
        <v>4597167.2071759235</v>
      </c>
      <c r="T1554" s="15">
        <f t="shared" si="398"/>
        <v>1.2769908908822007</v>
      </c>
      <c r="U1554" s="15"/>
      <c r="V1554" s="15">
        <f t="shared" si="399"/>
        <v>1621076.0864304102</v>
      </c>
    </row>
    <row r="1555" spans="2:22" x14ac:dyDescent="0.3">
      <c r="B1555" s="6" t="s">
        <v>41</v>
      </c>
      <c r="C1555" s="6">
        <v>1548</v>
      </c>
      <c r="D1555" s="6">
        <v>71</v>
      </c>
      <c r="E1555" s="11">
        <v>91</v>
      </c>
      <c r="F1555" s="33">
        <f t="shared" si="388"/>
        <v>25.277777777777779</v>
      </c>
      <c r="G1555" s="15">
        <f t="shared" si="394"/>
        <v>0.12500000000000078</v>
      </c>
      <c r="H1555" s="15">
        <f t="shared" si="395"/>
        <v>0.45000000000000284</v>
      </c>
      <c r="I1555" s="15">
        <f t="shared" si="385"/>
        <v>217.87500000000136</v>
      </c>
      <c r="J1555" s="15">
        <f t="shared" si="386"/>
        <v>205.18596000000002</v>
      </c>
      <c r="K1555" s="15">
        <f t="shared" si="387"/>
        <v>305.73567013888891</v>
      </c>
      <c r="L1555" s="15">
        <f t="shared" si="389"/>
        <v>-293.04663013888756</v>
      </c>
      <c r="M1555" s="15">
        <f t="shared" si="390"/>
        <v>-7407.5675951774356</v>
      </c>
      <c r="N1555" s="15">
        <f t="shared" si="391"/>
        <v>728.79663013889035</v>
      </c>
      <c r="O1555" s="15">
        <f t="shared" si="392"/>
        <v>18422.359261844173</v>
      </c>
      <c r="P1555" s="15">
        <f t="shared" si="396"/>
        <v>5996627.8219723469</v>
      </c>
      <c r="Q1555" s="15">
        <f t="shared" si="397"/>
        <v>5996.6278219723472</v>
      </c>
      <c r="R1555" s="15">
        <f t="shared" si="393"/>
        <v>1.6657299505478742</v>
      </c>
      <c r="S1555" s="15">
        <f t="shared" si="384"/>
        <v>4597167.2071759235</v>
      </c>
      <c r="T1555" s="15">
        <f t="shared" si="398"/>
        <v>1.2769908908822007</v>
      </c>
      <c r="U1555" s="15"/>
      <c r="V1555" s="15">
        <f t="shared" si="399"/>
        <v>1621076.0864304102</v>
      </c>
    </row>
    <row r="1556" spans="2:22" x14ac:dyDescent="0.3">
      <c r="B1556" s="6" t="s">
        <v>41</v>
      </c>
      <c r="C1556" s="6">
        <v>1549</v>
      </c>
      <c r="D1556" s="6">
        <v>72</v>
      </c>
      <c r="E1556" s="11">
        <v>91.5</v>
      </c>
      <c r="F1556" s="33">
        <f t="shared" si="388"/>
        <v>25.416666666666664</v>
      </c>
      <c r="G1556" s="15">
        <f t="shared" si="394"/>
        <v>0.1388888888888889</v>
      </c>
      <c r="H1556" s="15">
        <f t="shared" si="395"/>
        <v>0.5</v>
      </c>
      <c r="I1556" s="15">
        <f t="shared" si="385"/>
        <v>242.08333333333334</v>
      </c>
      <c r="J1556" s="15">
        <f t="shared" si="386"/>
        <v>205.18596000000002</v>
      </c>
      <c r="K1556" s="15">
        <f t="shared" si="387"/>
        <v>309.10463281249997</v>
      </c>
      <c r="L1556" s="15">
        <f t="shared" si="389"/>
        <v>-272.20725947916662</v>
      </c>
      <c r="M1556" s="15">
        <f t="shared" si="390"/>
        <v>-6918.6011784288175</v>
      </c>
      <c r="N1556" s="15">
        <f t="shared" si="391"/>
        <v>756.37392614583337</v>
      </c>
      <c r="O1556" s="15">
        <f t="shared" si="392"/>
        <v>19224.503956206598</v>
      </c>
      <c r="P1556" s="15">
        <f t="shared" si="396"/>
        <v>6015852.325928553</v>
      </c>
      <c r="Q1556" s="15">
        <f t="shared" si="397"/>
        <v>6015.852325928553</v>
      </c>
      <c r="R1556" s="15">
        <f t="shared" si="393"/>
        <v>1.6710700905357092</v>
      </c>
      <c r="S1556" s="15">
        <f t="shared" si="384"/>
        <v>4597167.2071759235</v>
      </c>
      <c r="T1556" s="15">
        <f t="shared" si="398"/>
        <v>1.2769908908822007</v>
      </c>
      <c r="U1556" s="15"/>
      <c r="V1556" s="15">
        <f t="shared" si="399"/>
        <v>1621076.0864304102</v>
      </c>
    </row>
    <row r="1557" spans="2:22" x14ac:dyDescent="0.3">
      <c r="B1557" s="6" t="s">
        <v>41</v>
      </c>
      <c r="C1557" s="6">
        <v>1550</v>
      </c>
      <c r="D1557" s="6">
        <v>73</v>
      </c>
      <c r="E1557" s="11">
        <v>92</v>
      </c>
      <c r="F1557" s="33">
        <f t="shared" si="388"/>
        <v>25.555555555555554</v>
      </c>
      <c r="G1557" s="15">
        <f t="shared" si="394"/>
        <v>0.16666666666666705</v>
      </c>
      <c r="H1557" s="15">
        <f t="shared" si="395"/>
        <v>0.60000000000000142</v>
      </c>
      <c r="I1557" s="15">
        <f t="shared" si="385"/>
        <v>290.50000000000068</v>
      </c>
      <c r="J1557" s="15">
        <f t="shared" si="386"/>
        <v>205.18596000000002</v>
      </c>
      <c r="K1557" s="15">
        <f t="shared" si="387"/>
        <v>312.49205555555557</v>
      </c>
      <c r="L1557" s="15">
        <f t="shared" si="389"/>
        <v>-227.17801555555491</v>
      </c>
      <c r="M1557" s="15">
        <f t="shared" si="390"/>
        <v>-5805.6603975308471</v>
      </c>
      <c r="N1557" s="15">
        <f t="shared" si="391"/>
        <v>808.17801555555627</v>
      </c>
      <c r="O1557" s="15">
        <f t="shared" si="392"/>
        <v>20653.43817530866</v>
      </c>
      <c r="P1557" s="15">
        <f t="shared" si="396"/>
        <v>6036505.7641038615</v>
      </c>
      <c r="Q1557" s="15">
        <f t="shared" si="397"/>
        <v>6036.5057641038611</v>
      </c>
      <c r="R1557" s="15">
        <f t="shared" si="393"/>
        <v>1.6768071566955169</v>
      </c>
      <c r="S1557" s="15">
        <f t="shared" si="384"/>
        <v>4597167.2071759235</v>
      </c>
      <c r="T1557" s="15">
        <f t="shared" si="398"/>
        <v>1.2769908908822007</v>
      </c>
      <c r="U1557" s="15"/>
      <c r="V1557" s="15">
        <f t="shared" si="399"/>
        <v>1621076.0864304102</v>
      </c>
    </row>
    <row r="1558" spans="2:22" x14ac:dyDescent="0.3">
      <c r="B1558" s="6" t="s">
        <v>41</v>
      </c>
      <c r="C1558" s="6">
        <v>1551</v>
      </c>
      <c r="D1558" s="6">
        <v>74</v>
      </c>
      <c r="E1558" s="11">
        <v>92.7</v>
      </c>
      <c r="F1558" s="33">
        <f t="shared" si="388"/>
        <v>25.75</v>
      </c>
      <c r="G1558" s="15">
        <f t="shared" si="394"/>
        <v>0.19444444444444522</v>
      </c>
      <c r="H1558" s="15">
        <f t="shared" si="395"/>
        <v>0.70000000000000284</v>
      </c>
      <c r="I1558" s="15">
        <f t="shared" si="385"/>
        <v>338.91666666666805</v>
      </c>
      <c r="J1558" s="15">
        <f t="shared" si="386"/>
        <v>205.18596000000002</v>
      </c>
      <c r="K1558" s="15">
        <f t="shared" si="387"/>
        <v>317.26546031250001</v>
      </c>
      <c r="L1558" s="15">
        <f t="shared" si="389"/>
        <v>-183.53475364583193</v>
      </c>
      <c r="M1558" s="15">
        <f t="shared" si="390"/>
        <v>-4726.019906380172</v>
      </c>
      <c r="N1558" s="15">
        <f t="shared" si="391"/>
        <v>861.36808697916808</v>
      </c>
      <c r="O1558" s="15">
        <f t="shared" si="392"/>
        <v>22180.228239713579</v>
      </c>
      <c r="P1558" s="15">
        <f t="shared" si="396"/>
        <v>6058685.9923435748</v>
      </c>
      <c r="Q1558" s="15">
        <f t="shared" si="397"/>
        <v>6058.685992343575</v>
      </c>
      <c r="R1558" s="15">
        <f t="shared" si="393"/>
        <v>1.6829683312065487</v>
      </c>
      <c r="S1558" s="15">
        <f t="shared" si="384"/>
        <v>4597167.2071759235</v>
      </c>
      <c r="T1558" s="15">
        <f t="shared" si="398"/>
        <v>1.2769908908822007</v>
      </c>
      <c r="U1558" s="15"/>
      <c r="V1558" s="15">
        <f t="shared" si="399"/>
        <v>1621076.0864304102</v>
      </c>
    </row>
    <row r="1559" spans="2:22" x14ac:dyDescent="0.3">
      <c r="B1559" s="6" t="s">
        <v>41</v>
      </c>
      <c r="C1559" s="6">
        <v>1552</v>
      </c>
      <c r="D1559" s="6">
        <v>75</v>
      </c>
      <c r="E1559" s="11">
        <v>93.4</v>
      </c>
      <c r="F1559" s="33">
        <f t="shared" si="388"/>
        <v>25.944444444444446</v>
      </c>
      <c r="G1559" s="15">
        <f t="shared" si="394"/>
        <v>0.20833333333333331</v>
      </c>
      <c r="H1559" s="15">
        <f t="shared" si="395"/>
        <v>0.75</v>
      </c>
      <c r="I1559" s="15">
        <f t="shared" si="385"/>
        <v>363.12499999999994</v>
      </c>
      <c r="J1559" s="15">
        <f t="shared" si="386"/>
        <v>205.18596000000002</v>
      </c>
      <c r="K1559" s="15">
        <f t="shared" si="387"/>
        <v>322.07504680555564</v>
      </c>
      <c r="L1559" s="15">
        <f t="shared" si="389"/>
        <v>-164.13600680555572</v>
      </c>
      <c r="M1559" s="15">
        <f t="shared" si="390"/>
        <v>-4258.4175098996957</v>
      </c>
      <c r="N1559" s="15">
        <f t="shared" si="391"/>
        <v>890.38600680555567</v>
      </c>
      <c r="O1559" s="15">
        <f t="shared" si="392"/>
        <v>23100.570287677474</v>
      </c>
      <c r="P1559" s="15">
        <f t="shared" si="396"/>
        <v>6081786.5626312522</v>
      </c>
      <c r="Q1559" s="15">
        <f t="shared" si="397"/>
        <v>6081.7865626312523</v>
      </c>
      <c r="R1559" s="15">
        <f t="shared" si="393"/>
        <v>1.689385156286459</v>
      </c>
      <c r="S1559" s="15">
        <f t="shared" si="384"/>
        <v>4597167.2071759235</v>
      </c>
      <c r="T1559" s="15">
        <f t="shared" si="398"/>
        <v>1.2769908908822007</v>
      </c>
      <c r="U1559" s="15"/>
      <c r="V1559" s="15">
        <f t="shared" si="399"/>
        <v>1621076.0864304102</v>
      </c>
    </row>
    <row r="1560" spans="2:22" x14ac:dyDescent="0.3">
      <c r="B1560" s="6" t="s">
        <v>41</v>
      </c>
      <c r="C1560" s="6">
        <v>1553</v>
      </c>
      <c r="D1560" s="6">
        <v>76</v>
      </c>
      <c r="E1560" s="11">
        <v>94.2</v>
      </c>
      <c r="F1560" s="33">
        <f t="shared" si="388"/>
        <v>26.166666666666668</v>
      </c>
      <c r="G1560" s="15">
        <f t="shared" si="394"/>
        <v>0.20833333333333331</v>
      </c>
      <c r="H1560" s="15">
        <f t="shared" si="395"/>
        <v>0.75</v>
      </c>
      <c r="I1560" s="15">
        <f t="shared" si="385"/>
        <v>363.12499999999994</v>
      </c>
      <c r="J1560" s="15">
        <f t="shared" si="386"/>
        <v>205.18596000000002</v>
      </c>
      <c r="K1560" s="15">
        <f t="shared" si="387"/>
        <v>327.61602125000002</v>
      </c>
      <c r="L1560" s="15">
        <f t="shared" si="389"/>
        <v>-169.6769812500001</v>
      </c>
      <c r="M1560" s="15">
        <f t="shared" si="390"/>
        <v>-4439.8810093750026</v>
      </c>
      <c r="N1560" s="15">
        <f t="shared" si="391"/>
        <v>895.92698125000004</v>
      </c>
      <c r="O1560" s="15">
        <f t="shared" si="392"/>
        <v>23443.422676041668</v>
      </c>
      <c r="P1560" s="15">
        <f t="shared" si="396"/>
        <v>6105229.9853072939</v>
      </c>
      <c r="Q1560" s="15">
        <f t="shared" si="397"/>
        <v>6105.2299853072936</v>
      </c>
      <c r="R1560" s="15">
        <f t="shared" si="393"/>
        <v>1.6958972181409149</v>
      </c>
      <c r="S1560" s="15">
        <f t="shared" si="384"/>
        <v>4597167.2071759235</v>
      </c>
      <c r="T1560" s="15">
        <f t="shared" si="398"/>
        <v>1.2769908908822007</v>
      </c>
      <c r="U1560" s="15"/>
      <c r="V1560" s="15">
        <f t="shared" si="399"/>
        <v>1621076.0864304102</v>
      </c>
    </row>
    <row r="1561" spans="2:22" x14ac:dyDescent="0.3">
      <c r="B1561" s="6" t="s">
        <v>41</v>
      </c>
      <c r="C1561" s="6">
        <v>1554</v>
      </c>
      <c r="D1561" s="6">
        <v>77</v>
      </c>
      <c r="E1561" s="11">
        <v>94.9</v>
      </c>
      <c r="F1561" s="33">
        <f t="shared" si="388"/>
        <v>26.361111111111111</v>
      </c>
      <c r="G1561" s="15">
        <f t="shared" si="394"/>
        <v>0.20833333333333331</v>
      </c>
      <c r="H1561" s="15">
        <f t="shared" si="395"/>
        <v>0.75</v>
      </c>
      <c r="I1561" s="15">
        <f t="shared" si="385"/>
        <v>363.12499999999994</v>
      </c>
      <c r="J1561" s="15">
        <f t="shared" si="386"/>
        <v>205.18596000000002</v>
      </c>
      <c r="K1561" s="15">
        <f t="shared" si="387"/>
        <v>332.50314003472221</v>
      </c>
      <c r="L1561" s="15">
        <f t="shared" si="389"/>
        <v>-174.56410003472234</v>
      </c>
      <c r="M1561" s="15">
        <f t="shared" si="390"/>
        <v>-4601.7036370264304</v>
      </c>
      <c r="N1561" s="15">
        <f t="shared" si="391"/>
        <v>900.81410003472229</v>
      </c>
      <c r="O1561" s="15">
        <f t="shared" si="392"/>
        <v>23746.460581470874</v>
      </c>
      <c r="P1561" s="15">
        <f t="shared" si="396"/>
        <v>6128976.4458887652</v>
      </c>
      <c r="Q1561" s="15">
        <f t="shared" si="397"/>
        <v>6128.9764458887648</v>
      </c>
      <c r="R1561" s="15">
        <f t="shared" si="393"/>
        <v>1.7024934571913235</v>
      </c>
      <c r="S1561" s="15">
        <f t="shared" si="384"/>
        <v>4597167.2071759235</v>
      </c>
      <c r="T1561" s="15">
        <f t="shared" si="398"/>
        <v>1.2769908908822007</v>
      </c>
      <c r="U1561" s="15"/>
      <c r="V1561" s="15">
        <f t="shared" si="399"/>
        <v>1621076.0864304102</v>
      </c>
    </row>
    <row r="1562" spans="2:22" x14ac:dyDescent="0.3">
      <c r="B1562" s="6" t="s">
        <v>41</v>
      </c>
      <c r="C1562" s="6">
        <v>1555</v>
      </c>
      <c r="D1562" s="6">
        <v>78</v>
      </c>
      <c r="E1562" s="11">
        <v>95.7</v>
      </c>
      <c r="F1562" s="33">
        <f t="shared" si="388"/>
        <v>26.583333333333332</v>
      </c>
      <c r="G1562" s="15">
        <f t="shared" si="394"/>
        <v>0.23611111111110952</v>
      </c>
      <c r="H1562" s="15">
        <f t="shared" si="395"/>
        <v>0.84999999999999432</v>
      </c>
      <c r="I1562" s="15">
        <f t="shared" si="385"/>
        <v>411.5416666666639</v>
      </c>
      <c r="J1562" s="15">
        <f t="shared" si="386"/>
        <v>205.18596000000002</v>
      </c>
      <c r="K1562" s="15">
        <f t="shared" si="387"/>
        <v>338.13272281250005</v>
      </c>
      <c r="L1562" s="15">
        <f t="shared" si="389"/>
        <v>-131.77701614583623</v>
      </c>
      <c r="M1562" s="15">
        <f t="shared" si="390"/>
        <v>-3503.072345876813</v>
      </c>
      <c r="N1562" s="15">
        <f t="shared" si="391"/>
        <v>954.86034947916392</v>
      </c>
      <c r="O1562" s="15">
        <f t="shared" si="392"/>
        <v>25383.370956987772</v>
      </c>
      <c r="P1562" s="15">
        <f t="shared" si="396"/>
        <v>6154359.8168457532</v>
      </c>
      <c r="Q1562" s="15">
        <f t="shared" si="397"/>
        <v>6154.3598168457529</v>
      </c>
      <c r="R1562" s="15">
        <f t="shared" si="393"/>
        <v>1.7095443935682646</v>
      </c>
      <c r="S1562" s="15">
        <f t="shared" si="384"/>
        <v>4597167.2071759235</v>
      </c>
      <c r="T1562" s="15">
        <f t="shared" si="398"/>
        <v>1.2769908908822007</v>
      </c>
      <c r="U1562" s="15"/>
      <c r="V1562" s="15">
        <f t="shared" si="399"/>
        <v>1621076.0864304102</v>
      </c>
    </row>
    <row r="1563" spans="2:22" x14ac:dyDescent="0.3">
      <c r="B1563" s="6" t="s">
        <v>41</v>
      </c>
      <c r="C1563" s="6">
        <v>1556</v>
      </c>
      <c r="D1563" s="6">
        <v>79</v>
      </c>
      <c r="E1563" s="11">
        <v>96.6</v>
      </c>
      <c r="F1563" s="33">
        <f t="shared" si="388"/>
        <v>26.833333333333332</v>
      </c>
      <c r="G1563" s="15">
        <f t="shared" si="394"/>
        <v>0.27777777777777779</v>
      </c>
      <c r="H1563" s="15">
        <f t="shared" si="395"/>
        <v>1</v>
      </c>
      <c r="I1563" s="15">
        <f t="shared" si="385"/>
        <v>484.16666666666669</v>
      </c>
      <c r="J1563" s="15">
        <f t="shared" si="386"/>
        <v>205.18596000000002</v>
      </c>
      <c r="K1563" s="15">
        <f t="shared" si="387"/>
        <v>344.52249125000003</v>
      </c>
      <c r="L1563" s="15">
        <f t="shared" si="389"/>
        <v>-65.541784583333367</v>
      </c>
      <c r="M1563" s="15">
        <f t="shared" si="390"/>
        <v>-1758.704552986112</v>
      </c>
      <c r="N1563" s="15">
        <f t="shared" si="391"/>
        <v>1033.8751179166668</v>
      </c>
      <c r="O1563" s="15">
        <f t="shared" si="392"/>
        <v>27742.315664097223</v>
      </c>
      <c r="P1563" s="15">
        <f t="shared" si="396"/>
        <v>6182102.1325098509</v>
      </c>
      <c r="Q1563" s="15">
        <f t="shared" si="397"/>
        <v>6182.1021325098509</v>
      </c>
      <c r="R1563" s="15">
        <f t="shared" si="393"/>
        <v>1.7172505923638475</v>
      </c>
      <c r="S1563" s="15">
        <f t="shared" si="384"/>
        <v>4597167.2071759235</v>
      </c>
      <c r="T1563" s="15">
        <f t="shared" si="398"/>
        <v>1.2769908908822007</v>
      </c>
      <c r="U1563" s="15"/>
      <c r="V1563" s="15">
        <f t="shared" si="399"/>
        <v>1621076.0864304102</v>
      </c>
    </row>
    <row r="1564" spans="2:22" x14ac:dyDescent="0.3">
      <c r="B1564" s="6" t="s">
        <v>41</v>
      </c>
      <c r="C1564" s="6">
        <v>1557</v>
      </c>
      <c r="D1564" s="6">
        <v>80</v>
      </c>
      <c r="E1564" s="11">
        <v>97.7</v>
      </c>
      <c r="F1564" s="33">
        <f t="shared" si="388"/>
        <v>27.138888888888889</v>
      </c>
      <c r="G1564" s="15">
        <f t="shared" si="394"/>
        <v>0.31944444444444603</v>
      </c>
      <c r="H1564" s="15">
        <f t="shared" si="395"/>
        <v>1.1500000000000057</v>
      </c>
      <c r="I1564" s="15">
        <f t="shared" si="385"/>
        <v>556.79166666666947</v>
      </c>
      <c r="J1564" s="15">
        <f t="shared" si="386"/>
        <v>205.18596000000002</v>
      </c>
      <c r="K1564" s="15">
        <f t="shared" si="387"/>
        <v>352.41343253472229</v>
      </c>
      <c r="L1564" s="15">
        <f t="shared" si="389"/>
        <v>-0.80772586805278479</v>
      </c>
      <c r="M1564" s="15">
        <f t="shared" si="390"/>
        <v>-21.920782585765853</v>
      </c>
      <c r="N1564" s="15">
        <f t="shared" si="391"/>
        <v>1114.3910592013917</v>
      </c>
      <c r="O1564" s="15">
        <f t="shared" si="392"/>
        <v>30243.33513443777</v>
      </c>
      <c r="P1564" s="15">
        <f t="shared" si="396"/>
        <v>6212345.4676442882</v>
      </c>
      <c r="Q1564" s="15">
        <f t="shared" si="397"/>
        <v>6212.345467644288</v>
      </c>
      <c r="R1564" s="15">
        <f t="shared" si="393"/>
        <v>1.7256515187900801</v>
      </c>
      <c r="S1564" s="15">
        <f t="shared" si="384"/>
        <v>4597167.2071759235</v>
      </c>
      <c r="T1564" s="15">
        <f t="shared" si="398"/>
        <v>1.2769908908822007</v>
      </c>
      <c r="U1564" s="15"/>
      <c r="V1564" s="15">
        <f t="shared" si="399"/>
        <v>1621076.0864304102</v>
      </c>
    </row>
    <row r="1565" spans="2:22" x14ac:dyDescent="0.3">
      <c r="B1565" s="6" t="s">
        <v>41</v>
      </c>
      <c r="C1565" s="6">
        <v>1558</v>
      </c>
      <c r="D1565" s="6">
        <v>81</v>
      </c>
      <c r="E1565" s="11">
        <v>98.9</v>
      </c>
      <c r="F1565" s="33">
        <f t="shared" si="388"/>
        <v>27.472222222222221</v>
      </c>
      <c r="G1565" s="15">
        <f t="shared" si="394"/>
        <v>0.37500000000000039</v>
      </c>
      <c r="H1565" s="15">
        <f t="shared" si="395"/>
        <v>1.3500000000000014</v>
      </c>
      <c r="I1565" s="15">
        <f t="shared" si="385"/>
        <v>653.62500000000068</v>
      </c>
      <c r="J1565" s="15">
        <f t="shared" si="386"/>
        <v>205.18596000000002</v>
      </c>
      <c r="K1565" s="15">
        <f t="shared" si="387"/>
        <v>361.12363170138889</v>
      </c>
      <c r="L1565" s="15">
        <f t="shared" si="389"/>
        <v>87.315408298611828</v>
      </c>
      <c r="M1565" s="15">
        <f t="shared" si="390"/>
        <v>2398.7483002035306</v>
      </c>
      <c r="N1565" s="15">
        <f t="shared" si="391"/>
        <v>1219.9345917013895</v>
      </c>
      <c r="O1565" s="15">
        <f t="shared" si="392"/>
        <v>33514.314199796507</v>
      </c>
      <c r="P1565" s="15">
        <f t="shared" si="396"/>
        <v>6245859.7818440851</v>
      </c>
      <c r="Q1565" s="15">
        <f t="shared" si="397"/>
        <v>6245.8597818440849</v>
      </c>
      <c r="R1565" s="15">
        <f t="shared" si="393"/>
        <v>1.7349610505122457</v>
      </c>
      <c r="S1565" s="15">
        <f t="shared" si="384"/>
        <v>4597167.2071759235</v>
      </c>
      <c r="T1565" s="15">
        <f t="shared" si="398"/>
        <v>1.2769908908822007</v>
      </c>
      <c r="U1565" s="15"/>
      <c r="V1565" s="15">
        <f t="shared" si="399"/>
        <v>1621076.0864304102</v>
      </c>
    </row>
    <row r="1566" spans="2:22" x14ac:dyDescent="0.3">
      <c r="B1566" s="6" t="s">
        <v>41</v>
      </c>
      <c r="C1566" s="6">
        <v>1559</v>
      </c>
      <c r="D1566" s="6">
        <v>82</v>
      </c>
      <c r="E1566" s="11">
        <v>100.4</v>
      </c>
      <c r="F1566" s="33">
        <f t="shared" si="388"/>
        <v>27.888888888888889</v>
      </c>
      <c r="G1566" s="15">
        <f t="shared" si="394"/>
        <v>0.43055555555555475</v>
      </c>
      <c r="H1566" s="15">
        <f t="shared" si="395"/>
        <v>1.5499999999999972</v>
      </c>
      <c r="I1566" s="15">
        <f t="shared" si="385"/>
        <v>750.45833333333189</v>
      </c>
      <c r="J1566" s="15">
        <f t="shared" si="386"/>
        <v>205.18596000000002</v>
      </c>
      <c r="K1566" s="15">
        <f t="shared" si="387"/>
        <v>372.16090722222231</v>
      </c>
      <c r="L1566" s="15">
        <f t="shared" si="389"/>
        <v>173.11146611110962</v>
      </c>
      <c r="M1566" s="15">
        <f t="shared" si="390"/>
        <v>4827.886443765391</v>
      </c>
      <c r="N1566" s="15">
        <f t="shared" si="391"/>
        <v>1327.8052005555542</v>
      </c>
      <c r="O1566" s="15">
        <f t="shared" si="392"/>
        <v>37031.011704382676</v>
      </c>
      <c r="P1566" s="15">
        <f t="shared" si="396"/>
        <v>6282890.7935484676</v>
      </c>
      <c r="Q1566" s="15">
        <f t="shared" si="397"/>
        <v>6282.8907935484676</v>
      </c>
      <c r="R1566" s="15">
        <f t="shared" si="393"/>
        <v>1.7452474426523521</v>
      </c>
      <c r="S1566" s="15">
        <f t="shared" si="384"/>
        <v>4597167.2071759235</v>
      </c>
      <c r="T1566" s="15">
        <f t="shared" si="398"/>
        <v>1.2769908908822007</v>
      </c>
      <c r="U1566" s="15"/>
      <c r="V1566" s="15">
        <f t="shared" si="399"/>
        <v>1621076.0864304102</v>
      </c>
    </row>
    <row r="1567" spans="2:22" x14ac:dyDescent="0.3">
      <c r="B1567" s="6" t="s">
        <v>41</v>
      </c>
      <c r="C1567" s="6">
        <v>1560</v>
      </c>
      <c r="D1567" s="6">
        <v>83</v>
      </c>
      <c r="E1567" s="11">
        <v>102</v>
      </c>
      <c r="F1567" s="33">
        <f t="shared" si="388"/>
        <v>28.333333333333332</v>
      </c>
      <c r="G1567" s="15">
        <f t="shared" si="394"/>
        <v>0.44444444444444287</v>
      </c>
      <c r="H1567" s="15">
        <f t="shared" si="395"/>
        <v>1.5999999999999943</v>
      </c>
      <c r="I1567" s="15">
        <f t="shared" si="385"/>
        <v>774.6666666666639</v>
      </c>
      <c r="J1567" s="15">
        <f t="shared" si="386"/>
        <v>205.18596000000002</v>
      </c>
      <c r="K1567" s="15">
        <f t="shared" si="387"/>
        <v>384.11712499999999</v>
      </c>
      <c r="L1567" s="15">
        <f t="shared" si="389"/>
        <v>185.36358166666389</v>
      </c>
      <c r="M1567" s="15">
        <f t="shared" si="390"/>
        <v>5251.9681472221437</v>
      </c>
      <c r="N1567" s="15">
        <f t="shared" si="391"/>
        <v>1363.9697516666638</v>
      </c>
      <c r="O1567" s="15">
        <f t="shared" si="392"/>
        <v>38645.809630555472</v>
      </c>
      <c r="P1567" s="15">
        <f t="shared" si="396"/>
        <v>6321536.6031790227</v>
      </c>
      <c r="Q1567" s="15">
        <f t="shared" si="397"/>
        <v>6321.5366031790227</v>
      </c>
      <c r="R1567" s="15">
        <f t="shared" si="393"/>
        <v>1.7559823897719506</v>
      </c>
      <c r="S1567" s="15">
        <f t="shared" si="384"/>
        <v>4597167.2071759235</v>
      </c>
      <c r="T1567" s="15">
        <f t="shared" si="398"/>
        <v>1.2769908908822007</v>
      </c>
      <c r="U1567" s="15"/>
      <c r="V1567" s="15">
        <f t="shared" si="399"/>
        <v>1621076.0864304102</v>
      </c>
    </row>
    <row r="1568" spans="2:22" x14ac:dyDescent="0.3">
      <c r="B1568" s="6" t="s">
        <v>41</v>
      </c>
      <c r="C1568" s="6">
        <v>1561</v>
      </c>
      <c r="D1568" s="6">
        <v>84</v>
      </c>
      <c r="E1568" s="11">
        <v>103.6</v>
      </c>
      <c r="F1568" s="33">
        <f t="shared" si="388"/>
        <v>28.777777777777775</v>
      </c>
      <c r="G1568" s="15">
        <f t="shared" si="394"/>
        <v>0.44444444444444481</v>
      </c>
      <c r="H1568" s="15">
        <f t="shared" si="395"/>
        <v>1.6000000000000014</v>
      </c>
      <c r="I1568" s="15">
        <f t="shared" si="385"/>
        <v>774.66666666666731</v>
      </c>
      <c r="J1568" s="15">
        <f t="shared" si="386"/>
        <v>205.18596000000002</v>
      </c>
      <c r="K1568" s="15">
        <f t="shared" si="387"/>
        <v>396.26237388888882</v>
      </c>
      <c r="L1568" s="15">
        <f t="shared" si="389"/>
        <v>173.21833277777853</v>
      </c>
      <c r="M1568" s="15">
        <f t="shared" si="390"/>
        <v>4984.8386877160701</v>
      </c>
      <c r="N1568" s="15">
        <f t="shared" si="391"/>
        <v>1376.1150005555562</v>
      </c>
      <c r="O1568" s="15">
        <f t="shared" si="392"/>
        <v>39601.531682654335</v>
      </c>
      <c r="P1568" s="15">
        <f t="shared" si="396"/>
        <v>6361138.134861677</v>
      </c>
      <c r="Q1568" s="15">
        <f t="shared" si="397"/>
        <v>6361.1381348616769</v>
      </c>
      <c r="R1568" s="15">
        <f t="shared" si="393"/>
        <v>1.7669828152393547</v>
      </c>
      <c r="S1568" s="15">
        <f t="shared" si="384"/>
        <v>4597167.2071759235</v>
      </c>
      <c r="T1568" s="15">
        <f t="shared" si="398"/>
        <v>1.2769908908822007</v>
      </c>
      <c r="U1568" s="15"/>
      <c r="V1568" s="15">
        <f t="shared" si="399"/>
        <v>1621076.0864304102</v>
      </c>
    </row>
    <row r="1569" spans="2:22" x14ac:dyDescent="0.3">
      <c r="B1569" s="6" t="s">
        <v>41</v>
      </c>
      <c r="C1569" s="6">
        <v>1562</v>
      </c>
      <c r="D1569" s="6">
        <v>85</v>
      </c>
      <c r="E1569" s="11">
        <v>105.2</v>
      </c>
      <c r="F1569" s="33">
        <f t="shared" si="388"/>
        <v>29.222222222222221</v>
      </c>
      <c r="G1569" s="15">
        <f t="shared" si="394"/>
        <v>0.44444444444444481</v>
      </c>
      <c r="H1569" s="15">
        <f t="shared" si="395"/>
        <v>1.6000000000000014</v>
      </c>
      <c r="I1569" s="15">
        <f t="shared" si="385"/>
        <v>774.66666666666731</v>
      </c>
      <c r="J1569" s="15">
        <f t="shared" si="386"/>
        <v>205.18596000000002</v>
      </c>
      <c r="K1569" s="15">
        <f t="shared" si="387"/>
        <v>408.59665388888891</v>
      </c>
      <c r="L1569" s="15">
        <f t="shared" si="389"/>
        <v>160.88405277777838</v>
      </c>
      <c r="M1569" s="15">
        <f t="shared" si="390"/>
        <v>4701.3895422839678</v>
      </c>
      <c r="N1569" s="15">
        <f t="shared" si="391"/>
        <v>1388.4492805555562</v>
      </c>
      <c r="O1569" s="15">
        <f t="shared" si="392"/>
        <v>40573.573420679029</v>
      </c>
      <c r="P1569" s="15">
        <f t="shared" si="396"/>
        <v>6401711.7082823562</v>
      </c>
      <c r="Q1569" s="15">
        <f t="shared" si="397"/>
        <v>6401.7117082823561</v>
      </c>
      <c r="R1569" s="15">
        <f t="shared" si="393"/>
        <v>1.7782532523006545</v>
      </c>
      <c r="S1569" s="15">
        <f t="shared" si="384"/>
        <v>4597167.2071759235</v>
      </c>
      <c r="T1569" s="15">
        <f t="shared" si="398"/>
        <v>1.2769908908822007</v>
      </c>
      <c r="U1569" s="15"/>
      <c r="V1569" s="15">
        <f t="shared" si="399"/>
        <v>1621076.0864304102</v>
      </c>
    </row>
    <row r="1570" spans="2:22" x14ac:dyDescent="0.3">
      <c r="B1570" s="6" t="s">
        <v>41</v>
      </c>
      <c r="C1570" s="6">
        <v>1563</v>
      </c>
      <c r="D1570" s="6">
        <v>86</v>
      </c>
      <c r="E1570" s="11">
        <v>106.8</v>
      </c>
      <c r="F1570" s="33">
        <f t="shared" si="388"/>
        <v>29.666666666666664</v>
      </c>
      <c r="G1570" s="15">
        <f t="shared" si="394"/>
        <v>0.45833333333333293</v>
      </c>
      <c r="H1570" s="15">
        <f t="shared" si="395"/>
        <v>1.6499999999999986</v>
      </c>
      <c r="I1570" s="15">
        <f t="shared" si="385"/>
        <v>798.87499999999932</v>
      </c>
      <c r="J1570" s="15">
        <f t="shared" si="386"/>
        <v>205.18596000000002</v>
      </c>
      <c r="K1570" s="15">
        <f t="shared" si="387"/>
        <v>421.11996499999998</v>
      </c>
      <c r="L1570" s="15">
        <f t="shared" si="389"/>
        <v>172.56907499999932</v>
      </c>
      <c r="M1570" s="15">
        <f t="shared" si="390"/>
        <v>5119.5492249999797</v>
      </c>
      <c r="N1570" s="15">
        <f t="shared" si="391"/>
        <v>1425.1809249999992</v>
      </c>
      <c r="O1570" s="15">
        <f t="shared" si="392"/>
        <v>42280.36744166664</v>
      </c>
      <c r="P1570" s="15">
        <f t="shared" si="396"/>
        <v>6443992.0757240225</v>
      </c>
      <c r="Q1570" s="15">
        <f t="shared" si="397"/>
        <v>6443.9920757240225</v>
      </c>
      <c r="R1570" s="15">
        <f t="shared" si="393"/>
        <v>1.7899977988122284</v>
      </c>
      <c r="S1570" s="15">
        <f t="shared" si="384"/>
        <v>4597167.2071759235</v>
      </c>
      <c r="T1570" s="15">
        <f t="shared" si="398"/>
        <v>1.2769908908822007</v>
      </c>
      <c r="U1570" s="15"/>
      <c r="V1570" s="15">
        <f t="shared" si="399"/>
        <v>1621076.0864304102</v>
      </c>
    </row>
    <row r="1571" spans="2:22" x14ac:dyDescent="0.3">
      <c r="B1571" s="6" t="s">
        <v>41</v>
      </c>
      <c r="C1571" s="6">
        <v>1564</v>
      </c>
      <c r="D1571" s="6">
        <v>87</v>
      </c>
      <c r="E1571" s="11">
        <v>108.5</v>
      </c>
      <c r="F1571" s="33">
        <f t="shared" si="388"/>
        <v>30.138888888888889</v>
      </c>
      <c r="G1571" s="15">
        <f t="shared" si="394"/>
        <v>0.47222222222222299</v>
      </c>
      <c r="H1571" s="15">
        <f t="shared" si="395"/>
        <v>1.7000000000000028</v>
      </c>
      <c r="I1571" s="15">
        <f t="shared" si="385"/>
        <v>823.08333333333462</v>
      </c>
      <c r="J1571" s="15">
        <f t="shared" si="386"/>
        <v>205.18596000000002</v>
      </c>
      <c r="K1571" s="15">
        <f t="shared" si="387"/>
        <v>434.63310503472229</v>
      </c>
      <c r="L1571" s="15">
        <f t="shared" si="389"/>
        <v>183.26426829861225</v>
      </c>
      <c r="M1571" s="15">
        <f t="shared" si="390"/>
        <v>5523.3814195553969</v>
      </c>
      <c r="N1571" s="15">
        <f t="shared" si="391"/>
        <v>1462.902398368057</v>
      </c>
      <c r="O1571" s="15">
        <f t="shared" si="392"/>
        <v>44090.252839703942</v>
      </c>
      <c r="P1571" s="15">
        <f t="shared" si="396"/>
        <v>6488082.3285637265</v>
      </c>
      <c r="Q1571" s="15">
        <f t="shared" si="397"/>
        <v>6488.0823285637262</v>
      </c>
      <c r="R1571" s="15">
        <f t="shared" si="393"/>
        <v>1.8022450912677017</v>
      </c>
      <c r="S1571" s="15">
        <f t="shared" si="384"/>
        <v>4597167.2071759235</v>
      </c>
      <c r="T1571" s="15">
        <f t="shared" si="398"/>
        <v>1.2769908908822007</v>
      </c>
      <c r="U1571" s="15"/>
      <c r="V1571" s="15">
        <f t="shared" si="399"/>
        <v>1621076.0864304102</v>
      </c>
    </row>
    <row r="1572" spans="2:22" x14ac:dyDescent="0.3">
      <c r="B1572" s="6" t="s">
        <v>41</v>
      </c>
      <c r="C1572" s="6">
        <v>1565</v>
      </c>
      <c r="D1572" s="6">
        <v>88</v>
      </c>
      <c r="E1572" s="11">
        <v>110.2</v>
      </c>
      <c r="F1572" s="33">
        <f t="shared" si="388"/>
        <v>30.611111111111111</v>
      </c>
      <c r="G1572" s="15">
        <f t="shared" si="394"/>
        <v>0.47222222222222299</v>
      </c>
      <c r="H1572" s="15">
        <f t="shared" si="395"/>
        <v>1.7000000000000028</v>
      </c>
      <c r="I1572" s="15">
        <f t="shared" si="385"/>
        <v>823.08333333333462</v>
      </c>
      <c r="J1572" s="15">
        <f t="shared" si="386"/>
        <v>205.18596000000002</v>
      </c>
      <c r="K1572" s="15">
        <f t="shared" si="387"/>
        <v>448.35964347222222</v>
      </c>
      <c r="L1572" s="15">
        <f t="shared" si="389"/>
        <v>169.53772986111244</v>
      </c>
      <c r="M1572" s="15">
        <f t="shared" si="390"/>
        <v>5189.738286304053</v>
      </c>
      <c r="N1572" s="15">
        <f t="shared" si="391"/>
        <v>1476.6289368055568</v>
      </c>
      <c r="O1572" s="15">
        <f t="shared" si="392"/>
        <v>45201.252454436762</v>
      </c>
      <c r="P1572" s="15">
        <f t="shared" si="396"/>
        <v>6533283.5810181629</v>
      </c>
      <c r="Q1572" s="15">
        <f t="shared" si="397"/>
        <v>6533.2835810181632</v>
      </c>
      <c r="R1572" s="15">
        <f t="shared" si="393"/>
        <v>1.8148009947272676</v>
      </c>
      <c r="S1572" s="15">
        <f t="shared" si="384"/>
        <v>4597167.2071759235</v>
      </c>
      <c r="T1572" s="15">
        <f t="shared" si="398"/>
        <v>1.2769908908822007</v>
      </c>
      <c r="U1572" s="15"/>
      <c r="V1572" s="15">
        <f t="shared" si="399"/>
        <v>1621076.0864304102</v>
      </c>
    </row>
    <row r="1573" spans="2:22" x14ac:dyDescent="0.3">
      <c r="B1573" s="6" t="s">
        <v>41</v>
      </c>
      <c r="C1573" s="6">
        <v>1566</v>
      </c>
      <c r="D1573" s="6">
        <v>89</v>
      </c>
      <c r="E1573" s="11">
        <v>111.9</v>
      </c>
      <c r="F1573" s="33">
        <f t="shared" si="388"/>
        <v>31.083333333333336</v>
      </c>
      <c r="G1573" s="15">
        <f t="shared" si="394"/>
        <v>0.4861111111111111</v>
      </c>
      <c r="H1573" s="15">
        <f t="shared" si="395"/>
        <v>1.75</v>
      </c>
      <c r="I1573" s="15">
        <f t="shared" si="385"/>
        <v>847.29166666666663</v>
      </c>
      <c r="J1573" s="15">
        <f t="shared" si="386"/>
        <v>205.18596000000002</v>
      </c>
      <c r="K1573" s="15">
        <f t="shared" si="387"/>
        <v>462.29958031250015</v>
      </c>
      <c r="L1573" s="15">
        <f t="shared" si="389"/>
        <v>179.80612635416639</v>
      </c>
      <c r="M1573" s="15">
        <f t="shared" si="390"/>
        <v>5588.9737608420055</v>
      </c>
      <c r="N1573" s="15">
        <f t="shared" si="391"/>
        <v>1514.777206979167</v>
      </c>
      <c r="O1573" s="15">
        <f t="shared" si="392"/>
        <v>47084.324850269113</v>
      </c>
      <c r="P1573" s="15">
        <f t="shared" si="396"/>
        <v>6580367.9058684316</v>
      </c>
      <c r="Q1573" s="15">
        <f t="shared" si="397"/>
        <v>6580.367905868432</v>
      </c>
      <c r="R1573" s="15">
        <f t="shared" si="393"/>
        <v>1.8278799738523421</v>
      </c>
      <c r="S1573" s="15">
        <f t="shared" si="384"/>
        <v>4597167.2071759235</v>
      </c>
      <c r="T1573" s="15">
        <f t="shared" si="398"/>
        <v>1.2769908908822007</v>
      </c>
      <c r="U1573" s="15"/>
      <c r="V1573" s="15">
        <f t="shared" si="399"/>
        <v>1621076.0864304102</v>
      </c>
    </row>
    <row r="1574" spans="2:22" x14ac:dyDescent="0.3">
      <c r="B1574" s="6" t="s">
        <v>41</v>
      </c>
      <c r="C1574" s="6">
        <v>1567</v>
      </c>
      <c r="D1574" s="6">
        <v>90</v>
      </c>
      <c r="E1574" s="11">
        <v>113.7</v>
      </c>
      <c r="F1574" s="33">
        <f t="shared" si="388"/>
        <v>31.583333333333332</v>
      </c>
      <c r="G1574" s="15">
        <f t="shared" si="394"/>
        <v>0.47222222222222104</v>
      </c>
      <c r="H1574" s="15">
        <f t="shared" si="395"/>
        <v>1.6999999999999957</v>
      </c>
      <c r="I1574" s="15">
        <f t="shared" si="385"/>
        <v>823.08333333333132</v>
      </c>
      <c r="J1574" s="15">
        <f t="shared" si="386"/>
        <v>205.18596000000002</v>
      </c>
      <c r="K1574" s="15">
        <f t="shared" si="387"/>
        <v>477.29211031250003</v>
      </c>
      <c r="L1574" s="15">
        <f t="shared" si="389"/>
        <v>140.60526302083133</v>
      </c>
      <c r="M1574" s="15">
        <f t="shared" si="390"/>
        <v>4440.7828904079224</v>
      </c>
      <c r="N1574" s="15">
        <f t="shared" si="391"/>
        <v>1505.5614036458314</v>
      </c>
      <c r="O1574" s="15">
        <f t="shared" si="392"/>
        <v>47550.64766514751</v>
      </c>
      <c r="P1574" s="15">
        <f t="shared" si="396"/>
        <v>6627918.5535335792</v>
      </c>
      <c r="Q1574" s="15">
        <f t="shared" si="397"/>
        <v>6627.9185535335791</v>
      </c>
      <c r="R1574" s="15">
        <f t="shared" si="393"/>
        <v>1.8410884870926609</v>
      </c>
      <c r="S1574" s="15">
        <f t="shared" si="384"/>
        <v>4597167.2071759235</v>
      </c>
      <c r="T1574" s="15">
        <f t="shared" si="398"/>
        <v>1.2769908908822007</v>
      </c>
      <c r="U1574" s="15"/>
      <c r="V1574" s="15">
        <f t="shared" si="399"/>
        <v>1621076.0864304102</v>
      </c>
    </row>
    <row r="1575" spans="2:22" x14ac:dyDescent="0.3">
      <c r="B1575" s="6" t="s">
        <v>41</v>
      </c>
      <c r="C1575" s="6">
        <v>1568</v>
      </c>
      <c r="D1575" s="6">
        <v>91</v>
      </c>
      <c r="E1575" s="11">
        <v>115.3</v>
      </c>
      <c r="F1575" s="33">
        <f t="shared" si="388"/>
        <v>32.027777777777779</v>
      </c>
      <c r="G1575" s="15">
        <f t="shared" si="394"/>
        <v>0.43055555555555475</v>
      </c>
      <c r="H1575" s="15">
        <f t="shared" si="395"/>
        <v>1.5499999999999972</v>
      </c>
      <c r="I1575" s="15">
        <f t="shared" si="385"/>
        <v>750.45833333333189</v>
      </c>
      <c r="J1575" s="15">
        <f t="shared" si="386"/>
        <v>205.18596000000002</v>
      </c>
      <c r="K1575" s="15">
        <f t="shared" si="387"/>
        <v>490.81964920138898</v>
      </c>
      <c r="L1575" s="15">
        <f t="shared" si="389"/>
        <v>54.452724131942887</v>
      </c>
      <c r="M1575" s="15">
        <f t="shared" si="390"/>
        <v>1743.9997478925043</v>
      </c>
      <c r="N1575" s="15">
        <f t="shared" si="391"/>
        <v>1446.4639425347209</v>
      </c>
      <c r="O1575" s="15">
        <f t="shared" si="392"/>
        <v>46327.025715070369</v>
      </c>
      <c r="P1575" s="15">
        <f t="shared" si="396"/>
        <v>6674245.57924865</v>
      </c>
      <c r="Q1575" s="15">
        <f t="shared" si="397"/>
        <v>6674.2455792486498</v>
      </c>
      <c r="R1575" s="15">
        <f t="shared" si="393"/>
        <v>1.8539571053468471</v>
      </c>
      <c r="S1575" s="15">
        <f t="shared" si="384"/>
        <v>4597167.2071759235</v>
      </c>
      <c r="T1575" s="15">
        <f t="shared" si="398"/>
        <v>1.2769908908822007</v>
      </c>
      <c r="U1575" s="15"/>
      <c r="V1575" s="15">
        <f t="shared" si="399"/>
        <v>1621076.0864304102</v>
      </c>
    </row>
    <row r="1576" spans="2:22" x14ac:dyDescent="0.3">
      <c r="B1576" s="6" t="s">
        <v>41</v>
      </c>
      <c r="C1576" s="6">
        <v>1569</v>
      </c>
      <c r="D1576" s="6">
        <v>92</v>
      </c>
      <c r="E1576" s="11">
        <v>116.8</v>
      </c>
      <c r="F1576" s="33">
        <f t="shared" si="388"/>
        <v>32.444444444444443</v>
      </c>
      <c r="G1576" s="15">
        <f t="shared" si="394"/>
        <v>0.40277777777777857</v>
      </c>
      <c r="H1576" s="15">
        <f t="shared" si="395"/>
        <v>1.4500000000000028</v>
      </c>
      <c r="I1576" s="15">
        <f t="shared" si="385"/>
        <v>702.04166666666799</v>
      </c>
      <c r="J1576" s="15">
        <f t="shared" si="386"/>
        <v>205.18596000000002</v>
      </c>
      <c r="K1576" s="15">
        <f t="shared" si="387"/>
        <v>503.67339555555554</v>
      </c>
      <c r="L1576" s="15">
        <f t="shared" si="389"/>
        <v>-6.8176888888875737</v>
      </c>
      <c r="M1576" s="15">
        <f t="shared" si="390"/>
        <v>-221.19612839501906</v>
      </c>
      <c r="N1576" s="15">
        <f t="shared" si="391"/>
        <v>1410.9010222222237</v>
      </c>
      <c r="O1576" s="15">
        <f t="shared" si="392"/>
        <v>45775.89983209881</v>
      </c>
      <c r="P1576" s="15">
        <f t="shared" si="396"/>
        <v>6720021.4790807487</v>
      </c>
      <c r="Q1576" s="15">
        <f t="shared" si="397"/>
        <v>6720.0214790807486</v>
      </c>
      <c r="R1576" s="15">
        <f t="shared" si="393"/>
        <v>1.8666726330779857</v>
      </c>
      <c r="S1576" s="15">
        <f t="shared" si="384"/>
        <v>4597167.2071759235</v>
      </c>
      <c r="T1576" s="15">
        <f t="shared" si="398"/>
        <v>1.2769908908822007</v>
      </c>
      <c r="U1576" s="15"/>
      <c r="V1576" s="15">
        <f t="shared" si="399"/>
        <v>1621076.0864304102</v>
      </c>
    </row>
    <row r="1577" spans="2:22" x14ac:dyDescent="0.3">
      <c r="B1577" s="6" t="s">
        <v>41</v>
      </c>
      <c r="C1577" s="6">
        <v>1570</v>
      </c>
      <c r="D1577" s="6">
        <v>93</v>
      </c>
      <c r="E1577" s="11">
        <v>118.2</v>
      </c>
      <c r="F1577" s="33">
        <f t="shared" si="388"/>
        <v>32.833333333333336</v>
      </c>
      <c r="G1577" s="15">
        <f t="shared" si="394"/>
        <v>0.37500000000000039</v>
      </c>
      <c r="H1577" s="15">
        <f t="shared" si="395"/>
        <v>1.3500000000000014</v>
      </c>
      <c r="I1577" s="15">
        <f t="shared" si="385"/>
        <v>653.62500000000068</v>
      </c>
      <c r="J1577" s="15">
        <f t="shared" si="386"/>
        <v>205.18596000000002</v>
      </c>
      <c r="K1577" s="15">
        <f t="shared" si="387"/>
        <v>515.82012125000006</v>
      </c>
      <c r="L1577" s="15">
        <f t="shared" si="389"/>
        <v>-67.381081249999397</v>
      </c>
      <c r="M1577" s="15">
        <f t="shared" si="390"/>
        <v>-2212.3455010416469</v>
      </c>
      <c r="N1577" s="15">
        <f t="shared" si="391"/>
        <v>1374.6310812500008</v>
      </c>
      <c r="O1577" s="15">
        <f t="shared" si="392"/>
        <v>45133.720501041695</v>
      </c>
      <c r="P1577" s="15">
        <f t="shared" si="396"/>
        <v>6765155.1995817907</v>
      </c>
      <c r="Q1577" s="15">
        <f t="shared" si="397"/>
        <v>6765.1551995817908</v>
      </c>
      <c r="R1577" s="15">
        <f t="shared" si="393"/>
        <v>1.8792097776616086</v>
      </c>
      <c r="S1577" s="15">
        <f t="shared" si="384"/>
        <v>4597167.2071759235</v>
      </c>
      <c r="T1577" s="15">
        <f t="shared" si="398"/>
        <v>1.2769908908822007</v>
      </c>
      <c r="U1577" s="15"/>
      <c r="V1577" s="15">
        <f t="shared" si="399"/>
        <v>1621076.0864304102</v>
      </c>
    </row>
    <row r="1578" spans="2:22" x14ac:dyDescent="0.3">
      <c r="B1578" s="6" t="s">
        <v>41</v>
      </c>
      <c r="C1578" s="6">
        <v>1571</v>
      </c>
      <c r="D1578" s="6">
        <v>94</v>
      </c>
      <c r="E1578" s="11">
        <v>119.5</v>
      </c>
      <c r="F1578" s="33">
        <f t="shared" si="388"/>
        <v>33.194444444444443</v>
      </c>
      <c r="G1578" s="15">
        <f t="shared" si="394"/>
        <v>0.34722222222222221</v>
      </c>
      <c r="H1578" s="15">
        <f t="shared" si="395"/>
        <v>1.25</v>
      </c>
      <c r="I1578" s="15">
        <f t="shared" si="385"/>
        <v>605.20833333333326</v>
      </c>
      <c r="J1578" s="15">
        <f t="shared" si="386"/>
        <v>205.18596000000002</v>
      </c>
      <c r="K1578" s="15">
        <f t="shared" si="387"/>
        <v>527.22881336805551</v>
      </c>
      <c r="L1578" s="15">
        <f t="shared" si="389"/>
        <v>-127.20644003472228</v>
      </c>
      <c r="M1578" s="15">
        <f t="shared" si="390"/>
        <v>-4222.5471067081417</v>
      </c>
      <c r="N1578" s="15">
        <f t="shared" si="391"/>
        <v>1337.6231067013887</v>
      </c>
      <c r="O1578" s="15">
        <f t="shared" si="392"/>
        <v>44401.65590300443</v>
      </c>
      <c r="P1578" s="15">
        <f t="shared" si="396"/>
        <v>6809556.8554847948</v>
      </c>
      <c r="Q1578" s="15">
        <f t="shared" si="397"/>
        <v>6809.5568554847951</v>
      </c>
      <c r="R1578" s="15">
        <f t="shared" si="393"/>
        <v>1.8915435709679986</v>
      </c>
      <c r="S1578" s="15">
        <f t="shared" si="384"/>
        <v>4597167.2071759235</v>
      </c>
      <c r="T1578" s="15">
        <f t="shared" si="398"/>
        <v>1.2769908908822007</v>
      </c>
      <c r="U1578" s="15"/>
      <c r="V1578" s="15">
        <f t="shared" si="399"/>
        <v>1621076.0864304102</v>
      </c>
    </row>
    <row r="1579" spans="2:22" x14ac:dyDescent="0.3">
      <c r="B1579" s="6" t="s">
        <v>41</v>
      </c>
      <c r="C1579" s="6">
        <v>1572</v>
      </c>
      <c r="D1579" s="6">
        <v>95</v>
      </c>
      <c r="E1579" s="11">
        <v>120.7</v>
      </c>
      <c r="F1579" s="33">
        <f t="shared" si="388"/>
        <v>33.527777777777779</v>
      </c>
      <c r="G1579" s="15">
        <f t="shared" si="394"/>
        <v>0.31944444444444403</v>
      </c>
      <c r="H1579" s="15">
        <f t="shared" si="395"/>
        <v>1.1499999999999986</v>
      </c>
      <c r="I1579" s="15">
        <f t="shared" si="385"/>
        <v>556.79166666666595</v>
      </c>
      <c r="J1579" s="15">
        <f t="shared" si="386"/>
        <v>205.18596000000002</v>
      </c>
      <c r="K1579" s="15">
        <f t="shared" si="387"/>
        <v>537.87067420138897</v>
      </c>
      <c r="L1579" s="15">
        <f t="shared" si="389"/>
        <v>-186.26496753472304</v>
      </c>
      <c r="M1579" s="15">
        <f t="shared" si="390"/>
        <v>-6245.0504392891862</v>
      </c>
      <c r="N1579" s="15">
        <f t="shared" si="391"/>
        <v>1299.848300868055</v>
      </c>
      <c r="O1579" s="15">
        <f t="shared" si="392"/>
        <v>43581.024976326182</v>
      </c>
      <c r="P1579" s="15">
        <f t="shared" si="396"/>
        <v>6853137.880461121</v>
      </c>
      <c r="Q1579" s="15">
        <f t="shared" si="397"/>
        <v>6853.1378804611213</v>
      </c>
      <c r="R1579" s="15">
        <f t="shared" si="393"/>
        <v>1.9036494112392004</v>
      </c>
      <c r="S1579" s="15">
        <f t="shared" si="384"/>
        <v>4597167.2071759235</v>
      </c>
      <c r="T1579" s="15">
        <f t="shared" si="398"/>
        <v>1.2769908908822007</v>
      </c>
      <c r="U1579" s="15"/>
      <c r="V1579" s="15">
        <f t="shared" si="399"/>
        <v>1621076.0864304102</v>
      </c>
    </row>
    <row r="1580" spans="2:22" x14ac:dyDescent="0.3">
      <c r="B1580" s="6" t="s">
        <v>41</v>
      </c>
      <c r="C1580" s="6">
        <v>1573</v>
      </c>
      <c r="D1580" s="6">
        <v>96</v>
      </c>
      <c r="E1580" s="11">
        <v>121.8</v>
      </c>
      <c r="F1580" s="33">
        <f t="shared" si="388"/>
        <v>33.833333333333329</v>
      </c>
      <c r="G1580" s="15">
        <f t="shared" si="394"/>
        <v>0.26388888888888767</v>
      </c>
      <c r="H1580" s="15">
        <f t="shared" si="395"/>
        <v>0.94999999999999574</v>
      </c>
      <c r="I1580" s="15">
        <f t="shared" si="385"/>
        <v>459.95833333333121</v>
      </c>
      <c r="J1580" s="15">
        <f t="shared" si="386"/>
        <v>205.18596000000002</v>
      </c>
      <c r="K1580" s="15">
        <f t="shared" si="387"/>
        <v>547.71912124999994</v>
      </c>
      <c r="L1580" s="15">
        <f t="shared" si="389"/>
        <v>-292.94674791666876</v>
      </c>
      <c r="M1580" s="15">
        <f t="shared" si="390"/>
        <v>-9911.3649711806247</v>
      </c>
      <c r="N1580" s="15">
        <f t="shared" si="391"/>
        <v>1212.8634145833312</v>
      </c>
      <c r="O1580" s="15">
        <f t="shared" si="392"/>
        <v>41035.212193402702</v>
      </c>
      <c r="P1580" s="15">
        <f t="shared" si="396"/>
        <v>6894173.0926545234</v>
      </c>
      <c r="Q1580" s="15">
        <f t="shared" si="397"/>
        <v>6894.1730926545233</v>
      </c>
      <c r="R1580" s="15">
        <f t="shared" si="393"/>
        <v>1.9150480812929231</v>
      </c>
      <c r="S1580" s="15">
        <f t="shared" ref="S1580:S1643" si="400">(IF(F1580&lt;F1579,(S1579+(0.5*$C$3*(F1579^2-F1580^2))),S1579))</f>
        <v>4597167.2071759235</v>
      </c>
      <c r="T1580" s="15">
        <f t="shared" si="398"/>
        <v>1.2769908908822007</v>
      </c>
      <c r="U1580" s="15"/>
      <c r="V1580" s="15">
        <f t="shared" si="399"/>
        <v>1621076.0864304102</v>
      </c>
    </row>
    <row r="1581" spans="2:22" x14ac:dyDescent="0.3">
      <c r="B1581" s="6" t="s">
        <v>41</v>
      </c>
      <c r="C1581" s="6">
        <v>1574</v>
      </c>
      <c r="D1581" s="6">
        <v>97</v>
      </c>
      <c r="E1581" s="11">
        <v>122.6</v>
      </c>
      <c r="F1581" s="33">
        <f t="shared" si="388"/>
        <v>34.05555555555555</v>
      </c>
      <c r="G1581" s="15">
        <f t="shared" si="394"/>
        <v>0.19444444444444522</v>
      </c>
      <c r="H1581" s="15">
        <f t="shared" si="395"/>
        <v>0.70000000000000284</v>
      </c>
      <c r="I1581" s="15">
        <f t="shared" si="385"/>
        <v>338.91666666666805</v>
      </c>
      <c r="J1581" s="15">
        <f t="shared" si="386"/>
        <v>205.18596000000002</v>
      </c>
      <c r="K1581" s="15">
        <f t="shared" si="387"/>
        <v>554.93774680555543</v>
      </c>
      <c r="L1581" s="15">
        <f t="shared" si="389"/>
        <v>-421.20704013888741</v>
      </c>
      <c r="M1581" s="15">
        <f t="shared" si="390"/>
        <v>-14344.439755840996</v>
      </c>
      <c r="N1581" s="15">
        <f t="shared" si="391"/>
        <v>1099.0403734722236</v>
      </c>
      <c r="O1581" s="15">
        <f t="shared" si="392"/>
        <v>37428.43049658183</v>
      </c>
      <c r="P1581" s="15">
        <f t="shared" si="396"/>
        <v>6931601.5231511053</v>
      </c>
      <c r="Q1581" s="15">
        <f t="shared" si="397"/>
        <v>6931.6015231511055</v>
      </c>
      <c r="R1581" s="15">
        <f t="shared" si="393"/>
        <v>1.9254448675419737</v>
      </c>
      <c r="S1581" s="15">
        <f t="shared" si="400"/>
        <v>4597167.2071759235</v>
      </c>
      <c r="T1581" s="15">
        <f t="shared" si="398"/>
        <v>1.2769908908822007</v>
      </c>
      <c r="U1581" s="15"/>
      <c r="V1581" s="15">
        <f t="shared" si="399"/>
        <v>1621076.0864304102</v>
      </c>
    </row>
    <row r="1582" spans="2:22" x14ac:dyDescent="0.3">
      <c r="B1582" s="6" t="s">
        <v>41</v>
      </c>
      <c r="C1582" s="6">
        <v>1575</v>
      </c>
      <c r="D1582" s="6">
        <v>98</v>
      </c>
      <c r="E1582" s="11">
        <v>123.2</v>
      </c>
      <c r="F1582" s="33">
        <f t="shared" si="388"/>
        <v>34.222222222222221</v>
      </c>
      <c r="G1582" s="15">
        <f t="shared" si="394"/>
        <v>0.1388888888888889</v>
      </c>
      <c r="H1582" s="15">
        <f t="shared" si="395"/>
        <v>0.5</v>
      </c>
      <c r="I1582" s="15">
        <f t="shared" si="385"/>
        <v>242.08333333333334</v>
      </c>
      <c r="J1582" s="15">
        <f t="shared" si="386"/>
        <v>205.18596000000002</v>
      </c>
      <c r="K1582" s="15">
        <f t="shared" si="387"/>
        <v>560.38272888888901</v>
      </c>
      <c r="L1582" s="15">
        <f t="shared" si="389"/>
        <v>-523.48535555555566</v>
      </c>
      <c r="M1582" s="15">
        <f t="shared" si="390"/>
        <v>-17914.832167901237</v>
      </c>
      <c r="N1582" s="15">
        <f t="shared" si="391"/>
        <v>1007.6520222222224</v>
      </c>
      <c r="O1582" s="15">
        <f t="shared" si="392"/>
        <v>34484.0914271605</v>
      </c>
      <c r="P1582" s="15">
        <f t="shared" si="396"/>
        <v>6966085.6145782657</v>
      </c>
      <c r="Q1582" s="15">
        <f t="shared" si="397"/>
        <v>6966.0856145782654</v>
      </c>
      <c r="R1582" s="15">
        <f t="shared" si="393"/>
        <v>1.935023781827296</v>
      </c>
      <c r="S1582" s="15">
        <f t="shared" si="400"/>
        <v>4597167.2071759235</v>
      </c>
      <c r="T1582" s="15">
        <f t="shared" si="398"/>
        <v>1.2769908908822007</v>
      </c>
      <c r="U1582" s="15"/>
      <c r="V1582" s="15">
        <f t="shared" si="399"/>
        <v>1621076.0864304102</v>
      </c>
    </row>
    <row r="1583" spans="2:22" x14ac:dyDescent="0.3">
      <c r="B1583" s="6" t="s">
        <v>41</v>
      </c>
      <c r="C1583" s="6">
        <v>1576</v>
      </c>
      <c r="D1583" s="6">
        <v>99</v>
      </c>
      <c r="E1583" s="11">
        <v>123.6</v>
      </c>
      <c r="F1583" s="33">
        <f t="shared" si="388"/>
        <v>34.333333333333329</v>
      </c>
      <c r="G1583" s="15">
        <f t="shared" si="394"/>
        <v>6.9444444444444448E-2</v>
      </c>
      <c r="H1583" s="15">
        <f t="shared" si="395"/>
        <v>0.25</v>
      </c>
      <c r="I1583" s="15">
        <f t="shared" si="385"/>
        <v>121.04166666666667</v>
      </c>
      <c r="J1583" s="15">
        <f t="shared" si="386"/>
        <v>205.18596000000002</v>
      </c>
      <c r="K1583" s="15">
        <f t="shared" si="387"/>
        <v>564.02748499999984</v>
      </c>
      <c r="L1583" s="15">
        <f t="shared" si="389"/>
        <v>-648.17177833333324</v>
      </c>
      <c r="M1583" s="15">
        <f t="shared" si="390"/>
        <v>-22253.897722777772</v>
      </c>
      <c r="N1583" s="15">
        <f t="shared" si="391"/>
        <v>890.25511166666661</v>
      </c>
      <c r="O1583" s="15">
        <f t="shared" si="392"/>
        <v>30565.42550055555</v>
      </c>
      <c r="P1583" s="15">
        <f t="shared" si="396"/>
        <v>6996651.0400788216</v>
      </c>
      <c r="Q1583" s="15">
        <f t="shared" si="397"/>
        <v>6996.651040078822</v>
      </c>
      <c r="R1583" s="15">
        <f t="shared" si="393"/>
        <v>1.9435141777996727</v>
      </c>
      <c r="S1583" s="15">
        <f t="shared" si="400"/>
        <v>4597167.2071759235</v>
      </c>
      <c r="T1583" s="15">
        <f t="shared" si="398"/>
        <v>1.2769908908822007</v>
      </c>
      <c r="U1583" s="15"/>
      <c r="V1583" s="15">
        <f t="shared" si="399"/>
        <v>1621076.0864304102</v>
      </c>
    </row>
    <row r="1584" spans="2:22" x14ac:dyDescent="0.3">
      <c r="B1584" s="6" t="s">
        <v>41</v>
      </c>
      <c r="C1584" s="6">
        <v>1577</v>
      </c>
      <c r="D1584" s="6">
        <v>100</v>
      </c>
      <c r="E1584" s="11">
        <v>123.7</v>
      </c>
      <c r="F1584" s="33">
        <f t="shared" si="388"/>
        <v>34.361111111111114</v>
      </c>
      <c r="G1584" s="15">
        <f t="shared" si="394"/>
        <v>0</v>
      </c>
      <c r="H1584" s="15">
        <f t="shared" si="395"/>
        <v>0</v>
      </c>
      <c r="I1584" s="15">
        <f t="shared" si="385"/>
        <v>0</v>
      </c>
      <c r="J1584" s="15">
        <f t="shared" si="386"/>
        <v>0</v>
      </c>
      <c r="K1584" s="15">
        <f t="shared" si="387"/>
        <v>564.94052003472245</v>
      </c>
      <c r="L1584" s="15">
        <f t="shared" si="389"/>
        <v>-564.94052003472245</v>
      </c>
      <c r="M1584" s="15">
        <f t="shared" si="390"/>
        <v>-19411.983980081994</v>
      </c>
      <c r="N1584" s="15">
        <f t="shared" si="391"/>
        <v>564.94052003472245</v>
      </c>
      <c r="O1584" s="15">
        <f t="shared" si="392"/>
        <v>19411.983980081994</v>
      </c>
      <c r="P1584" s="15">
        <f t="shared" si="396"/>
        <v>7016063.0240589036</v>
      </c>
      <c r="Q1584" s="15">
        <f t="shared" si="397"/>
        <v>7016.0630240589035</v>
      </c>
      <c r="R1584" s="15">
        <f t="shared" si="393"/>
        <v>1.9489063955719177</v>
      </c>
      <c r="S1584" s="15">
        <f t="shared" si="400"/>
        <v>4597167.2071759235</v>
      </c>
      <c r="T1584" s="15">
        <f t="shared" si="398"/>
        <v>1.2769908908822007</v>
      </c>
      <c r="U1584" s="15"/>
      <c r="V1584" s="15">
        <f t="shared" si="399"/>
        <v>1621076.0864304102</v>
      </c>
    </row>
    <row r="1585" spans="2:22" x14ac:dyDescent="0.3">
      <c r="B1585" s="6" t="s">
        <v>41</v>
      </c>
      <c r="C1585" s="6">
        <v>1578</v>
      </c>
      <c r="D1585" s="6">
        <v>101</v>
      </c>
      <c r="E1585" s="11">
        <v>123.6</v>
      </c>
      <c r="F1585" s="33">
        <f t="shared" si="388"/>
        <v>34.333333333333329</v>
      </c>
      <c r="G1585" s="15">
        <f t="shared" si="394"/>
        <v>-5.5555555555556344E-2</v>
      </c>
      <c r="H1585" s="15">
        <f t="shared" si="395"/>
        <v>-0.20000000000000284</v>
      </c>
      <c r="I1585" s="15">
        <f t="shared" si="385"/>
        <v>-96.833333333334707</v>
      </c>
      <c r="J1585" s="15">
        <f t="shared" si="386"/>
        <v>205.18596000000002</v>
      </c>
      <c r="K1585" s="15">
        <f t="shared" si="387"/>
        <v>564.02748499999984</v>
      </c>
      <c r="L1585" s="15">
        <f t="shared" si="389"/>
        <v>-866.0467783333346</v>
      </c>
      <c r="M1585" s="15">
        <f t="shared" si="390"/>
        <v>-29734.272722777816</v>
      </c>
      <c r="N1585" s="15">
        <f t="shared" si="391"/>
        <v>672.38011166666513</v>
      </c>
      <c r="O1585" s="15">
        <f t="shared" si="392"/>
        <v>23085.050500555499</v>
      </c>
      <c r="P1585" s="15">
        <f t="shared" si="396"/>
        <v>7039148.0745594595</v>
      </c>
      <c r="Q1585" s="15">
        <f t="shared" si="397"/>
        <v>7039.148074559459</v>
      </c>
      <c r="R1585" s="15">
        <f t="shared" si="393"/>
        <v>1.9553189095998498</v>
      </c>
      <c r="S1585" s="15">
        <f t="shared" si="400"/>
        <v>4598830.1851851838</v>
      </c>
      <c r="T1585" s="15">
        <f t="shared" si="398"/>
        <v>1.2774528292181067</v>
      </c>
      <c r="U1585" s="15"/>
      <c r="V1585" s="15">
        <f t="shared" si="399"/>
        <v>1621662.4940509254</v>
      </c>
    </row>
    <row r="1586" spans="2:22" x14ac:dyDescent="0.3">
      <c r="B1586" s="6" t="s">
        <v>41</v>
      </c>
      <c r="C1586" s="6">
        <v>1579</v>
      </c>
      <c r="D1586" s="6">
        <v>102</v>
      </c>
      <c r="E1586" s="11">
        <v>123.3</v>
      </c>
      <c r="F1586" s="33">
        <f t="shared" si="388"/>
        <v>34.25</v>
      </c>
      <c r="G1586" s="15">
        <f t="shared" si="394"/>
        <v>-8.3333333333332538E-2</v>
      </c>
      <c r="H1586" s="15">
        <f t="shared" si="395"/>
        <v>-0.29999999999999716</v>
      </c>
      <c r="I1586" s="15">
        <f t="shared" si="385"/>
        <v>-145.24999999999861</v>
      </c>
      <c r="J1586" s="15">
        <f t="shared" si="386"/>
        <v>205.18596000000002</v>
      </c>
      <c r="K1586" s="15">
        <f t="shared" si="387"/>
        <v>561.29281031250002</v>
      </c>
      <c r="L1586" s="15">
        <f t="shared" si="389"/>
        <v>-911.72877031249868</v>
      </c>
      <c r="M1586" s="15">
        <f t="shared" si="390"/>
        <v>-31226.710383203081</v>
      </c>
      <c r="N1586" s="15">
        <f t="shared" si="391"/>
        <v>621.22877031250141</v>
      </c>
      <c r="O1586" s="15">
        <f t="shared" si="392"/>
        <v>21277.085383203172</v>
      </c>
      <c r="P1586" s="15">
        <f t="shared" si="396"/>
        <v>7060425.1599426623</v>
      </c>
      <c r="Q1586" s="15">
        <f t="shared" si="397"/>
        <v>7060.4251599426625</v>
      </c>
      <c r="R1586" s="15">
        <f t="shared" si="393"/>
        <v>1.9612292110951841</v>
      </c>
      <c r="S1586" s="15">
        <f t="shared" si="400"/>
        <v>4603811.0497685168</v>
      </c>
      <c r="T1586" s="15">
        <f t="shared" si="398"/>
        <v>1.2788364027134769</v>
      </c>
      <c r="U1586" s="15"/>
      <c r="V1586" s="15">
        <f t="shared" si="399"/>
        <v>1623418.8714246233</v>
      </c>
    </row>
    <row r="1587" spans="2:22" x14ac:dyDescent="0.3">
      <c r="B1587" s="6" t="s">
        <v>41</v>
      </c>
      <c r="C1587" s="6">
        <v>1580</v>
      </c>
      <c r="D1587" s="6">
        <v>103</v>
      </c>
      <c r="E1587" s="11">
        <v>123</v>
      </c>
      <c r="F1587" s="33">
        <f t="shared" si="388"/>
        <v>34.166666666666664</v>
      </c>
      <c r="G1587" s="15">
        <f t="shared" si="394"/>
        <v>-0.11111111111111072</v>
      </c>
      <c r="H1587" s="15">
        <f t="shared" si="395"/>
        <v>-0.39999999999999858</v>
      </c>
      <c r="I1587" s="15">
        <f t="shared" si="385"/>
        <v>-193.66666666666598</v>
      </c>
      <c r="J1587" s="15">
        <f t="shared" si="386"/>
        <v>205.18596000000002</v>
      </c>
      <c r="K1587" s="15">
        <f t="shared" si="387"/>
        <v>558.5647812499999</v>
      </c>
      <c r="L1587" s="15">
        <f t="shared" si="389"/>
        <v>-957.41740791666587</v>
      </c>
      <c r="M1587" s="15">
        <f t="shared" si="390"/>
        <v>-32711.761437152749</v>
      </c>
      <c r="N1587" s="15">
        <f t="shared" si="391"/>
        <v>570.08407458333397</v>
      </c>
      <c r="O1587" s="15">
        <f t="shared" si="392"/>
        <v>19477.872548263909</v>
      </c>
      <c r="P1587" s="15">
        <f t="shared" si="396"/>
        <v>7079903.0324909259</v>
      </c>
      <c r="Q1587" s="15">
        <f t="shared" si="397"/>
        <v>7079.9030324909263</v>
      </c>
      <c r="R1587" s="15">
        <f t="shared" si="393"/>
        <v>1.9666397312474795</v>
      </c>
      <c r="S1587" s="15">
        <f t="shared" si="400"/>
        <v>4608779.8101851838</v>
      </c>
      <c r="T1587" s="15">
        <f t="shared" si="398"/>
        <v>1.2802166139403288</v>
      </c>
      <c r="U1587" s="15"/>
      <c r="V1587" s="15">
        <f t="shared" si="399"/>
        <v>1625170.9805665503</v>
      </c>
    </row>
    <row r="1588" spans="2:22" x14ac:dyDescent="0.3">
      <c r="B1588" s="6" t="s">
        <v>41</v>
      </c>
      <c r="C1588" s="6">
        <v>1581</v>
      </c>
      <c r="D1588" s="6">
        <v>104</v>
      </c>
      <c r="E1588" s="11">
        <v>122.5</v>
      </c>
      <c r="F1588" s="33">
        <f t="shared" si="388"/>
        <v>34.027777777777779</v>
      </c>
      <c r="G1588" s="15">
        <f t="shared" si="394"/>
        <v>-0.12500000000000078</v>
      </c>
      <c r="H1588" s="15">
        <f t="shared" si="395"/>
        <v>-0.45000000000000284</v>
      </c>
      <c r="I1588" s="15">
        <f t="shared" si="385"/>
        <v>-217.87500000000136</v>
      </c>
      <c r="J1588" s="15">
        <f t="shared" si="386"/>
        <v>205.18596000000002</v>
      </c>
      <c r="K1588" s="15">
        <f t="shared" si="387"/>
        <v>554.03283420138894</v>
      </c>
      <c r="L1588" s="15">
        <f t="shared" si="389"/>
        <v>-977.09379420139032</v>
      </c>
      <c r="M1588" s="15">
        <f t="shared" si="390"/>
        <v>-33248.330497130642</v>
      </c>
      <c r="N1588" s="15">
        <f t="shared" si="391"/>
        <v>541.3437942013876</v>
      </c>
      <c r="O1588" s="15">
        <f t="shared" si="392"/>
        <v>18420.726330463884</v>
      </c>
      <c r="P1588" s="15">
        <f t="shared" si="396"/>
        <v>7098323.7588213896</v>
      </c>
      <c r="Q1588" s="15">
        <f t="shared" si="397"/>
        <v>7098.3237588213897</v>
      </c>
      <c r="R1588" s="15">
        <f t="shared" si="393"/>
        <v>1.9717565996726083</v>
      </c>
      <c r="S1588" s="15">
        <f t="shared" si="400"/>
        <v>4617034.1793981465</v>
      </c>
      <c r="T1588" s="15">
        <f t="shared" si="398"/>
        <v>1.2825094942772628</v>
      </c>
      <c r="U1588" s="15"/>
      <c r="V1588" s="15">
        <f t="shared" si="399"/>
        <v>1628081.6775102713</v>
      </c>
    </row>
    <row r="1589" spans="2:22" x14ac:dyDescent="0.3">
      <c r="B1589" s="6" t="s">
        <v>41</v>
      </c>
      <c r="C1589" s="6">
        <v>1582</v>
      </c>
      <c r="D1589" s="6">
        <v>105</v>
      </c>
      <c r="E1589" s="11">
        <v>122.1</v>
      </c>
      <c r="F1589" s="33">
        <f t="shared" si="388"/>
        <v>33.916666666666664</v>
      </c>
      <c r="G1589" s="15">
        <f t="shared" si="394"/>
        <v>-0.1388888888888889</v>
      </c>
      <c r="H1589" s="15">
        <f t="shared" si="395"/>
        <v>-0.5</v>
      </c>
      <c r="I1589" s="15">
        <f t="shared" si="385"/>
        <v>-242.08333333333334</v>
      </c>
      <c r="J1589" s="15">
        <f t="shared" si="386"/>
        <v>205.18596000000002</v>
      </c>
      <c r="K1589" s="15">
        <f t="shared" si="387"/>
        <v>550.42056781249994</v>
      </c>
      <c r="L1589" s="15">
        <f t="shared" si="389"/>
        <v>-997.68986114583333</v>
      </c>
      <c r="M1589" s="15">
        <f t="shared" si="390"/>
        <v>-33838.314457196175</v>
      </c>
      <c r="N1589" s="15">
        <f t="shared" si="391"/>
        <v>513.52319447916659</v>
      </c>
      <c r="O1589" s="15">
        <f t="shared" si="392"/>
        <v>17416.995012751733</v>
      </c>
      <c r="P1589" s="15">
        <f t="shared" si="396"/>
        <v>7115740.7538341414</v>
      </c>
      <c r="Q1589" s="15">
        <f t="shared" si="397"/>
        <v>7115.7407538341413</v>
      </c>
      <c r="R1589" s="15">
        <f t="shared" si="393"/>
        <v>1.976594653842817</v>
      </c>
      <c r="S1589" s="15">
        <f t="shared" si="400"/>
        <v>4623613.4664351838</v>
      </c>
      <c r="T1589" s="15">
        <f t="shared" si="398"/>
        <v>1.2843370740097733</v>
      </c>
      <c r="U1589" s="15"/>
      <c r="V1589" s="15">
        <f t="shared" si="399"/>
        <v>1630401.6986017067</v>
      </c>
    </row>
    <row r="1590" spans="2:22" x14ac:dyDescent="0.3">
      <c r="B1590" s="6" t="s">
        <v>41</v>
      </c>
      <c r="C1590" s="6">
        <v>1583</v>
      </c>
      <c r="D1590" s="6">
        <v>106</v>
      </c>
      <c r="E1590" s="11">
        <v>121.5</v>
      </c>
      <c r="F1590" s="33">
        <f t="shared" si="388"/>
        <v>33.75</v>
      </c>
      <c r="G1590" s="15">
        <f t="shared" si="394"/>
        <v>-0.18055555555555516</v>
      </c>
      <c r="H1590" s="15">
        <f t="shared" si="395"/>
        <v>-0.64999999999999858</v>
      </c>
      <c r="I1590" s="15">
        <f t="shared" si="385"/>
        <v>-314.70833333333263</v>
      </c>
      <c r="J1590" s="15">
        <f t="shared" si="386"/>
        <v>205.18596000000002</v>
      </c>
      <c r="K1590" s="15">
        <f t="shared" si="387"/>
        <v>545.02432031250009</v>
      </c>
      <c r="L1590" s="15">
        <f t="shared" si="389"/>
        <v>-1064.9186136458327</v>
      </c>
      <c r="M1590" s="15">
        <f t="shared" si="390"/>
        <v>-35941.003210546856</v>
      </c>
      <c r="N1590" s="15">
        <f t="shared" si="391"/>
        <v>435.50194697916749</v>
      </c>
      <c r="O1590" s="15">
        <f t="shared" si="392"/>
        <v>14698.190710546902</v>
      </c>
      <c r="P1590" s="15">
        <f t="shared" si="396"/>
        <v>7130438.9445446879</v>
      </c>
      <c r="Q1590" s="15">
        <f t="shared" si="397"/>
        <v>7130.4389445446877</v>
      </c>
      <c r="R1590" s="15">
        <f t="shared" si="393"/>
        <v>1.9806774845957467</v>
      </c>
      <c r="S1590" s="15">
        <f t="shared" si="400"/>
        <v>4633442.0497685168</v>
      </c>
      <c r="T1590" s="15">
        <f t="shared" si="398"/>
        <v>1.2870672360468103</v>
      </c>
      <c r="U1590" s="15"/>
      <c r="V1590" s="15">
        <f t="shared" si="399"/>
        <v>1633867.5027996234</v>
      </c>
    </row>
    <row r="1591" spans="2:22" x14ac:dyDescent="0.3">
      <c r="B1591" s="6" t="s">
        <v>41</v>
      </c>
      <c r="C1591" s="6">
        <v>1584</v>
      </c>
      <c r="D1591" s="6">
        <v>107</v>
      </c>
      <c r="E1591" s="11">
        <v>120.8</v>
      </c>
      <c r="F1591" s="33">
        <f t="shared" si="388"/>
        <v>33.555555555555557</v>
      </c>
      <c r="G1591" s="15">
        <f t="shared" si="394"/>
        <v>-0.20833333333333331</v>
      </c>
      <c r="H1591" s="15">
        <f t="shared" si="395"/>
        <v>-0.75</v>
      </c>
      <c r="I1591" s="15">
        <f t="shared" si="385"/>
        <v>-363.12499999999994</v>
      </c>
      <c r="J1591" s="15">
        <f t="shared" si="386"/>
        <v>205.18596000000002</v>
      </c>
      <c r="K1591" s="15">
        <f t="shared" si="387"/>
        <v>538.76229555555574</v>
      </c>
      <c r="L1591" s="15">
        <f t="shared" si="389"/>
        <v>-1107.0732555555558</v>
      </c>
      <c r="M1591" s="15">
        <f t="shared" si="390"/>
        <v>-37148.458130864208</v>
      </c>
      <c r="N1591" s="15">
        <f t="shared" si="391"/>
        <v>380.82325555555582</v>
      </c>
      <c r="O1591" s="15">
        <f t="shared" si="392"/>
        <v>12778.735908641986</v>
      </c>
      <c r="P1591" s="15">
        <f t="shared" si="396"/>
        <v>7143217.6804533303</v>
      </c>
      <c r="Q1591" s="15">
        <f t="shared" si="397"/>
        <v>7143.2176804533301</v>
      </c>
      <c r="R1591" s="15">
        <f t="shared" si="393"/>
        <v>1.9842271334592583</v>
      </c>
      <c r="S1591" s="15">
        <f t="shared" si="400"/>
        <v>4644847.5370370355</v>
      </c>
      <c r="T1591" s="15">
        <f t="shared" si="398"/>
        <v>1.290235426954732</v>
      </c>
      <c r="U1591" s="15"/>
      <c r="V1591" s="15">
        <f t="shared" si="399"/>
        <v>1637889.3627476846</v>
      </c>
    </row>
    <row r="1592" spans="2:22" x14ac:dyDescent="0.3">
      <c r="B1592" s="6" t="s">
        <v>41</v>
      </c>
      <c r="C1592" s="6">
        <v>1585</v>
      </c>
      <c r="D1592" s="6">
        <v>108</v>
      </c>
      <c r="E1592" s="11">
        <v>120</v>
      </c>
      <c r="F1592" s="33">
        <f t="shared" si="388"/>
        <v>33.333333333333336</v>
      </c>
      <c r="G1592" s="15">
        <f t="shared" si="394"/>
        <v>-0.23611111111111149</v>
      </c>
      <c r="H1592" s="15">
        <f t="shared" si="395"/>
        <v>-0.85000000000000142</v>
      </c>
      <c r="I1592" s="15">
        <f t="shared" si="385"/>
        <v>-411.54166666666731</v>
      </c>
      <c r="J1592" s="15">
        <f t="shared" si="386"/>
        <v>205.18596000000002</v>
      </c>
      <c r="K1592" s="15">
        <f t="shared" si="387"/>
        <v>531.6500000000002</v>
      </c>
      <c r="L1592" s="15">
        <f t="shared" si="389"/>
        <v>-1148.3776266666675</v>
      </c>
      <c r="M1592" s="15">
        <f t="shared" si="390"/>
        <v>-38279.254222222255</v>
      </c>
      <c r="N1592" s="15">
        <f t="shared" si="391"/>
        <v>325.29429333333292</v>
      </c>
      <c r="O1592" s="15">
        <f t="shared" si="392"/>
        <v>10843.143111111098</v>
      </c>
      <c r="P1592" s="15">
        <f t="shared" si="396"/>
        <v>7154060.8235644409</v>
      </c>
      <c r="Q1592" s="15">
        <f t="shared" si="397"/>
        <v>7154.0608235644413</v>
      </c>
      <c r="R1592" s="15">
        <f t="shared" si="393"/>
        <v>1.9872391176567892</v>
      </c>
      <c r="S1592" s="15">
        <f t="shared" si="400"/>
        <v>4657801.6851851838</v>
      </c>
      <c r="T1592" s="15">
        <f t="shared" si="398"/>
        <v>1.2938338014403288</v>
      </c>
      <c r="U1592" s="15"/>
      <c r="V1592" s="15">
        <f t="shared" si="399"/>
        <v>1642457.3192384255</v>
      </c>
    </row>
    <row r="1593" spans="2:22" x14ac:dyDescent="0.3">
      <c r="B1593" s="6" t="s">
        <v>41</v>
      </c>
      <c r="C1593" s="6">
        <v>1586</v>
      </c>
      <c r="D1593" s="6">
        <v>109</v>
      </c>
      <c r="E1593" s="11">
        <v>119.1</v>
      </c>
      <c r="F1593" s="33">
        <f t="shared" si="388"/>
        <v>33.083333333333329</v>
      </c>
      <c r="G1593" s="15">
        <f t="shared" si="394"/>
        <v>-0.26388888888888967</v>
      </c>
      <c r="H1593" s="15">
        <f t="shared" si="395"/>
        <v>-0.95000000000000284</v>
      </c>
      <c r="I1593" s="15">
        <f t="shared" si="385"/>
        <v>-459.95833333333468</v>
      </c>
      <c r="J1593" s="15">
        <f t="shared" si="386"/>
        <v>205.18596000000002</v>
      </c>
      <c r="K1593" s="15">
        <f t="shared" si="387"/>
        <v>523.70515531249987</v>
      </c>
      <c r="L1593" s="15">
        <f t="shared" si="389"/>
        <v>-1188.8494486458346</v>
      </c>
      <c r="M1593" s="15">
        <f t="shared" si="390"/>
        <v>-39331.102592699688</v>
      </c>
      <c r="N1593" s="15">
        <f t="shared" si="391"/>
        <v>268.93278197916521</v>
      </c>
      <c r="O1593" s="15">
        <f t="shared" si="392"/>
        <v>8897.1928704773818</v>
      </c>
      <c r="P1593" s="15">
        <f t="shared" si="396"/>
        <v>7162958.0164349182</v>
      </c>
      <c r="Q1593" s="15">
        <f t="shared" si="397"/>
        <v>7162.9580164349181</v>
      </c>
      <c r="R1593" s="15">
        <f t="shared" si="393"/>
        <v>1.9897105601208105</v>
      </c>
      <c r="S1593" s="15">
        <f t="shared" si="400"/>
        <v>4672272.2164351838</v>
      </c>
      <c r="T1593" s="15">
        <f t="shared" si="398"/>
        <v>1.2978533934542176</v>
      </c>
      <c r="U1593" s="15"/>
      <c r="V1593" s="15">
        <f t="shared" si="399"/>
        <v>1647559.9903204564</v>
      </c>
    </row>
    <row r="1594" spans="2:22" x14ac:dyDescent="0.3">
      <c r="B1594" s="6" t="s">
        <v>41</v>
      </c>
      <c r="C1594" s="6">
        <v>1587</v>
      </c>
      <c r="D1594" s="6">
        <v>110</v>
      </c>
      <c r="E1594" s="11">
        <v>118.1</v>
      </c>
      <c r="F1594" s="33">
        <f t="shared" si="388"/>
        <v>32.80555555555555</v>
      </c>
      <c r="G1594" s="15">
        <f t="shared" si="394"/>
        <v>-0.27777777777777779</v>
      </c>
      <c r="H1594" s="15">
        <f t="shared" si="395"/>
        <v>-1</v>
      </c>
      <c r="I1594" s="15">
        <f t="shared" si="385"/>
        <v>-484.16666666666669</v>
      </c>
      <c r="J1594" s="15">
        <f t="shared" si="386"/>
        <v>205.18596000000002</v>
      </c>
      <c r="K1594" s="15">
        <f t="shared" si="387"/>
        <v>514.9476983680554</v>
      </c>
      <c r="L1594" s="15">
        <f t="shared" si="389"/>
        <v>-1204.3003250347222</v>
      </c>
      <c r="M1594" s="15">
        <f t="shared" si="390"/>
        <v>-39507.741218500181</v>
      </c>
      <c r="N1594" s="15">
        <f t="shared" si="391"/>
        <v>235.96699170138874</v>
      </c>
      <c r="O1594" s="15">
        <f t="shared" si="392"/>
        <v>7741.0282555372232</v>
      </c>
      <c r="P1594" s="15">
        <f t="shared" si="396"/>
        <v>7170699.0446904553</v>
      </c>
      <c r="Q1594" s="15">
        <f t="shared" si="397"/>
        <v>7170.6990446904556</v>
      </c>
      <c r="R1594" s="15">
        <f t="shared" si="393"/>
        <v>1.9918608457473488</v>
      </c>
      <c r="S1594" s="15">
        <f t="shared" si="400"/>
        <v>4688222.8182870355</v>
      </c>
      <c r="T1594" s="15">
        <f t="shared" si="398"/>
        <v>1.3022841161908434</v>
      </c>
      <c r="U1594" s="15"/>
      <c r="V1594" s="15">
        <f t="shared" si="399"/>
        <v>1653184.5712984658</v>
      </c>
    </row>
    <row r="1595" spans="2:22" x14ac:dyDescent="0.3">
      <c r="B1595" s="6" t="s">
        <v>41</v>
      </c>
      <c r="C1595" s="6">
        <v>1588</v>
      </c>
      <c r="D1595" s="6">
        <v>111</v>
      </c>
      <c r="E1595" s="11">
        <v>117.1</v>
      </c>
      <c r="F1595" s="33">
        <f t="shared" si="388"/>
        <v>32.527777777777779</v>
      </c>
      <c r="G1595" s="15">
        <f t="shared" si="394"/>
        <v>-0.26388888888888767</v>
      </c>
      <c r="H1595" s="15">
        <f t="shared" si="395"/>
        <v>-0.94999999999999574</v>
      </c>
      <c r="I1595" s="15">
        <f t="shared" si="385"/>
        <v>-459.95833333333121</v>
      </c>
      <c r="J1595" s="15">
        <f t="shared" si="386"/>
        <v>205.18596000000002</v>
      </c>
      <c r="K1595" s="15">
        <f t="shared" si="387"/>
        <v>506.26408170138893</v>
      </c>
      <c r="L1595" s="15">
        <f t="shared" si="389"/>
        <v>-1171.4083750347202</v>
      </c>
      <c r="M1595" s="15">
        <f t="shared" si="390"/>
        <v>-38103.311310157151</v>
      </c>
      <c r="N1595" s="15">
        <f t="shared" si="391"/>
        <v>251.49170836805774</v>
      </c>
      <c r="O1595" s="15">
        <f t="shared" si="392"/>
        <v>8180.4664027498784</v>
      </c>
      <c r="P1595" s="15">
        <f t="shared" si="396"/>
        <v>7178879.5110932048</v>
      </c>
      <c r="Q1595" s="15">
        <f t="shared" si="397"/>
        <v>7178.8795110932051</v>
      </c>
      <c r="R1595" s="15">
        <f t="shared" si="393"/>
        <v>1.9941331975258902</v>
      </c>
      <c r="S1595" s="15">
        <f t="shared" si="400"/>
        <v>4704038.9293981465</v>
      </c>
      <c r="T1595" s="15">
        <f t="shared" si="398"/>
        <v>1.3066774803883738</v>
      </c>
      <c r="U1595" s="15"/>
      <c r="V1595" s="15">
        <f t="shared" si="399"/>
        <v>1658761.7274790213</v>
      </c>
    </row>
    <row r="1596" spans="2:22" x14ac:dyDescent="0.3">
      <c r="B1596" s="6" t="s">
        <v>41</v>
      </c>
      <c r="C1596" s="6">
        <v>1589</v>
      </c>
      <c r="D1596" s="6">
        <v>112</v>
      </c>
      <c r="E1596" s="11">
        <v>116.2</v>
      </c>
      <c r="F1596" s="33">
        <f t="shared" si="388"/>
        <v>32.277777777777779</v>
      </c>
      <c r="G1596" s="15">
        <f t="shared" si="394"/>
        <v>-0.22222222222222143</v>
      </c>
      <c r="H1596" s="15">
        <f t="shared" si="395"/>
        <v>-0.79999999999999716</v>
      </c>
      <c r="I1596" s="15">
        <f t="shared" si="385"/>
        <v>-387.33333333333195</v>
      </c>
      <c r="J1596" s="15">
        <f t="shared" si="386"/>
        <v>205.18596000000002</v>
      </c>
      <c r="K1596" s="15">
        <f t="shared" si="387"/>
        <v>498.51196013888898</v>
      </c>
      <c r="L1596" s="15">
        <f t="shared" si="389"/>
        <v>-1091.0312534722209</v>
      </c>
      <c r="M1596" s="15">
        <f t="shared" si="390"/>
        <v>-35216.064348186686</v>
      </c>
      <c r="N1596" s="15">
        <f t="shared" si="391"/>
        <v>316.36458680555705</v>
      </c>
      <c r="O1596" s="15">
        <f t="shared" si="392"/>
        <v>10211.545829668259</v>
      </c>
      <c r="P1596" s="15">
        <f t="shared" si="396"/>
        <v>7189091.0569228735</v>
      </c>
      <c r="Q1596" s="15">
        <f t="shared" si="397"/>
        <v>7189.0910569228736</v>
      </c>
      <c r="R1596" s="15">
        <f t="shared" si="393"/>
        <v>1.9969697380341316</v>
      </c>
      <c r="S1596" s="15">
        <f t="shared" si="400"/>
        <v>4718158.4398148125</v>
      </c>
      <c r="T1596" s="15">
        <f t="shared" si="398"/>
        <v>1.3105995666152257</v>
      </c>
      <c r="U1596" s="15"/>
      <c r="V1596" s="15">
        <f t="shared" si="399"/>
        <v>1663740.6198396985</v>
      </c>
    </row>
    <row r="1597" spans="2:22" x14ac:dyDescent="0.3">
      <c r="B1597" s="6" t="s">
        <v>41</v>
      </c>
      <c r="C1597" s="6">
        <v>1590</v>
      </c>
      <c r="D1597" s="6">
        <v>113</v>
      </c>
      <c r="E1597" s="11">
        <v>115.5</v>
      </c>
      <c r="F1597" s="33">
        <f t="shared" si="388"/>
        <v>32.083333333333336</v>
      </c>
      <c r="G1597" s="15">
        <f t="shared" si="394"/>
        <v>-0.18055555555555516</v>
      </c>
      <c r="H1597" s="15">
        <f t="shared" si="395"/>
        <v>-0.64999999999999858</v>
      </c>
      <c r="I1597" s="15">
        <f t="shared" si="385"/>
        <v>-314.70833333333263</v>
      </c>
      <c r="J1597" s="15">
        <f t="shared" si="386"/>
        <v>205.18596000000002</v>
      </c>
      <c r="K1597" s="15">
        <f t="shared" si="387"/>
        <v>492.52388281250006</v>
      </c>
      <c r="L1597" s="15">
        <f t="shared" si="389"/>
        <v>-1012.4181761458326</v>
      </c>
      <c r="M1597" s="15">
        <f t="shared" si="390"/>
        <v>-32481.749818012133</v>
      </c>
      <c r="N1597" s="15">
        <f t="shared" si="391"/>
        <v>383.00150947916745</v>
      </c>
      <c r="O1597" s="15">
        <f t="shared" si="392"/>
        <v>12287.965095789958</v>
      </c>
      <c r="P1597" s="15">
        <f t="shared" si="396"/>
        <v>7201379.0220186636</v>
      </c>
      <c r="Q1597" s="15">
        <f t="shared" si="397"/>
        <v>7201.3790220186638</v>
      </c>
      <c r="R1597" s="15">
        <f t="shared" si="393"/>
        <v>2.000383061671851</v>
      </c>
      <c r="S1597" s="15">
        <f t="shared" si="400"/>
        <v>4729064.9664351828</v>
      </c>
      <c r="T1597" s="15">
        <f t="shared" si="398"/>
        <v>1.3136291573431065</v>
      </c>
      <c r="U1597" s="15"/>
      <c r="V1597" s="15">
        <f t="shared" si="399"/>
        <v>1667586.5337892065</v>
      </c>
    </row>
    <row r="1598" spans="2:22" x14ac:dyDescent="0.3">
      <c r="B1598" s="6" t="s">
        <v>41</v>
      </c>
      <c r="C1598" s="6">
        <v>1591</v>
      </c>
      <c r="D1598" s="6">
        <v>114</v>
      </c>
      <c r="E1598" s="11">
        <v>114.9</v>
      </c>
      <c r="F1598" s="33">
        <f t="shared" si="388"/>
        <v>31.916666666666668</v>
      </c>
      <c r="G1598" s="15">
        <f t="shared" si="394"/>
        <v>-0.1388888888888889</v>
      </c>
      <c r="H1598" s="15">
        <f t="shared" si="395"/>
        <v>-0.5</v>
      </c>
      <c r="I1598" s="15">
        <f t="shared" si="385"/>
        <v>-242.08333333333334</v>
      </c>
      <c r="J1598" s="15">
        <f t="shared" si="386"/>
        <v>205.18596000000002</v>
      </c>
      <c r="K1598" s="15">
        <f t="shared" si="387"/>
        <v>487.42004281250007</v>
      </c>
      <c r="L1598" s="15">
        <f t="shared" si="389"/>
        <v>-934.68933614583341</v>
      </c>
      <c r="M1598" s="15">
        <f t="shared" si="390"/>
        <v>-29832.167978654517</v>
      </c>
      <c r="N1598" s="15">
        <f t="shared" si="391"/>
        <v>450.52266947916678</v>
      </c>
      <c r="O1598" s="15">
        <f t="shared" si="392"/>
        <v>14379.181867543406</v>
      </c>
      <c r="P1598" s="15">
        <f t="shared" si="396"/>
        <v>7215758.2038862072</v>
      </c>
      <c r="Q1598" s="15">
        <f t="shared" si="397"/>
        <v>7215.7582038862074</v>
      </c>
      <c r="R1598" s="15">
        <f t="shared" si="393"/>
        <v>2.0043772788572798</v>
      </c>
      <c r="S1598" s="15">
        <f t="shared" si="400"/>
        <v>4738360.9664351828</v>
      </c>
      <c r="T1598" s="15">
        <f t="shared" si="398"/>
        <v>1.3162113795653285</v>
      </c>
      <c r="U1598" s="15"/>
      <c r="V1598" s="15">
        <f t="shared" si="399"/>
        <v>1670864.5357892062</v>
      </c>
    </row>
    <row r="1599" spans="2:22" x14ac:dyDescent="0.3">
      <c r="B1599" s="6" t="s">
        <v>41</v>
      </c>
      <c r="C1599" s="6">
        <v>1592</v>
      </c>
      <c r="D1599" s="6">
        <v>115</v>
      </c>
      <c r="E1599" s="11">
        <v>114.5</v>
      </c>
      <c r="F1599" s="33">
        <f t="shared" si="388"/>
        <v>31.805555555555554</v>
      </c>
      <c r="G1599" s="15">
        <f t="shared" si="394"/>
        <v>-0.11111111111111269</v>
      </c>
      <c r="H1599" s="15">
        <f t="shared" si="395"/>
        <v>-0.40000000000000568</v>
      </c>
      <c r="I1599" s="15">
        <f t="shared" si="385"/>
        <v>-193.66666666666941</v>
      </c>
      <c r="J1599" s="15">
        <f t="shared" si="386"/>
        <v>205.18596000000002</v>
      </c>
      <c r="K1599" s="15">
        <f t="shared" si="387"/>
        <v>484.03225086805554</v>
      </c>
      <c r="L1599" s="15">
        <f t="shared" si="389"/>
        <v>-882.88487753472509</v>
      </c>
      <c r="M1599" s="15">
        <f t="shared" si="390"/>
        <v>-28080.64402159056</v>
      </c>
      <c r="N1599" s="15">
        <f t="shared" si="391"/>
        <v>495.55154420138615</v>
      </c>
      <c r="O1599" s="15">
        <f t="shared" si="392"/>
        <v>15761.29216973853</v>
      </c>
      <c r="P1599" s="15">
        <f t="shared" si="396"/>
        <v>7231519.4960559458</v>
      </c>
      <c r="Q1599" s="15">
        <f t="shared" si="397"/>
        <v>7231.5194960559456</v>
      </c>
      <c r="R1599" s="15">
        <f t="shared" si="393"/>
        <v>2.008755415571096</v>
      </c>
      <c r="S1599" s="15">
        <f t="shared" si="400"/>
        <v>4744531.4016203685</v>
      </c>
      <c r="T1599" s="15">
        <f t="shared" si="398"/>
        <v>1.3179253893389913</v>
      </c>
      <c r="U1599" s="15"/>
      <c r="V1599" s="15">
        <f t="shared" si="399"/>
        <v>1673040.3854963824</v>
      </c>
    </row>
    <row r="1600" spans="2:22" x14ac:dyDescent="0.3">
      <c r="B1600" s="6" t="s">
        <v>41</v>
      </c>
      <c r="C1600" s="6">
        <v>1593</v>
      </c>
      <c r="D1600" s="6">
        <v>116</v>
      </c>
      <c r="E1600" s="11">
        <v>114.1</v>
      </c>
      <c r="F1600" s="33">
        <f t="shared" si="388"/>
        <v>31.694444444444443</v>
      </c>
      <c r="G1600" s="15">
        <f t="shared" si="394"/>
        <v>-8.3333333333332538E-2</v>
      </c>
      <c r="H1600" s="15">
        <f t="shared" si="395"/>
        <v>-0.29999999999999716</v>
      </c>
      <c r="I1600" s="15">
        <f t="shared" si="385"/>
        <v>-145.24999999999861</v>
      </c>
      <c r="J1600" s="15">
        <f t="shared" si="386"/>
        <v>205.18596000000002</v>
      </c>
      <c r="K1600" s="15">
        <f t="shared" si="387"/>
        <v>480.65627336805557</v>
      </c>
      <c r="L1600" s="15">
        <f t="shared" si="389"/>
        <v>-831.09223336805417</v>
      </c>
      <c r="M1600" s="15">
        <f t="shared" si="390"/>
        <v>-26341.006618693049</v>
      </c>
      <c r="N1600" s="15">
        <f t="shared" si="391"/>
        <v>540.59223336805701</v>
      </c>
      <c r="O1600" s="15">
        <f t="shared" si="392"/>
        <v>17133.770507582027</v>
      </c>
      <c r="P1600" s="15">
        <f t="shared" si="396"/>
        <v>7248653.2665635282</v>
      </c>
      <c r="Q1600" s="15">
        <f t="shared" si="397"/>
        <v>7248.6532665635286</v>
      </c>
      <c r="R1600" s="15">
        <f t="shared" si="393"/>
        <v>2.0135147962676467</v>
      </c>
      <c r="S1600" s="15">
        <f t="shared" si="400"/>
        <v>4750680.3182870355</v>
      </c>
      <c r="T1600" s="15">
        <f t="shared" si="398"/>
        <v>1.3196334217463987</v>
      </c>
      <c r="U1600" s="15"/>
      <c r="V1600" s="15">
        <f t="shared" si="399"/>
        <v>1675208.6472359658</v>
      </c>
    </row>
    <row r="1601" spans="2:22" x14ac:dyDescent="0.3">
      <c r="B1601" s="6" t="s">
        <v>41</v>
      </c>
      <c r="C1601" s="6">
        <v>1594</v>
      </c>
      <c r="D1601" s="6">
        <v>117</v>
      </c>
      <c r="E1601" s="11">
        <v>113.9</v>
      </c>
      <c r="F1601" s="33">
        <f t="shared" si="388"/>
        <v>31.638888888888889</v>
      </c>
      <c r="G1601" s="15">
        <f t="shared" si="394"/>
        <v>-5.5555555555554373E-2</v>
      </c>
      <c r="H1601" s="15">
        <f t="shared" si="395"/>
        <v>-0.19999999999999574</v>
      </c>
      <c r="I1601" s="15">
        <f t="shared" si="385"/>
        <v>-96.833333333331268</v>
      </c>
      <c r="J1601" s="15">
        <f t="shared" si="386"/>
        <v>205.18596000000002</v>
      </c>
      <c r="K1601" s="15">
        <f t="shared" si="387"/>
        <v>478.97271503472228</v>
      </c>
      <c r="L1601" s="15">
        <f t="shared" si="389"/>
        <v>-780.99200836805358</v>
      </c>
      <c r="M1601" s="15">
        <f t="shared" si="390"/>
        <v>-24709.719375867029</v>
      </c>
      <c r="N1601" s="15">
        <f t="shared" si="391"/>
        <v>587.32534170139104</v>
      </c>
      <c r="O1601" s="15">
        <f t="shared" si="392"/>
        <v>18582.32122771901</v>
      </c>
      <c r="P1601" s="15">
        <f t="shared" si="396"/>
        <v>7267235.5877912473</v>
      </c>
      <c r="Q1601" s="15">
        <f t="shared" si="397"/>
        <v>7267.2355877912469</v>
      </c>
      <c r="R1601" s="15">
        <f t="shared" si="393"/>
        <v>2.0186765521642354</v>
      </c>
      <c r="S1601" s="15">
        <f t="shared" si="400"/>
        <v>4753746.7071759244</v>
      </c>
      <c r="T1601" s="15">
        <f t="shared" si="398"/>
        <v>1.3204851964377569</v>
      </c>
      <c r="U1601" s="15"/>
      <c r="V1601" s="15">
        <f t="shared" si="399"/>
        <v>1676289.9326179104</v>
      </c>
    </row>
    <row r="1602" spans="2:22" x14ac:dyDescent="0.3">
      <c r="B1602" s="6" t="s">
        <v>41</v>
      </c>
      <c r="C1602" s="6">
        <v>1595</v>
      </c>
      <c r="D1602" s="6">
        <v>118</v>
      </c>
      <c r="E1602" s="11">
        <v>113.7</v>
      </c>
      <c r="F1602" s="33">
        <f t="shared" si="388"/>
        <v>31.583333333333332</v>
      </c>
      <c r="G1602" s="15">
        <f t="shared" si="394"/>
        <v>-8.3333333333334522E-2</v>
      </c>
      <c r="H1602" s="15">
        <f t="shared" si="395"/>
        <v>-0.30000000000000426</v>
      </c>
      <c r="I1602" s="15">
        <f t="shared" si="385"/>
        <v>-145.25000000000207</v>
      </c>
      <c r="J1602" s="15">
        <f t="shared" si="386"/>
        <v>205.18596000000002</v>
      </c>
      <c r="K1602" s="15">
        <f t="shared" si="387"/>
        <v>477.29211031250003</v>
      </c>
      <c r="L1602" s="15">
        <f t="shared" si="389"/>
        <v>-827.72807031250204</v>
      </c>
      <c r="M1602" s="15">
        <f t="shared" si="390"/>
        <v>-26142.41155403652</v>
      </c>
      <c r="N1602" s="15">
        <f t="shared" si="391"/>
        <v>537.22807031249795</v>
      </c>
      <c r="O1602" s="15">
        <f t="shared" si="392"/>
        <v>16967.453220703061</v>
      </c>
      <c r="P1602" s="15">
        <f t="shared" si="396"/>
        <v>7284203.04101195</v>
      </c>
      <c r="Q1602" s="15">
        <f t="shared" si="397"/>
        <v>7284.2030410119496</v>
      </c>
      <c r="R1602" s="15">
        <f t="shared" si="393"/>
        <v>2.0233897336144304</v>
      </c>
      <c r="S1602" s="15">
        <f t="shared" si="400"/>
        <v>4756807.7164351838</v>
      </c>
      <c r="T1602" s="15">
        <f t="shared" si="398"/>
        <v>1.3213354767875509</v>
      </c>
      <c r="U1602" s="15"/>
      <c r="V1602" s="15">
        <f t="shared" si="399"/>
        <v>1677369.3210079568</v>
      </c>
    </row>
    <row r="1603" spans="2:22" x14ac:dyDescent="0.3">
      <c r="B1603" s="6" t="s">
        <v>41</v>
      </c>
      <c r="C1603" s="6">
        <v>1596</v>
      </c>
      <c r="D1603" s="6">
        <v>119</v>
      </c>
      <c r="E1603" s="11">
        <v>113.3</v>
      </c>
      <c r="F1603" s="33">
        <f t="shared" si="388"/>
        <v>31.472222222222221</v>
      </c>
      <c r="G1603" s="15">
        <f t="shared" si="394"/>
        <v>-0.11111111111111072</v>
      </c>
      <c r="H1603" s="15">
        <f t="shared" si="395"/>
        <v>-0.39999999999999858</v>
      </c>
      <c r="I1603" s="15">
        <f t="shared" si="385"/>
        <v>-193.66666666666598</v>
      </c>
      <c r="J1603" s="15">
        <f t="shared" si="386"/>
        <v>205.18596000000002</v>
      </c>
      <c r="K1603" s="15">
        <f t="shared" si="387"/>
        <v>473.93976170138893</v>
      </c>
      <c r="L1603" s="15">
        <f t="shared" si="389"/>
        <v>-872.79238836805496</v>
      </c>
      <c r="M1603" s="15">
        <f t="shared" si="390"/>
        <v>-27468.716000583507</v>
      </c>
      <c r="N1603" s="15">
        <f t="shared" si="391"/>
        <v>485.45905503472295</v>
      </c>
      <c r="O1603" s="15">
        <f t="shared" si="392"/>
        <v>15278.475259842808</v>
      </c>
      <c r="P1603" s="15">
        <f t="shared" si="396"/>
        <v>7299481.5162717924</v>
      </c>
      <c r="Q1603" s="15">
        <f t="shared" si="397"/>
        <v>7299.4815162717923</v>
      </c>
      <c r="R1603" s="15">
        <f t="shared" si="393"/>
        <v>2.0276337545199423</v>
      </c>
      <c r="S1603" s="15">
        <f t="shared" si="400"/>
        <v>4762913.5960648134</v>
      </c>
      <c r="T1603" s="15">
        <f t="shared" si="398"/>
        <v>1.3230315544624482</v>
      </c>
      <c r="U1603" s="15"/>
      <c r="V1603" s="15">
        <f t="shared" si="399"/>
        <v>1679522.4068123549</v>
      </c>
    </row>
    <row r="1604" spans="2:22" x14ac:dyDescent="0.3">
      <c r="B1604" s="6" t="s">
        <v>41</v>
      </c>
      <c r="C1604" s="6">
        <v>1597</v>
      </c>
      <c r="D1604" s="6">
        <v>120</v>
      </c>
      <c r="E1604" s="11">
        <v>112.9</v>
      </c>
      <c r="F1604" s="33">
        <f t="shared" si="388"/>
        <v>31.361111111111111</v>
      </c>
      <c r="G1604" s="15">
        <f t="shared" si="394"/>
        <v>-0.15277777777777699</v>
      </c>
      <c r="H1604" s="15">
        <f t="shared" si="395"/>
        <v>-0.54999999999999716</v>
      </c>
      <c r="I1604" s="15">
        <f t="shared" si="385"/>
        <v>-266.29166666666526</v>
      </c>
      <c r="J1604" s="15">
        <f t="shared" si="386"/>
        <v>205.18596000000002</v>
      </c>
      <c r="K1604" s="15">
        <f t="shared" si="387"/>
        <v>470.59922753472227</v>
      </c>
      <c r="L1604" s="15">
        <f t="shared" si="389"/>
        <v>-942.07685420138762</v>
      </c>
      <c r="M1604" s="15">
        <f t="shared" si="390"/>
        <v>-29544.57689981574</v>
      </c>
      <c r="N1604" s="15">
        <f t="shared" si="391"/>
        <v>409.49352086805703</v>
      </c>
      <c r="O1604" s="15">
        <f t="shared" si="392"/>
        <v>12842.171807223232</v>
      </c>
      <c r="P1604" s="15">
        <f t="shared" si="396"/>
        <v>7312323.6880790154</v>
      </c>
      <c r="Q1604" s="15">
        <f t="shared" si="397"/>
        <v>7312.3236880790155</v>
      </c>
      <c r="R1604" s="15">
        <f t="shared" si="393"/>
        <v>2.0312010244663932</v>
      </c>
      <c r="S1604" s="15">
        <f t="shared" si="400"/>
        <v>4768997.9571759244</v>
      </c>
      <c r="T1604" s="15">
        <f t="shared" si="398"/>
        <v>1.3247216547710901</v>
      </c>
      <c r="U1604" s="15"/>
      <c r="V1604" s="15">
        <f t="shared" si="399"/>
        <v>1681667.9046491606</v>
      </c>
    </row>
    <row r="1605" spans="2:22" x14ac:dyDescent="0.3">
      <c r="B1605" s="6" t="s">
        <v>41</v>
      </c>
      <c r="C1605" s="6">
        <v>1598</v>
      </c>
      <c r="D1605" s="6">
        <v>121</v>
      </c>
      <c r="E1605" s="11">
        <v>112.2</v>
      </c>
      <c r="F1605" s="33">
        <f t="shared" si="388"/>
        <v>31.166666666666668</v>
      </c>
      <c r="G1605" s="15">
        <f t="shared" si="394"/>
        <v>-0.20833333333333331</v>
      </c>
      <c r="H1605" s="15">
        <f t="shared" si="395"/>
        <v>-0.75</v>
      </c>
      <c r="I1605" s="15">
        <f t="shared" si="385"/>
        <v>-363.12499999999994</v>
      </c>
      <c r="J1605" s="15">
        <f t="shared" si="386"/>
        <v>205.18596000000002</v>
      </c>
      <c r="K1605" s="15">
        <f t="shared" si="387"/>
        <v>464.78172125000009</v>
      </c>
      <c r="L1605" s="15">
        <f t="shared" si="389"/>
        <v>-1033.0926812500002</v>
      </c>
      <c r="M1605" s="15">
        <f t="shared" si="390"/>
        <v>-32198.055232291674</v>
      </c>
      <c r="N1605" s="15">
        <f t="shared" si="391"/>
        <v>306.84268125000017</v>
      </c>
      <c r="O1605" s="15">
        <f t="shared" si="392"/>
        <v>9563.2635656250059</v>
      </c>
      <c r="P1605" s="15">
        <f t="shared" si="396"/>
        <v>7321886.9516446404</v>
      </c>
      <c r="Q1605" s="15">
        <f t="shared" si="397"/>
        <v>7321.8869516446402</v>
      </c>
      <c r="R1605" s="15">
        <f t="shared" si="393"/>
        <v>2.0338574865679555</v>
      </c>
      <c r="S1605" s="15">
        <f t="shared" si="400"/>
        <v>4779593.8101851838</v>
      </c>
      <c r="T1605" s="15">
        <f t="shared" si="398"/>
        <v>1.3276649472736621</v>
      </c>
      <c r="U1605" s="15"/>
      <c r="V1605" s="15">
        <f t="shared" si="399"/>
        <v>1685404.2673165507</v>
      </c>
    </row>
    <row r="1606" spans="2:22" x14ac:dyDescent="0.3">
      <c r="B1606" s="6" t="s">
        <v>41</v>
      </c>
      <c r="C1606" s="6">
        <v>1599</v>
      </c>
      <c r="D1606" s="6">
        <v>122</v>
      </c>
      <c r="E1606" s="11">
        <v>111.4</v>
      </c>
      <c r="F1606" s="33">
        <f t="shared" si="388"/>
        <v>30.944444444444446</v>
      </c>
      <c r="G1606" s="15">
        <f t="shared" si="394"/>
        <v>-0.23611111111111149</v>
      </c>
      <c r="H1606" s="15">
        <f t="shared" si="395"/>
        <v>-0.85000000000000142</v>
      </c>
      <c r="I1606" s="15">
        <f t="shared" si="385"/>
        <v>-411.54166666666731</v>
      </c>
      <c r="J1606" s="15">
        <f t="shared" si="386"/>
        <v>205.18596000000002</v>
      </c>
      <c r="K1606" s="15">
        <f t="shared" si="387"/>
        <v>458.17744680555569</v>
      </c>
      <c r="L1606" s="15">
        <f t="shared" si="389"/>
        <v>-1074.9050734722232</v>
      </c>
      <c r="M1606" s="15">
        <f t="shared" si="390"/>
        <v>-33262.340329112689</v>
      </c>
      <c r="N1606" s="15">
        <f t="shared" si="391"/>
        <v>251.8217401388884</v>
      </c>
      <c r="O1606" s="15">
        <f t="shared" si="392"/>
        <v>7792.4838476311579</v>
      </c>
      <c r="P1606" s="15">
        <f t="shared" si="396"/>
        <v>7329679.4354922716</v>
      </c>
      <c r="Q1606" s="15">
        <f t="shared" si="397"/>
        <v>7329.6794354922713</v>
      </c>
      <c r="R1606" s="15">
        <f t="shared" si="393"/>
        <v>2.03602206541452</v>
      </c>
      <c r="S1606" s="15">
        <f t="shared" si="400"/>
        <v>4791622.6620370355</v>
      </c>
      <c r="T1606" s="15">
        <f t="shared" si="398"/>
        <v>1.3310062950102877</v>
      </c>
      <c r="U1606" s="15"/>
      <c r="V1606" s="15">
        <f t="shared" si="399"/>
        <v>1689645.9412008098</v>
      </c>
    </row>
    <row r="1607" spans="2:22" x14ac:dyDescent="0.3">
      <c r="B1607" s="6" t="s">
        <v>41</v>
      </c>
      <c r="C1607" s="6">
        <v>1600</v>
      </c>
      <c r="D1607" s="6">
        <v>123</v>
      </c>
      <c r="E1607" s="11">
        <v>110.5</v>
      </c>
      <c r="F1607" s="33">
        <f t="shared" si="388"/>
        <v>30.694444444444443</v>
      </c>
      <c r="G1607" s="15">
        <f t="shared" si="394"/>
        <v>-0.26388888888888967</v>
      </c>
      <c r="H1607" s="15">
        <f t="shared" si="395"/>
        <v>-0.95000000000000284</v>
      </c>
      <c r="I1607" s="15">
        <f t="shared" ref="I1607:I1670" si="401">$C$3*G1607</f>
        <v>-459.95833333333468</v>
      </c>
      <c r="J1607" s="15">
        <f t="shared" ref="J1607:J1670" si="402">IF(OR(I1607&gt;0, I1607&lt;0), $C$3*9.81*$D$3, 0)</f>
        <v>205.18596000000002</v>
      </c>
      <c r="K1607" s="15">
        <f t="shared" ref="K1607:K1670" si="403">0.5*$F$3*$H$3*$J$3*(F1607^2)</f>
        <v>450.80412586805556</v>
      </c>
      <c r="L1607" s="15">
        <f t="shared" si="389"/>
        <v>-1115.9484192013902</v>
      </c>
      <c r="M1607" s="15">
        <f t="shared" si="390"/>
        <v>-34253.416756042665</v>
      </c>
      <c r="N1607" s="15">
        <f t="shared" si="391"/>
        <v>196.03175253472091</v>
      </c>
      <c r="O1607" s="15">
        <f t="shared" si="392"/>
        <v>6017.0857375240721</v>
      </c>
      <c r="P1607" s="15">
        <f t="shared" si="396"/>
        <v>7335696.5212297952</v>
      </c>
      <c r="Q1607" s="15">
        <f t="shared" si="397"/>
        <v>7335.6965212297955</v>
      </c>
      <c r="R1607" s="15">
        <f t="shared" si="393"/>
        <v>2.0376934781193876</v>
      </c>
      <c r="S1607" s="15">
        <f t="shared" si="400"/>
        <v>4805052.2349537024</v>
      </c>
      <c r="T1607" s="15">
        <f t="shared" si="398"/>
        <v>1.3347367319315839</v>
      </c>
      <c r="U1607" s="15"/>
      <c r="V1607" s="15">
        <f t="shared" si="399"/>
        <v>1694381.5443505493</v>
      </c>
    </row>
    <row r="1608" spans="2:22" x14ac:dyDescent="0.3">
      <c r="B1608" s="6" t="s">
        <v>41</v>
      </c>
      <c r="C1608" s="6">
        <v>1601</v>
      </c>
      <c r="D1608" s="6">
        <v>124</v>
      </c>
      <c r="E1608" s="11">
        <v>109.5</v>
      </c>
      <c r="F1608" s="33">
        <f t="shared" ref="F1608:F1671" si="404">E1608/3.6</f>
        <v>30.416666666666664</v>
      </c>
      <c r="G1608" s="15">
        <f t="shared" si="394"/>
        <v>-0.27777777777777779</v>
      </c>
      <c r="H1608" s="15">
        <f t="shared" si="395"/>
        <v>-1</v>
      </c>
      <c r="I1608" s="15">
        <f t="shared" si="401"/>
        <v>-484.16666666666669</v>
      </c>
      <c r="J1608" s="15">
        <f t="shared" si="402"/>
        <v>205.18596000000002</v>
      </c>
      <c r="K1608" s="15">
        <f t="shared" si="403"/>
        <v>442.68169531249998</v>
      </c>
      <c r="L1608" s="15">
        <f t="shared" ref="L1608:L1671" si="405">I1608-(J1608+K1608)</f>
        <v>-1132.0343219791666</v>
      </c>
      <c r="M1608" s="15">
        <f t="shared" ref="M1608:M1671" si="406">L1608*F1608</f>
        <v>-34432.710626866319</v>
      </c>
      <c r="N1608" s="15">
        <f t="shared" ref="N1608:N1671" si="407">I1608+J1608+K1608</f>
        <v>163.70098864583332</v>
      </c>
      <c r="O1608" s="15">
        <f t="shared" ref="O1608:O1671" si="408">N1608*F1608</f>
        <v>4979.2384046440966</v>
      </c>
      <c r="P1608" s="15">
        <f t="shared" si="396"/>
        <v>7340675.7596344389</v>
      </c>
      <c r="Q1608" s="15">
        <f t="shared" si="397"/>
        <v>7340.6757596344387</v>
      </c>
      <c r="R1608" s="15">
        <f t="shared" ref="R1608:R1671" si="409">(P1608/1000)/3600</f>
        <v>2.039076599898455</v>
      </c>
      <c r="S1608" s="15">
        <f t="shared" si="400"/>
        <v>4819846.2164351838</v>
      </c>
      <c r="T1608" s="15">
        <f t="shared" si="398"/>
        <v>1.3388461712319957</v>
      </c>
      <c r="U1608" s="15"/>
      <c r="V1608" s="15">
        <f t="shared" si="399"/>
        <v>1699598.2720704568</v>
      </c>
    </row>
    <row r="1609" spans="2:22" x14ac:dyDescent="0.3">
      <c r="B1609" s="6" t="s">
        <v>41</v>
      </c>
      <c r="C1609" s="6">
        <v>1602</v>
      </c>
      <c r="D1609" s="6">
        <v>125</v>
      </c>
      <c r="E1609" s="11">
        <v>108.5</v>
      </c>
      <c r="F1609" s="33">
        <f t="shared" si="404"/>
        <v>30.138888888888889</v>
      </c>
      <c r="G1609" s="15">
        <f t="shared" ref="G1609:G1672" si="410">($E1610-$E1608)/2/3.6</f>
        <v>-0.24999999999999961</v>
      </c>
      <c r="H1609" s="15">
        <f t="shared" ref="H1609:H1672" si="411">($E1610-$E1608)/2</f>
        <v>-0.89999999999999858</v>
      </c>
      <c r="I1609" s="15">
        <f t="shared" si="401"/>
        <v>-435.74999999999932</v>
      </c>
      <c r="J1609" s="15">
        <f t="shared" si="402"/>
        <v>205.18596000000002</v>
      </c>
      <c r="K1609" s="15">
        <f t="shared" si="403"/>
        <v>434.63310503472229</v>
      </c>
      <c r="L1609" s="15">
        <f t="shared" si="405"/>
        <v>-1075.5690650347217</v>
      </c>
      <c r="M1609" s="15">
        <f t="shared" si="406"/>
        <v>-32416.456543407585</v>
      </c>
      <c r="N1609" s="15">
        <f t="shared" si="407"/>
        <v>204.069065034723</v>
      </c>
      <c r="O1609" s="15">
        <f t="shared" si="408"/>
        <v>6150.414876740957</v>
      </c>
      <c r="P1609" s="15">
        <f t="shared" ref="P1609:P1672" si="412">(P1608+O1609)*1</f>
        <v>7346826.1745111803</v>
      </c>
      <c r="Q1609" s="15">
        <f t="shared" ref="Q1609:Q1672" si="413">P1609/1000</f>
        <v>7346.8261745111804</v>
      </c>
      <c r="R1609" s="15">
        <f t="shared" si="409"/>
        <v>2.0407850484753278</v>
      </c>
      <c r="S1609" s="15">
        <f t="shared" si="400"/>
        <v>4834505.7071759244</v>
      </c>
      <c r="T1609" s="15">
        <f t="shared" ref="T1609:T1672" si="414">(S1609/1000)/3600</f>
        <v>1.3429182519933125</v>
      </c>
      <c r="U1609" s="15"/>
      <c r="V1609" s="15">
        <f t="shared" ref="V1609:V1672" si="415">((S1609*0.65)*0.7)*0.775</f>
        <v>1704767.5749929103</v>
      </c>
    </row>
    <row r="1610" spans="2:22" x14ac:dyDescent="0.3">
      <c r="B1610" s="6" t="s">
        <v>41</v>
      </c>
      <c r="C1610" s="6">
        <v>1603</v>
      </c>
      <c r="D1610" s="6">
        <v>126</v>
      </c>
      <c r="E1610" s="11">
        <v>107.7</v>
      </c>
      <c r="F1610" s="33">
        <f t="shared" si="404"/>
        <v>29.916666666666668</v>
      </c>
      <c r="G1610" s="15">
        <f t="shared" si="410"/>
        <v>-0.19444444444444522</v>
      </c>
      <c r="H1610" s="15">
        <f t="shared" si="411"/>
        <v>-0.70000000000000284</v>
      </c>
      <c r="I1610" s="15">
        <f t="shared" si="401"/>
        <v>-338.91666666666805</v>
      </c>
      <c r="J1610" s="15">
        <f t="shared" si="402"/>
        <v>205.18596000000002</v>
      </c>
      <c r="K1610" s="15">
        <f t="shared" si="403"/>
        <v>428.24739781250008</v>
      </c>
      <c r="L1610" s="15">
        <f t="shared" si="405"/>
        <v>-972.35002447916827</v>
      </c>
      <c r="M1610" s="15">
        <f t="shared" si="406"/>
        <v>-29089.471565668453</v>
      </c>
      <c r="N1610" s="15">
        <f t="shared" si="407"/>
        <v>294.51669114583206</v>
      </c>
      <c r="O1610" s="15">
        <f t="shared" si="408"/>
        <v>8810.9576767794752</v>
      </c>
      <c r="P1610" s="15">
        <f t="shared" si="412"/>
        <v>7355637.1321879597</v>
      </c>
      <c r="Q1610" s="15">
        <f t="shared" si="413"/>
        <v>7355.6371321879597</v>
      </c>
      <c r="R1610" s="15">
        <f t="shared" si="409"/>
        <v>2.0432325367188775</v>
      </c>
      <c r="S1610" s="15">
        <f t="shared" si="400"/>
        <v>4846136.4664351838</v>
      </c>
      <c r="T1610" s="15">
        <f t="shared" si="414"/>
        <v>1.3461490184542177</v>
      </c>
      <c r="U1610" s="15"/>
      <c r="V1610" s="15">
        <f t="shared" si="415"/>
        <v>1708868.8714767066</v>
      </c>
    </row>
    <row r="1611" spans="2:22" x14ac:dyDescent="0.3">
      <c r="B1611" s="6" t="s">
        <v>41</v>
      </c>
      <c r="C1611" s="6">
        <v>1604</v>
      </c>
      <c r="D1611" s="6">
        <v>127</v>
      </c>
      <c r="E1611" s="11">
        <v>107.1</v>
      </c>
      <c r="F1611" s="33">
        <f t="shared" si="404"/>
        <v>29.749999999999996</v>
      </c>
      <c r="G1611" s="15">
        <f t="shared" si="410"/>
        <v>-0.15277777777777896</v>
      </c>
      <c r="H1611" s="15">
        <f t="shared" si="411"/>
        <v>-0.55000000000000426</v>
      </c>
      <c r="I1611" s="15">
        <f t="shared" si="401"/>
        <v>-266.29166666666873</v>
      </c>
      <c r="J1611" s="15">
        <f t="shared" si="402"/>
        <v>205.18596000000002</v>
      </c>
      <c r="K1611" s="15">
        <f t="shared" si="403"/>
        <v>423.48913031249992</v>
      </c>
      <c r="L1611" s="15">
        <f t="shared" si="405"/>
        <v>-894.96675697916862</v>
      </c>
      <c r="M1611" s="15">
        <f t="shared" si="406"/>
        <v>-26625.261020130263</v>
      </c>
      <c r="N1611" s="15">
        <f t="shared" si="407"/>
        <v>362.38342364583121</v>
      </c>
      <c r="O1611" s="15">
        <f t="shared" si="408"/>
        <v>10780.906853463477</v>
      </c>
      <c r="P1611" s="15">
        <f t="shared" si="412"/>
        <v>7366418.0390414232</v>
      </c>
      <c r="Q1611" s="15">
        <f t="shared" si="413"/>
        <v>7366.4180390414231</v>
      </c>
      <c r="R1611" s="15">
        <f t="shared" si="409"/>
        <v>2.0462272330670621</v>
      </c>
      <c r="S1611" s="15">
        <f t="shared" si="400"/>
        <v>4854803.0497685177</v>
      </c>
      <c r="T1611" s="15">
        <f t="shared" si="414"/>
        <v>1.3485564027134771</v>
      </c>
      <c r="U1611" s="15"/>
      <c r="V1611" s="15">
        <f t="shared" si="415"/>
        <v>1711924.9254246235</v>
      </c>
    </row>
    <row r="1612" spans="2:22" x14ac:dyDescent="0.3">
      <c r="B1612" s="6" t="s">
        <v>41</v>
      </c>
      <c r="C1612" s="6">
        <v>1605</v>
      </c>
      <c r="D1612" s="6">
        <v>128</v>
      </c>
      <c r="E1612" s="11">
        <v>106.6</v>
      </c>
      <c r="F1612" s="33">
        <f t="shared" si="404"/>
        <v>29.611111111111107</v>
      </c>
      <c r="G1612" s="15">
        <f t="shared" si="410"/>
        <v>-9.7222222222220642E-2</v>
      </c>
      <c r="H1612" s="15">
        <f t="shared" si="411"/>
        <v>-0.34999999999999432</v>
      </c>
      <c r="I1612" s="15">
        <f t="shared" si="401"/>
        <v>-169.45833333333059</v>
      </c>
      <c r="J1612" s="15">
        <f t="shared" si="402"/>
        <v>205.18596000000002</v>
      </c>
      <c r="K1612" s="15">
        <f t="shared" si="403"/>
        <v>419.54421347222217</v>
      </c>
      <c r="L1612" s="15">
        <f t="shared" si="405"/>
        <v>-794.18850680555283</v>
      </c>
      <c r="M1612" s="15">
        <f t="shared" si="406"/>
        <v>-23516.804118186643</v>
      </c>
      <c r="N1612" s="15">
        <f t="shared" si="407"/>
        <v>455.2718401388916</v>
      </c>
      <c r="O1612" s="15">
        <f t="shared" si="408"/>
        <v>13481.105044112734</v>
      </c>
      <c r="P1612" s="15">
        <f t="shared" si="412"/>
        <v>7379899.1440855358</v>
      </c>
      <c r="Q1612" s="15">
        <f t="shared" si="413"/>
        <v>7379.8991440855361</v>
      </c>
      <c r="R1612" s="15">
        <f t="shared" si="409"/>
        <v>2.0499719844682045</v>
      </c>
      <c r="S1612" s="15">
        <f t="shared" si="400"/>
        <v>4861988.2175925914</v>
      </c>
      <c r="T1612" s="15">
        <f t="shared" si="414"/>
        <v>1.3505522826646088</v>
      </c>
      <c r="U1612" s="15"/>
      <c r="V1612" s="15">
        <f t="shared" si="415"/>
        <v>1714458.5952285875</v>
      </c>
    </row>
    <row r="1613" spans="2:22" x14ac:dyDescent="0.3">
      <c r="B1613" s="6" t="s">
        <v>41</v>
      </c>
      <c r="C1613" s="6">
        <v>1606</v>
      </c>
      <c r="D1613" s="6">
        <v>129</v>
      </c>
      <c r="E1613" s="11">
        <v>106.4</v>
      </c>
      <c r="F1613" s="33">
        <f t="shared" si="404"/>
        <v>29.555555555555557</v>
      </c>
      <c r="G1613" s="15">
        <f t="shared" si="410"/>
        <v>-5.5555555555554373E-2</v>
      </c>
      <c r="H1613" s="15">
        <f t="shared" si="411"/>
        <v>-0.19999999999999574</v>
      </c>
      <c r="I1613" s="15">
        <f t="shared" si="401"/>
        <v>-96.833333333331268</v>
      </c>
      <c r="J1613" s="15">
        <f t="shared" si="402"/>
        <v>205.18596000000002</v>
      </c>
      <c r="K1613" s="15">
        <f t="shared" si="403"/>
        <v>417.97141555555567</v>
      </c>
      <c r="L1613" s="15">
        <f t="shared" si="405"/>
        <v>-719.99070888888696</v>
      </c>
      <c r="M1613" s="15">
        <f t="shared" si="406"/>
        <v>-21279.725396049325</v>
      </c>
      <c r="N1613" s="15">
        <f t="shared" si="407"/>
        <v>526.32404222222442</v>
      </c>
      <c r="O1613" s="15">
        <f t="shared" si="408"/>
        <v>15555.799470123522</v>
      </c>
      <c r="P1613" s="15">
        <f t="shared" si="412"/>
        <v>7395454.9435556596</v>
      </c>
      <c r="Q1613" s="15">
        <f t="shared" si="413"/>
        <v>7395.4549435556601</v>
      </c>
      <c r="R1613" s="15">
        <f t="shared" si="409"/>
        <v>2.0542930398765722</v>
      </c>
      <c r="S1613" s="15">
        <f t="shared" si="400"/>
        <v>4864852.8703703685</v>
      </c>
      <c r="T1613" s="15">
        <f t="shared" si="414"/>
        <v>1.3513480195473246</v>
      </c>
      <c r="U1613" s="15"/>
      <c r="V1613" s="15">
        <f t="shared" si="415"/>
        <v>1715468.7434143513</v>
      </c>
    </row>
    <row r="1614" spans="2:22" x14ac:dyDescent="0.3">
      <c r="B1614" s="6" t="s">
        <v>41</v>
      </c>
      <c r="C1614" s="6">
        <v>1607</v>
      </c>
      <c r="D1614" s="6">
        <v>130</v>
      </c>
      <c r="E1614" s="11">
        <v>106.2</v>
      </c>
      <c r="F1614" s="33">
        <f t="shared" si="404"/>
        <v>29.5</v>
      </c>
      <c r="G1614" s="15">
        <f t="shared" si="410"/>
        <v>-2.7777777777778172E-2</v>
      </c>
      <c r="H1614" s="15">
        <f t="shared" si="411"/>
        <v>-0.10000000000000142</v>
      </c>
      <c r="I1614" s="15">
        <f t="shared" si="401"/>
        <v>-48.416666666667354</v>
      </c>
      <c r="J1614" s="15">
        <f t="shared" si="402"/>
        <v>205.18596000000002</v>
      </c>
      <c r="K1614" s="15">
        <f t="shared" si="403"/>
        <v>416.40157125000002</v>
      </c>
      <c r="L1614" s="15">
        <f t="shared" si="405"/>
        <v>-670.00419791666729</v>
      </c>
      <c r="M1614" s="15">
        <f t="shared" si="406"/>
        <v>-19765.123838541684</v>
      </c>
      <c r="N1614" s="15">
        <f t="shared" si="407"/>
        <v>573.17086458333267</v>
      </c>
      <c r="O1614" s="15">
        <f t="shared" si="408"/>
        <v>16908.540505208315</v>
      </c>
      <c r="P1614" s="15">
        <f t="shared" si="412"/>
        <v>7412363.4840608677</v>
      </c>
      <c r="Q1614" s="15">
        <f t="shared" si="413"/>
        <v>7412.3634840608674</v>
      </c>
      <c r="R1614" s="15">
        <f t="shared" si="409"/>
        <v>2.0589898566835743</v>
      </c>
      <c r="S1614" s="15">
        <f t="shared" si="400"/>
        <v>4867712.1435185168</v>
      </c>
      <c r="T1614" s="15">
        <f t="shared" si="414"/>
        <v>1.3521422620884771</v>
      </c>
      <c r="U1614" s="15"/>
      <c r="V1614" s="15">
        <f t="shared" si="415"/>
        <v>1716476.9946082169</v>
      </c>
    </row>
    <row r="1615" spans="2:22" x14ac:dyDescent="0.3">
      <c r="B1615" s="6" t="s">
        <v>41</v>
      </c>
      <c r="C1615" s="6">
        <v>1608</v>
      </c>
      <c r="D1615" s="6">
        <v>131</v>
      </c>
      <c r="E1615" s="11">
        <v>106.2</v>
      </c>
      <c r="F1615" s="33">
        <f t="shared" si="404"/>
        <v>29.5</v>
      </c>
      <c r="G1615" s="15">
        <f t="shared" si="410"/>
        <v>0</v>
      </c>
      <c r="H1615" s="15">
        <f t="shared" si="411"/>
        <v>0</v>
      </c>
      <c r="I1615" s="15">
        <f t="shared" si="401"/>
        <v>0</v>
      </c>
      <c r="J1615" s="15">
        <f t="shared" si="402"/>
        <v>0</v>
      </c>
      <c r="K1615" s="15">
        <f t="shared" si="403"/>
        <v>416.40157125000002</v>
      </c>
      <c r="L1615" s="15">
        <f t="shared" si="405"/>
        <v>-416.40157125000002</v>
      </c>
      <c r="M1615" s="15">
        <f t="shared" si="406"/>
        <v>-12283.846351875001</v>
      </c>
      <c r="N1615" s="15">
        <f t="shared" si="407"/>
        <v>416.40157125000002</v>
      </c>
      <c r="O1615" s="15">
        <f t="shared" si="408"/>
        <v>12283.846351875001</v>
      </c>
      <c r="P1615" s="15">
        <f t="shared" si="412"/>
        <v>7424647.3304127427</v>
      </c>
      <c r="Q1615" s="15">
        <f t="shared" si="413"/>
        <v>7424.647330412743</v>
      </c>
      <c r="R1615" s="15">
        <f t="shared" si="409"/>
        <v>2.062402036225762</v>
      </c>
      <c r="S1615" s="15">
        <f t="shared" si="400"/>
        <v>4867712.1435185168</v>
      </c>
      <c r="T1615" s="15">
        <f t="shared" si="414"/>
        <v>1.3521422620884771</v>
      </c>
      <c r="U1615" s="15"/>
      <c r="V1615" s="15">
        <f t="shared" si="415"/>
        <v>1716476.9946082169</v>
      </c>
    </row>
    <row r="1616" spans="2:22" x14ac:dyDescent="0.3">
      <c r="B1616" s="6" t="s">
        <v>41</v>
      </c>
      <c r="C1616" s="6">
        <v>1609</v>
      </c>
      <c r="D1616" s="6">
        <v>132</v>
      </c>
      <c r="E1616" s="11">
        <v>106.2</v>
      </c>
      <c r="F1616" s="33">
        <f t="shared" si="404"/>
        <v>29.5</v>
      </c>
      <c r="G1616" s="15">
        <f t="shared" si="410"/>
        <v>2.7777777777778172E-2</v>
      </c>
      <c r="H1616" s="15">
        <f t="shared" si="411"/>
        <v>0.10000000000000142</v>
      </c>
      <c r="I1616" s="15">
        <f t="shared" si="401"/>
        <v>48.416666666667354</v>
      </c>
      <c r="J1616" s="15">
        <f t="shared" si="402"/>
        <v>205.18596000000002</v>
      </c>
      <c r="K1616" s="15">
        <f t="shared" si="403"/>
        <v>416.40157125000002</v>
      </c>
      <c r="L1616" s="15">
        <f t="shared" si="405"/>
        <v>-573.17086458333267</v>
      </c>
      <c r="M1616" s="15">
        <f t="shared" si="406"/>
        <v>-16908.540505208315</v>
      </c>
      <c r="N1616" s="15">
        <f t="shared" si="407"/>
        <v>670.00419791666741</v>
      </c>
      <c r="O1616" s="15">
        <f t="shared" si="408"/>
        <v>19765.123838541687</v>
      </c>
      <c r="P1616" s="15">
        <f t="shared" si="412"/>
        <v>7444412.4542512847</v>
      </c>
      <c r="Q1616" s="15">
        <f t="shared" si="413"/>
        <v>7444.4124542512845</v>
      </c>
      <c r="R1616" s="15">
        <f t="shared" si="409"/>
        <v>2.0678923484031344</v>
      </c>
      <c r="S1616" s="15">
        <f t="shared" si="400"/>
        <v>4867712.1435185168</v>
      </c>
      <c r="T1616" s="15">
        <f t="shared" si="414"/>
        <v>1.3521422620884771</v>
      </c>
      <c r="U1616" s="15"/>
      <c r="V1616" s="15">
        <f t="shared" si="415"/>
        <v>1716476.9946082169</v>
      </c>
    </row>
    <row r="1617" spans="2:22" x14ac:dyDescent="0.3">
      <c r="B1617" s="6" t="s">
        <v>41</v>
      </c>
      <c r="C1617" s="6">
        <v>1610</v>
      </c>
      <c r="D1617" s="6">
        <v>133</v>
      </c>
      <c r="E1617" s="11">
        <v>106.4</v>
      </c>
      <c r="F1617" s="33">
        <f t="shared" si="404"/>
        <v>29.555555555555557</v>
      </c>
      <c r="G1617" s="15">
        <f t="shared" si="410"/>
        <v>4.1666666666666269E-2</v>
      </c>
      <c r="H1617" s="15">
        <f t="shared" si="411"/>
        <v>0.14999999999999858</v>
      </c>
      <c r="I1617" s="15">
        <f t="shared" si="401"/>
        <v>72.624999999999304</v>
      </c>
      <c r="J1617" s="15">
        <f t="shared" si="402"/>
        <v>205.18596000000002</v>
      </c>
      <c r="K1617" s="15">
        <f t="shared" si="403"/>
        <v>417.97141555555567</v>
      </c>
      <c r="L1617" s="15">
        <f t="shared" si="405"/>
        <v>-550.53237555555643</v>
      </c>
      <c r="M1617" s="15">
        <f t="shared" si="406"/>
        <v>-16271.290210864225</v>
      </c>
      <c r="N1617" s="15">
        <f t="shared" si="407"/>
        <v>695.78237555555506</v>
      </c>
      <c r="O1617" s="15">
        <f t="shared" si="408"/>
        <v>20564.234655308628</v>
      </c>
      <c r="P1617" s="15">
        <f t="shared" si="412"/>
        <v>7464976.6889065932</v>
      </c>
      <c r="Q1617" s="15">
        <f t="shared" si="413"/>
        <v>7464.9766889065932</v>
      </c>
      <c r="R1617" s="15">
        <f t="shared" si="409"/>
        <v>2.0736046358073872</v>
      </c>
      <c r="S1617" s="15">
        <f t="shared" si="400"/>
        <v>4867712.1435185168</v>
      </c>
      <c r="T1617" s="15">
        <f t="shared" si="414"/>
        <v>1.3521422620884771</v>
      </c>
      <c r="U1617" s="15"/>
      <c r="V1617" s="15">
        <f t="shared" si="415"/>
        <v>1716476.9946082169</v>
      </c>
    </row>
    <row r="1618" spans="2:22" x14ac:dyDescent="0.3">
      <c r="B1618" s="6" t="s">
        <v>41</v>
      </c>
      <c r="C1618" s="6">
        <v>1611</v>
      </c>
      <c r="D1618" s="6">
        <v>134</v>
      </c>
      <c r="E1618" s="11">
        <v>106.5</v>
      </c>
      <c r="F1618" s="33">
        <f t="shared" si="404"/>
        <v>29.583333333333332</v>
      </c>
      <c r="G1618" s="15">
        <f t="shared" si="410"/>
        <v>5.5555555555554373E-2</v>
      </c>
      <c r="H1618" s="15">
        <f t="shared" si="411"/>
        <v>0.19999999999999574</v>
      </c>
      <c r="I1618" s="15">
        <f t="shared" si="401"/>
        <v>96.833333333331268</v>
      </c>
      <c r="J1618" s="15">
        <f t="shared" si="402"/>
        <v>205.18596000000002</v>
      </c>
      <c r="K1618" s="15">
        <f t="shared" si="403"/>
        <v>418.75744531250001</v>
      </c>
      <c r="L1618" s="15">
        <f t="shared" si="405"/>
        <v>-527.11007197916888</v>
      </c>
      <c r="M1618" s="15">
        <f t="shared" si="406"/>
        <v>-15593.672962717079</v>
      </c>
      <c r="N1618" s="15">
        <f t="shared" si="407"/>
        <v>720.7767386458313</v>
      </c>
      <c r="O1618" s="15">
        <f t="shared" si="408"/>
        <v>21322.97851827251</v>
      </c>
      <c r="P1618" s="15">
        <f t="shared" si="412"/>
        <v>7486299.667424866</v>
      </c>
      <c r="Q1618" s="15">
        <f t="shared" si="413"/>
        <v>7486.2996674248661</v>
      </c>
      <c r="R1618" s="15">
        <f t="shared" si="409"/>
        <v>2.0795276853957962</v>
      </c>
      <c r="S1618" s="15">
        <f t="shared" si="400"/>
        <v>4867712.1435185168</v>
      </c>
      <c r="T1618" s="15">
        <f t="shared" si="414"/>
        <v>1.3521422620884771</v>
      </c>
      <c r="U1618" s="15"/>
      <c r="V1618" s="15">
        <f t="shared" si="415"/>
        <v>1716476.9946082169</v>
      </c>
    </row>
    <row r="1619" spans="2:22" x14ac:dyDescent="0.3">
      <c r="B1619" s="6" t="s">
        <v>41</v>
      </c>
      <c r="C1619" s="6">
        <v>1612</v>
      </c>
      <c r="D1619" s="6">
        <v>135</v>
      </c>
      <c r="E1619" s="11">
        <v>106.8</v>
      </c>
      <c r="F1619" s="33">
        <f t="shared" si="404"/>
        <v>29.666666666666664</v>
      </c>
      <c r="G1619" s="15">
        <f t="shared" si="410"/>
        <v>9.7222222222222612E-2</v>
      </c>
      <c r="H1619" s="15">
        <f t="shared" si="411"/>
        <v>0.35000000000000142</v>
      </c>
      <c r="I1619" s="15">
        <f t="shared" si="401"/>
        <v>169.45833333333402</v>
      </c>
      <c r="J1619" s="15">
        <f t="shared" si="402"/>
        <v>205.18596000000002</v>
      </c>
      <c r="K1619" s="15">
        <f t="shared" si="403"/>
        <v>421.11996499999998</v>
      </c>
      <c r="L1619" s="15">
        <f t="shared" si="405"/>
        <v>-456.84759166666595</v>
      </c>
      <c r="M1619" s="15">
        <f t="shared" si="406"/>
        <v>-13553.145219444423</v>
      </c>
      <c r="N1619" s="15">
        <f t="shared" si="407"/>
        <v>795.76425833333406</v>
      </c>
      <c r="O1619" s="15">
        <f t="shared" si="408"/>
        <v>23607.672997222242</v>
      </c>
      <c r="P1619" s="15">
        <f t="shared" si="412"/>
        <v>7509907.3404220883</v>
      </c>
      <c r="Q1619" s="15">
        <f t="shared" si="413"/>
        <v>7509.9073404220881</v>
      </c>
      <c r="R1619" s="15">
        <f t="shared" si="409"/>
        <v>2.0860853723394688</v>
      </c>
      <c r="S1619" s="15">
        <f t="shared" si="400"/>
        <v>4867712.1435185168</v>
      </c>
      <c r="T1619" s="15">
        <f t="shared" si="414"/>
        <v>1.3521422620884771</v>
      </c>
      <c r="U1619" s="15"/>
      <c r="V1619" s="15">
        <f t="shared" si="415"/>
        <v>1716476.9946082169</v>
      </c>
    </row>
    <row r="1620" spans="2:22" x14ac:dyDescent="0.3">
      <c r="B1620" s="6" t="s">
        <v>41</v>
      </c>
      <c r="C1620" s="6">
        <v>1613</v>
      </c>
      <c r="D1620" s="6">
        <v>136</v>
      </c>
      <c r="E1620" s="11">
        <v>107.2</v>
      </c>
      <c r="F1620" s="33">
        <f t="shared" si="404"/>
        <v>29.777777777777779</v>
      </c>
      <c r="G1620" s="15">
        <f t="shared" si="410"/>
        <v>0.1388888888888889</v>
      </c>
      <c r="H1620" s="15">
        <f t="shared" si="411"/>
        <v>0.5</v>
      </c>
      <c r="I1620" s="15">
        <f t="shared" si="401"/>
        <v>242.08333333333334</v>
      </c>
      <c r="J1620" s="15">
        <f t="shared" si="402"/>
        <v>205.18596000000002</v>
      </c>
      <c r="K1620" s="15">
        <f t="shared" si="403"/>
        <v>424.28032888888896</v>
      </c>
      <c r="L1620" s="15">
        <f t="shared" si="405"/>
        <v>-387.38295555555567</v>
      </c>
      <c r="M1620" s="15">
        <f t="shared" si="406"/>
        <v>-11535.403565432103</v>
      </c>
      <c r="N1620" s="15">
        <f t="shared" si="407"/>
        <v>871.5496222222223</v>
      </c>
      <c r="O1620" s="15">
        <f t="shared" si="408"/>
        <v>25952.81097283951</v>
      </c>
      <c r="P1620" s="15">
        <f t="shared" si="412"/>
        <v>7535860.1513949279</v>
      </c>
      <c r="Q1620" s="15">
        <f t="shared" si="413"/>
        <v>7535.8601513949279</v>
      </c>
      <c r="R1620" s="15">
        <f t="shared" si="409"/>
        <v>2.093294486498591</v>
      </c>
      <c r="S1620" s="15">
        <f t="shared" si="400"/>
        <v>4867712.1435185168</v>
      </c>
      <c r="T1620" s="15">
        <f t="shared" si="414"/>
        <v>1.3521422620884771</v>
      </c>
      <c r="U1620" s="15"/>
      <c r="V1620" s="15">
        <f t="shared" si="415"/>
        <v>1716476.9946082169</v>
      </c>
    </row>
    <row r="1621" spans="2:22" x14ac:dyDescent="0.3">
      <c r="B1621" s="6" t="s">
        <v>41</v>
      </c>
      <c r="C1621" s="6">
        <v>1614</v>
      </c>
      <c r="D1621" s="6">
        <v>137</v>
      </c>
      <c r="E1621" s="11">
        <v>107.8</v>
      </c>
      <c r="F1621" s="33">
        <f t="shared" si="404"/>
        <v>29.944444444444443</v>
      </c>
      <c r="G1621" s="15">
        <f t="shared" si="410"/>
        <v>0.18055555555555516</v>
      </c>
      <c r="H1621" s="15">
        <f t="shared" si="411"/>
        <v>0.64999999999999858</v>
      </c>
      <c r="I1621" s="15">
        <f t="shared" si="401"/>
        <v>314.70833333333263</v>
      </c>
      <c r="J1621" s="15">
        <f t="shared" si="402"/>
        <v>205.18596000000002</v>
      </c>
      <c r="K1621" s="15">
        <f t="shared" si="403"/>
        <v>429.04302680555554</v>
      </c>
      <c r="L1621" s="15">
        <f t="shared" si="405"/>
        <v>-319.52065347222293</v>
      </c>
      <c r="M1621" s="15">
        <f t="shared" si="406"/>
        <v>-9567.8684567515647</v>
      </c>
      <c r="N1621" s="15">
        <f t="shared" si="407"/>
        <v>948.93732013888814</v>
      </c>
      <c r="O1621" s="15">
        <f t="shared" si="408"/>
        <v>28415.400864158928</v>
      </c>
      <c r="P1621" s="15">
        <f t="shared" si="412"/>
        <v>7564275.5522590866</v>
      </c>
      <c r="Q1621" s="15">
        <f t="shared" si="413"/>
        <v>7564.2755522590869</v>
      </c>
      <c r="R1621" s="15">
        <f t="shared" si="409"/>
        <v>2.1011876534053018</v>
      </c>
      <c r="S1621" s="15">
        <f t="shared" si="400"/>
        <v>4867712.1435185168</v>
      </c>
      <c r="T1621" s="15">
        <f t="shared" si="414"/>
        <v>1.3521422620884771</v>
      </c>
      <c r="U1621" s="15"/>
      <c r="V1621" s="15">
        <f t="shared" si="415"/>
        <v>1716476.9946082169</v>
      </c>
    </row>
    <row r="1622" spans="2:22" x14ac:dyDescent="0.3">
      <c r="B1622" s="6" t="s">
        <v>41</v>
      </c>
      <c r="C1622" s="6">
        <v>1615</v>
      </c>
      <c r="D1622" s="6">
        <v>138</v>
      </c>
      <c r="E1622" s="11">
        <v>108.5</v>
      </c>
      <c r="F1622" s="33">
        <f t="shared" si="404"/>
        <v>30.138888888888889</v>
      </c>
      <c r="G1622" s="15">
        <f t="shared" si="410"/>
        <v>0.2222222222222234</v>
      </c>
      <c r="H1622" s="15">
        <f t="shared" si="411"/>
        <v>0.80000000000000426</v>
      </c>
      <c r="I1622" s="15">
        <f t="shared" si="401"/>
        <v>387.33333333333542</v>
      </c>
      <c r="J1622" s="15">
        <f t="shared" si="402"/>
        <v>205.18596000000002</v>
      </c>
      <c r="K1622" s="15">
        <f t="shared" si="403"/>
        <v>434.63310503472229</v>
      </c>
      <c r="L1622" s="15">
        <f t="shared" si="405"/>
        <v>-252.48573170138695</v>
      </c>
      <c r="M1622" s="15">
        <f t="shared" si="406"/>
        <v>-7609.6394137779125</v>
      </c>
      <c r="N1622" s="15">
        <f t="shared" si="407"/>
        <v>1027.1523983680577</v>
      </c>
      <c r="O1622" s="15">
        <f t="shared" si="408"/>
        <v>30957.232006370628</v>
      </c>
      <c r="P1622" s="15">
        <f t="shared" si="412"/>
        <v>7595232.7842654577</v>
      </c>
      <c r="Q1622" s="15">
        <f t="shared" si="413"/>
        <v>7595.2327842654577</v>
      </c>
      <c r="R1622" s="15">
        <f t="shared" si="409"/>
        <v>2.1097868845181829</v>
      </c>
      <c r="S1622" s="15">
        <f t="shared" si="400"/>
        <v>4867712.1435185168</v>
      </c>
      <c r="T1622" s="15">
        <f t="shared" si="414"/>
        <v>1.3521422620884771</v>
      </c>
      <c r="U1622" s="15"/>
      <c r="V1622" s="15">
        <f t="shared" si="415"/>
        <v>1716476.9946082169</v>
      </c>
    </row>
    <row r="1623" spans="2:22" x14ac:dyDescent="0.3">
      <c r="B1623" s="6" t="s">
        <v>41</v>
      </c>
      <c r="C1623" s="6">
        <v>1616</v>
      </c>
      <c r="D1623" s="6">
        <v>139</v>
      </c>
      <c r="E1623" s="11">
        <v>109.4</v>
      </c>
      <c r="F1623" s="33">
        <f t="shared" si="404"/>
        <v>30.388888888888889</v>
      </c>
      <c r="G1623" s="15">
        <f t="shared" si="410"/>
        <v>0.27777777777777779</v>
      </c>
      <c r="H1623" s="15">
        <f t="shared" si="411"/>
        <v>1</v>
      </c>
      <c r="I1623" s="15">
        <f t="shared" si="401"/>
        <v>484.16666666666669</v>
      </c>
      <c r="J1623" s="15">
        <f t="shared" si="402"/>
        <v>205.18596000000002</v>
      </c>
      <c r="K1623" s="15">
        <f t="shared" si="403"/>
        <v>441.87351347222233</v>
      </c>
      <c r="L1623" s="15">
        <f t="shared" si="405"/>
        <v>-162.89280680555572</v>
      </c>
      <c r="M1623" s="15">
        <f t="shared" si="406"/>
        <v>-4950.131406813277</v>
      </c>
      <c r="N1623" s="15">
        <f t="shared" si="407"/>
        <v>1131.2261401388891</v>
      </c>
      <c r="O1623" s="15">
        <f t="shared" si="408"/>
        <v>34376.705480887351</v>
      </c>
      <c r="P1623" s="15">
        <f t="shared" si="412"/>
        <v>7629609.4897463452</v>
      </c>
      <c r="Q1623" s="15">
        <f t="shared" si="413"/>
        <v>7629.6094897463454</v>
      </c>
      <c r="R1623" s="15">
        <f t="shared" si="409"/>
        <v>2.1193359693739851</v>
      </c>
      <c r="S1623" s="15">
        <f t="shared" si="400"/>
        <v>4867712.1435185168</v>
      </c>
      <c r="T1623" s="15">
        <f t="shared" si="414"/>
        <v>1.3521422620884771</v>
      </c>
      <c r="U1623" s="15"/>
      <c r="V1623" s="15">
        <f t="shared" si="415"/>
        <v>1716476.9946082169</v>
      </c>
    </row>
    <row r="1624" spans="2:22" x14ac:dyDescent="0.3">
      <c r="B1624" s="6" t="s">
        <v>41</v>
      </c>
      <c r="C1624" s="6">
        <v>1617</v>
      </c>
      <c r="D1624" s="6">
        <v>140</v>
      </c>
      <c r="E1624" s="11">
        <v>110.5</v>
      </c>
      <c r="F1624" s="33">
        <f t="shared" si="404"/>
        <v>30.694444444444443</v>
      </c>
      <c r="G1624" s="15">
        <f t="shared" si="410"/>
        <v>0.31944444444444403</v>
      </c>
      <c r="H1624" s="15">
        <f t="shared" si="411"/>
        <v>1.1499999999999986</v>
      </c>
      <c r="I1624" s="15">
        <f t="shared" si="401"/>
        <v>556.79166666666595</v>
      </c>
      <c r="J1624" s="15">
        <f t="shared" si="402"/>
        <v>205.18596000000002</v>
      </c>
      <c r="K1624" s="15">
        <f t="shared" si="403"/>
        <v>450.80412586805556</v>
      </c>
      <c r="L1624" s="15">
        <f t="shared" si="405"/>
        <v>-99.198419201389584</v>
      </c>
      <c r="M1624" s="15">
        <f t="shared" si="406"/>
        <v>-3044.8403671537635</v>
      </c>
      <c r="N1624" s="15">
        <f t="shared" si="407"/>
        <v>1212.7817525347216</v>
      </c>
      <c r="O1624" s="15">
        <f t="shared" si="408"/>
        <v>37225.662126412979</v>
      </c>
      <c r="P1624" s="15">
        <f t="shared" si="412"/>
        <v>7666835.1518727578</v>
      </c>
      <c r="Q1624" s="15">
        <f t="shared" si="413"/>
        <v>7666.8351518727577</v>
      </c>
      <c r="R1624" s="15">
        <f t="shared" si="409"/>
        <v>2.1296764310757661</v>
      </c>
      <c r="S1624" s="15">
        <f t="shared" si="400"/>
        <v>4867712.1435185168</v>
      </c>
      <c r="T1624" s="15">
        <f t="shared" si="414"/>
        <v>1.3521422620884771</v>
      </c>
      <c r="U1624" s="15"/>
      <c r="V1624" s="15">
        <f t="shared" si="415"/>
        <v>1716476.9946082169</v>
      </c>
    </row>
    <row r="1625" spans="2:22" x14ac:dyDescent="0.3">
      <c r="B1625" s="6" t="s">
        <v>41</v>
      </c>
      <c r="C1625" s="6">
        <v>1618</v>
      </c>
      <c r="D1625" s="6">
        <v>141</v>
      </c>
      <c r="E1625" s="11">
        <v>111.7</v>
      </c>
      <c r="F1625" s="33">
        <f t="shared" si="404"/>
        <v>31.027777777777779</v>
      </c>
      <c r="G1625" s="15">
        <f t="shared" si="410"/>
        <v>0.34722222222222221</v>
      </c>
      <c r="H1625" s="15">
        <f t="shared" si="411"/>
        <v>1.25</v>
      </c>
      <c r="I1625" s="15">
        <f t="shared" si="401"/>
        <v>605.20833333333326</v>
      </c>
      <c r="J1625" s="15">
        <f t="shared" si="402"/>
        <v>205.18596000000002</v>
      </c>
      <c r="K1625" s="15">
        <f t="shared" si="403"/>
        <v>460.64851170138894</v>
      </c>
      <c r="L1625" s="15">
        <f t="shared" si="405"/>
        <v>-60.626138368055763</v>
      </c>
      <c r="M1625" s="15">
        <f t="shared" si="406"/>
        <v>-1881.0943488088415</v>
      </c>
      <c r="N1625" s="15">
        <f t="shared" si="407"/>
        <v>1271.0428050347223</v>
      </c>
      <c r="O1625" s="15">
        <f t="shared" si="408"/>
        <v>39437.633700660692</v>
      </c>
      <c r="P1625" s="15">
        <f t="shared" si="412"/>
        <v>7706272.7855734183</v>
      </c>
      <c r="Q1625" s="15">
        <f t="shared" si="413"/>
        <v>7706.2727855734183</v>
      </c>
      <c r="R1625" s="15">
        <f t="shared" si="409"/>
        <v>2.1406313293259496</v>
      </c>
      <c r="S1625" s="15">
        <f t="shared" si="400"/>
        <v>4867712.1435185168</v>
      </c>
      <c r="T1625" s="15">
        <f t="shared" si="414"/>
        <v>1.3521422620884771</v>
      </c>
      <c r="U1625" s="15"/>
      <c r="V1625" s="15">
        <f t="shared" si="415"/>
        <v>1716476.9946082169</v>
      </c>
    </row>
    <row r="1626" spans="2:22" x14ac:dyDescent="0.3">
      <c r="B1626" s="6" t="s">
        <v>41</v>
      </c>
      <c r="C1626" s="6">
        <v>1619</v>
      </c>
      <c r="D1626" s="6">
        <v>142</v>
      </c>
      <c r="E1626" s="11">
        <v>113</v>
      </c>
      <c r="F1626" s="33">
        <f t="shared" si="404"/>
        <v>31.388888888888889</v>
      </c>
      <c r="G1626" s="15">
        <f t="shared" si="410"/>
        <v>0.33333333333333215</v>
      </c>
      <c r="H1626" s="15">
        <f t="shared" si="411"/>
        <v>1.1999999999999957</v>
      </c>
      <c r="I1626" s="15">
        <f t="shared" si="401"/>
        <v>580.99999999999795</v>
      </c>
      <c r="J1626" s="15">
        <f t="shared" si="402"/>
        <v>205.18596000000002</v>
      </c>
      <c r="K1626" s="15">
        <f t="shared" si="403"/>
        <v>471.43325347222225</v>
      </c>
      <c r="L1626" s="15">
        <f t="shared" si="405"/>
        <v>-95.619213472224374</v>
      </c>
      <c r="M1626" s="15">
        <f t="shared" si="406"/>
        <v>-3001.3808673225985</v>
      </c>
      <c r="N1626" s="15">
        <f t="shared" si="407"/>
        <v>1257.6192134722203</v>
      </c>
      <c r="O1626" s="15">
        <f t="shared" si="408"/>
        <v>39475.269756211361</v>
      </c>
      <c r="P1626" s="15">
        <f t="shared" si="412"/>
        <v>7745748.0553296292</v>
      </c>
      <c r="Q1626" s="15">
        <f t="shared" si="413"/>
        <v>7745.7480553296291</v>
      </c>
      <c r="R1626" s="15">
        <f t="shared" si="409"/>
        <v>2.1515966820360082</v>
      </c>
      <c r="S1626" s="15">
        <f t="shared" si="400"/>
        <v>4867712.1435185168</v>
      </c>
      <c r="T1626" s="15">
        <f t="shared" si="414"/>
        <v>1.3521422620884771</v>
      </c>
      <c r="U1626" s="15"/>
      <c r="V1626" s="15">
        <f t="shared" si="415"/>
        <v>1716476.9946082169</v>
      </c>
    </row>
    <row r="1627" spans="2:22" x14ac:dyDescent="0.3">
      <c r="B1627" s="6" t="s">
        <v>41</v>
      </c>
      <c r="C1627" s="6">
        <v>1620</v>
      </c>
      <c r="D1627" s="6">
        <v>143</v>
      </c>
      <c r="E1627" s="11">
        <v>114.1</v>
      </c>
      <c r="F1627" s="33">
        <f t="shared" si="404"/>
        <v>31.694444444444443</v>
      </c>
      <c r="G1627" s="15">
        <f t="shared" si="410"/>
        <v>0.29166666666666585</v>
      </c>
      <c r="H1627" s="15">
        <f t="shared" si="411"/>
        <v>1.0499999999999972</v>
      </c>
      <c r="I1627" s="15">
        <f t="shared" si="401"/>
        <v>508.37499999999858</v>
      </c>
      <c r="J1627" s="15">
        <f t="shared" si="402"/>
        <v>205.18596000000002</v>
      </c>
      <c r="K1627" s="15">
        <f t="shared" si="403"/>
        <v>480.65627336805557</v>
      </c>
      <c r="L1627" s="15">
        <f t="shared" si="405"/>
        <v>-177.46723336805695</v>
      </c>
      <c r="M1627" s="15">
        <f t="shared" si="406"/>
        <v>-5624.7253686931381</v>
      </c>
      <c r="N1627" s="15">
        <f t="shared" si="407"/>
        <v>1194.2172333680542</v>
      </c>
      <c r="O1627" s="15">
        <f t="shared" si="408"/>
        <v>37850.051757581939</v>
      </c>
      <c r="P1627" s="15">
        <f t="shared" si="412"/>
        <v>7783598.1070872108</v>
      </c>
      <c r="Q1627" s="15">
        <f t="shared" si="413"/>
        <v>7783.5981070872103</v>
      </c>
      <c r="R1627" s="15">
        <f t="shared" si="409"/>
        <v>2.1621105853020031</v>
      </c>
      <c r="S1627" s="15">
        <f t="shared" si="400"/>
        <v>4867712.1435185168</v>
      </c>
      <c r="T1627" s="15">
        <f t="shared" si="414"/>
        <v>1.3521422620884771</v>
      </c>
      <c r="U1627" s="15"/>
      <c r="V1627" s="15">
        <f t="shared" si="415"/>
        <v>1716476.9946082169</v>
      </c>
    </row>
    <row r="1628" spans="2:22" x14ac:dyDescent="0.3">
      <c r="B1628" s="6" t="s">
        <v>41</v>
      </c>
      <c r="C1628" s="6">
        <v>1621</v>
      </c>
      <c r="D1628" s="6">
        <v>144</v>
      </c>
      <c r="E1628" s="11">
        <v>115.1</v>
      </c>
      <c r="F1628" s="33">
        <f t="shared" si="404"/>
        <v>31.972222222222221</v>
      </c>
      <c r="G1628" s="15">
        <f t="shared" si="410"/>
        <v>0.25000000000000155</v>
      </c>
      <c r="H1628" s="15">
        <f t="shared" si="411"/>
        <v>0.90000000000000568</v>
      </c>
      <c r="I1628" s="15">
        <f t="shared" si="401"/>
        <v>435.75000000000273</v>
      </c>
      <c r="J1628" s="15">
        <f t="shared" si="402"/>
        <v>205.18596000000002</v>
      </c>
      <c r="K1628" s="15">
        <f t="shared" si="403"/>
        <v>489.11836920138887</v>
      </c>
      <c r="L1628" s="15">
        <f t="shared" si="405"/>
        <v>-258.55432920138617</v>
      </c>
      <c r="M1628" s="15">
        <f t="shared" si="406"/>
        <v>-8266.5564697443187</v>
      </c>
      <c r="N1628" s="15">
        <f t="shared" si="407"/>
        <v>1130.0543292013917</v>
      </c>
      <c r="O1628" s="15">
        <f t="shared" si="408"/>
        <v>36130.348136411165</v>
      </c>
      <c r="P1628" s="15">
        <f t="shared" si="412"/>
        <v>7819728.4552236218</v>
      </c>
      <c r="Q1628" s="15">
        <f t="shared" si="413"/>
        <v>7819.7284552236215</v>
      </c>
      <c r="R1628" s="15">
        <f t="shared" si="409"/>
        <v>2.1721467931176726</v>
      </c>
      <c r="S1628" s="15">
        <f t="shared" si="400"/>
        <v>4867712.1435185168</v>
      </c>
      <c r="T1628" s="15">
        <f t="shared" si="414"/>
        <v>1.3521422620884771</v>
      </c>
      <c r="U1628" s="15"/>
      <c r="V1628" s="15">
        <f t="shared" si="415"/>
        <v>1716476.9946082169</v>
      </c>
    </row>
    <row r="1629" spans="2:22" x14ac:dyDescent="0.3">
      <c r="B1629" s="6" t="s">
        <v>41</v>
      </c>
      <c r="C1629" s="6">
        <v>1622</v>
      </c>
      <c r="D1629" s="6">
        <v>145</v>
      </c>
      <c r="E1629" s="11">
        <v>115.9</v>
      </c>
      <c r="F1629" s="33">
        <f t="shared" si="404"/>
        <v>32.194444444444443</v>
      </c>
      <c r="G1629" s="15">
        <f t="shared" si="410"/>
        <v>0.19444444444444522</v>
      </c>
      <c r="H1629" s="15">
        <f t="shared" si="411"/>
        <v>0.70000000000000284</v>
      </c>
      <c r="I1629" s="15">
        <f t="shared" si="401"/>
        <v>338.91666666666805</v>
      </c>
      <c r="J1629" s="15">
        <f t="shared" si="402"/>
        <v>205.18596000000002</v>
      </c>
      <c r="K1629" s="15">
        <f t="shared" si="403"/>
        <v>495.94121086805552</v>
      </c>
      <c r="L1629" s="15">
        <f t="shared" si="405"/>
        <v>-362.21050420138755</v>
      </c>
      <c r="M1629" s="15">
        <f t="shared" si="406"/>
        <v>-11661.165954705782</v>
      </c>
      <c r="N1629" s="15">
        <f t="shared" si="407"/>
        <v>1040.0438375347237</v>
      </c>
      <c r="O1629" s="15">
        <f t="shared" si="408"/>
        <v>33483.633547298465</v>
      </c>
      <c r="P1629" s="15">
        <f t="shared" si="412"/>
        <v>7853212.0887709204</v>
      </c>
      <c r="Q1629" s="15">
        <f t="shared" si="413"/>
        <v>7853.2120887709207</v>
      </c>
      <c r="R1629" s="15">
        <f t="shared" si="409"/>
        <v>2.181447802436367</v>
      </c>
      <c r="S1629" s="15">
        <f t="shared" si="400"/>
        <v>4867712.1435185168</v>
      </c>
      <c r="T1629" s="15">
        <f t="shared" si="414"/>
        <v>1.3521422620884771</v>
      </c>
      <c r="U1629" s="15"/>
      <c r="V1629" s="15">
        <f t="shared" si="415"/>
        <v>1716476.9946082169</v>
      </c>
    </row>
    <row r="1630" spans="2:22" x14ac:dyDescent="0.3">
      <c r="B1630" s="6" t="s">
        <v>41</v>
      </c>
      <c r="C1630" s="6">
        <v>1623</v>
      </c>
      <c r="D1630" s="6">
        <v>146</v>
      </c>
      <c r="E1630" s="11">
        <v>116.5</v>
      </c>
      <c r="F1630" s="33">
        <f t="shared" si="404"/>
        <v>32.361111111111107</v>
      </c>
      <c r="G1630" s="15">
        <f t="shared" si="410"/>
        <v>0.11111111111111072</v>
      </c>
      <c r="H1630" s="15">
        <f t="shared" si="411"/>
        <v>0.39999999999999858</v>
      </c>
      <c r="I1630" s="15">
        <f t="shared" si="401"/>
        <v>193.66666666666598</v>
      </c>
      <c r="J1630" s="15">
        <f t="shared" si="402"/>
        <v>205.18596000000002</v>
      </c>
      <c r="K1630" s="15">
        <f t="shared" si="403"/>
        <v>501.08935503472213</v>
      </c>
      <c r="L1630" s="15">
        <f t="shared" si="405"/>
        <v>-512.60864836805615</v>
      </c>
      <c r="M1630" s="15">
        <f t="shared" si="406"/>
        <v>-16588.585426355148</v>
      </c>
      <c r="N1630" s="15">
        <f t="shared" si="407"/>
        <v>899.94198170138816</v>
      </c>
      <c r="O1630" s="15">
        <f t="shared" si="408"/>
        <v>29123.122463392141</v>
      </c>
      <c r="P1630" s="15">
        <f t="shared" si="412"/>
        <v>7882335.2112343125</v>
      </c>
      <c r="Q1630" s="15">
        <f t="shared" si="413"/>
        <v>7882.3352112343127</v>
      </c>
      <c r="R1630" s="15">
        <f t="shared" si="409"/>
        <v>2.1895375586761978</v>
      </c>
      <c r="S1630" s="15">
        <f t="shared" si="400"/>
        <v>4867712.1435185168</v>
      </c>
      <c r="T1630" s="15">
        <f t="shared" si="414"/>
        <v>1.3521422620884771</v>
      </c>
      <c r="U1630" s="15"/>
      <c r="V1630" s="15">
        <f t="shared" si="415"/>
        <v>1716476.9946082169</v>
      </c>
    </row>
    <row r="1631" spans="2:22" x14ac:dyDescent="0.3">
      <c r="B1631" s="6" t="s">
        <v>41</v>
      </c>
      <c r="C1631" s="6">
        <v>1624</v>
      </c>
      <c r="D1631" s="6">
        <v>147</v>
      </c>
      <c r="E1631" s="11">
        <v>116.7</v>
      </c>
      <c r="F1631" s="33">
        <f t="shared" si="404"/>
        <v>32.416666666666664</v>
      </c>
      <c r="G1631" s="15">
        <f t="shared" si="410"/>
        <v>1.3888888888888099E-2</v>
      </c>
      <c r="H1631" s="15">
        <f t="shared" si="411"/>
        <v>4.9999999999997158E-2</v>
      </c>
      <c r="I1631" s="15">
        <f t="shared" si="401"/>
        <v>24.208333333331957</v>
      </c>
      <c r="J1631" s="15">
        <f t="shared" si="402"/>
        <v>205.18596000000002</v>
      </c>
      <c r="K1631" s="15">
        <f t="shared" si="403"/>
        <v>502.81131031249998</v>
      </c>
      <c r="L1631" s="15">
        <f t="shared" si="405"/>
        <v>-683.78893697916794</v>
      </c>
      <c r="M1631" s="15">
        <f t="shared" si="406"/>
        <v>-22166.158040408027</v>
      </c>
      <c r="N1631" s="15">
        <f t="shared" si="407"/>
        <v>732.20560364583196</v>
      </c>
      <c r="O1631" s="15">
        <f t="shared" si="408"/>
        <v>23735.664984852385</v>
      </c>
      <c r="P1631" s="15">
        <f t="shared" si="412"/>
        <v>7906070.8762191646</v>
      </c>
      <c r="Q1631" s="15">
        <f t="shared" si="413"/>
        <v>7906.0708762191643</v>
      </c>
      <c r="R1631" s="15">
        <f t="shared" si="409"/>
        <v>2.1961307989497678</v>
      </c>
      <c r="S1631" s="15">
        <f t="shared" si="400"/>
        <v>4867712.1435185168</v>
      </c>
      <c r="T1631" s="15">
        <f t="shared" si="414"/>
        <v>1.3521422620884771</v>
      </c>
      <c r="U1631" s="15"/>
      <c r="V1631" s="15">
        <f t="shared" si="415"/>
        <v>1716476.9946082169</v>
      </c>
    </row>
    <row r="1632" spans="2:22" x14ac:dyDescent="0.3">
      <c r="B1632" s="6" t="s">
        <v>41</v>
      </c>
      <c r="C1632" s="6">
        <v>1625</v>
      </c>
      <c r="D1632" s="6">
        <v>148</v>
      </c>
      <c r="E1632" s="11">
        <v>116.6</v>
      </c>
      <c r="F1632" s="33">
        <f t="shared" si="404"/>
        <v>32.388888888888886</v>
      </c>
      <c r="G1632" s="15">
        <f t="shared" si="410"/>
        <v>-6.9444444444444448E-2</v>
      </c>
      <c r="H1632" s="15">
        <f t="shared" si="411"/>
        <v>-0.25</v>
      </c>
      <c r="I1632" s="15">
        <f t="shared" si="401"/>
        <v>-121.04166666666667</v>
      </c>
      <c r="J1632" s="15">
        <f t="shared" si="402"/>
        <v>205.18596000000002</v>
      </c>
      <c r="K1632" s="15">
        <f t="shared" si="403"/>
        <v>501.94996347222212</v>
      </c>
      <c r="L1632" s="15">
        <f t="shared" si="405"/>
        <v>-828.17759013888883</v>
      </c>
      <c r="M1632" s="15">
        <f t="shared" si="406"/>
        <v>-26823.751947276229</v>
      </c>
      <c r="N1632" s="15">
        <f t="shared" si="407"/>
        <v>586.09425680555546</v>
      </c>
      <c r="O1632" s="15">
        <f t="shared" si="408"/>
        <v>18982.941762091046</v>
      </c>
      <c r="P1632" s="15">
        <f t="shared" si="412"/>
        <v>7925053.8179812552</v>
      </c>
      <c r="Q1632" s="15">
        <f t="shared" si="413"/>
        <v>7925.0538179812556</v>
      </c>
      <c r="R1632" s="15">
        <f t="shared" si="409"/>
        <v>2.2014038383281265</v>
      </c>
      <c r="S1632" s="15">
        <f t="shared" si="400"/>
        <v>4869280.9780092575</v>
      </c>
      <c r="T1632" s="15">
        <f t="shared" si="414"/>
        <v>1.3525780494470159</v>
      </c>
      <c r="U1632" s="15"/>
      <c r="V1632" s="15">
        <f t="shared" si="415"/>
        <v>1717030.2048705143</v>
      </c>
    </row>
    <row r="1633" spans="2:22" x14ac:dyDescent="0.3">
      <c r="B1633" s="6" t="s">
        <v>41</v>
      </c>
      <c r="C1633" s="6">
        <v>1626</v>
      </c>
      <c r="D1633" s="6">
        <v>149</v>
      </c>
      <c r="E1633" s="11">
        <v>116.2</v>
      </c>
      <c r="F1633" s="33">
        <f t="shared" si="404"/>
        <v>32.277777777777779</v>
      </c>
      <c r="G1633" s="15">
        <f t="shared" si="410"/>
        <v>-0.19444444444444325</v>
      </c>
      <c r="H1633" s="15">
        <f t="shared" si="411"/>
        <v>-0.69999999999999574</v>
      </c>
      <c r="I1633" s="15">
        <f t="shared" si="401"/>
        <v>-338.91666666666458</v>
      </c>
      <c r="J1633" s="15">
        <f t="shared" si="402"/>
        <v>205.18596000000002</v>
      </c>
      <c r="K1633" s="15">
        <f t="shared" si="403"/>
        <v>498.51196013888898</v>
      </c>
      <c r="L1633" s="15">
        <f t="shared" si="405"/>
        <v>-1042.6145868055537</v>
      </c>
      <c r="M1633" s="15">
        <f t="shared" si="406"/>
        <v>-33653.281940779263</v>
      </c>
      <c r="N1633" s="15">
        <f t="shared" si="407"/>
        <v>364.78125347222442</v>
      </c>
      <c r="O1633" s="15">
        <f t="shared" si="408"/>
        <v>11774.328237075688</v>
      </c>
      <c r="P1633" s="15">
        <f t="shared" si="412"/>
        <v>7936828.1462183306</v>
      </c>
      <c r="Q1633" s="15">
        <f t="shared" si="413"/>
        <v>7936.8281462183304</v>
      </c>
      <c r="R1633" s="15">
        <f t="shared" si="409"/>
        <v>2.2046744850606474</v>
      </c>
      <c r="S1633" s="15">
        <f t="shared" si="400"/>
        <v>4875542.8668981455</v>
      </c>
      <c r="T1633" s="15">
        <f t="shared" si="414"/>
        <v>1.3543174630272627</v>
      </c>
      <c r="U1633" s="15"/>
      <c r="V1633" s="15">
        <f t="shared" si="415"/>
        <v>1719238.3034399585</v>
      </c>
    </row>
    <row r="1634" spans="2:22" x14ac:dyDescent="0.3">
      <c r="B1634" s="6" t="s">
        <v>41</v>
      </c>
      <c r="C1634" s="6">
        <v>1627</v>
      </c>
      <c r="D1634" s="6">
        <v>150</v>
      </c>
      <c r="E1634" s="11">
        <v>115.2</v>
      </c>
      <c r="F1634" s="33">
        <f t="shared" si="404"/>
        <v>32</v>
      </c>
      <c r="G1634" s="15">
        <f t="shared" si="410"/>
        <v>-0.33333333333333409</v>
      </c>
      <c r="H1634" s="15">
        <f t="shared" si="411"/>
        <v>-1.2000000000000028</v>
      </c>
      <c r="I1634" s="15">
        <f t="shared" si="401"/>
        <v>-581.00000000000136</v>
      </c>
      <c r="J1634" s="15">
        <f t="shared" si="402"/>
        <v>205.18596000000002</v>
      </c>
      <c r="K1634" s="15">
        <f t="shared" si="403"/>
        <v>489.96864000000005</v>
      </c>
      <c r="L1634" s="15">
        <f t="shared" si="405"/>
        <v>-1276.1546000000014</v>
      </c>
      <c r="M1634" s="15">
        <f t="shared" si="406"/>
        <v>-40836.947200000046</v>
      </c>
      <c r="N1634" s="15">
        <f t="shared" si="407"/>
        <v>114.15459999999871</v>
      </c>
      <c r="O1634" s="15">
        <f t="shared" si="408"/>
        <v>3652.9471999999587</v>
      </c>
      <c r="P1634" s="15">
        <f t="shared" si="412"/>
        <v>7940481.0934183309</v>
      </c>
      <c r="Q1634" s="15">
        <f t="shared" si="413"/>
        <v>7940.4810934183306</v>
      </c>
      <c r="R1634" s="15">
        <f t="shared" si="409"/>
        <v>2.205689192616203</v>
      </c>
      <c r="S1634" s="15">
        <f t="shared" si="400"/>
        <v>4891103.4456018498</v>
      </c>
      <c r="T1634" s="15">
        <f t="shared" si="414"/>
        <v>1.3586398460005138</v>
      </c>
      <c r="U1634" s="15"/>
      <c r="V1634" s="15">
        <f t="shared" si="415"/>
        <v>1724725.3525053526</v>
      </c>
    </row>
    <row r="1635" spans="2:22" x14ac:dyDescent="0.3">
      <c r="B1635" s="6" t="s">
        <v>41</v>
      </c>
      <c r="C1635" s="6">
        <v>1628</v>
      </c>
      <c r="D1635" s="6">
        <v>151</v>
      </c>
      <c r="E1635" s="11">
        <v>113.8</v>
      </c>
      <c r="F1635" s="33">
        <f t="shared" si="404"/>
        <v>31.611111111111111</v>
      </c>
      <c r="G1635" s="15">
        <f t="shared" si="410"/>
        <v>-0.44444444444444481</v>
      </c>
      <c r="H1635" s="15">
        <f t="shared" si="411"/>
        <v>-1.6000000000000014</v>
      </c>
      <c r="I1635" s="15">
        <f t="shared" si="401"/>
        <v>-774.66666666666731</v>
      </c>
      <c r="J1635" s="15">
        <f t="shared" si="402"/>
        <v>205.18596000000002</v>
      </c>
      <c r="K1635" s="15">
        <f t="shared" si="403"/>
        <v>478.13204347222228</v>
      </c>
      <c r="L1635" s="15">
        <f t="shared" si="405"/>
        <v>-1457.9846701388897</v>
      </c>
      <c r="M1635" s="15">
        <f t="shared" si="406"/>
        <v>-46088.515406057122</v>
      </c>
      <c r="N1635" s="15">
        <f t="shared" si="407"/>
        <v>-91.34866319444501</v>
      </c>
      <c r="O1635" s="15">
        <f t="shared" si="408"/>
        <v>-2887.632742091067</v>
      </c>
      <c r="P1635" s="15">
        <f t="shared" si="412"/>
        <v>7937593.4606762398</v>
      </c>
      <c r="Q1635" s="15">
        <f t="shared" si="413"/>
        <v>7937.5934606762394</v>
      </c>
      <c r="R1635" s="15">
        <f t="shared" si="409"/>
        <v>2.2048870724100667</v>
      </c>
      <c r="S1635" s="15">
        <f t="shared" si="400"/>
        <v>4912662.3113425905</v>
      </c>
      <c r="T1635" s="15">
        <f t="shared" si="414"/>
        <v>1.3646284198173861</v>
      </c>
      <c r="U1635" s="15"/>
      <c r="V1635" s="15">
        <f t="shared" si="415"/>
        <v>1732327.5475371808</v>
      </c>
    </row>
    <row r="1636" spans="2:22" x14ac:dyDescent="0.3">
      <c r="B1636" s="6" t="s">
        <v>41</v>
      </c>
      <c r="C1636" s="6">
        <v>1629</v>
      </c>
      <c r="D1636" s="6">
        <v>152</v>
      </c>
      <c r="E1636" s="11">
        <v>112</v>
      </c>
      <c r="F1636" s="33">
        <f t="shared" si="404"/>
        <v>31.111111111111111</v>
      </c>
      <c r="G1636" s="15">
        <f t="shared" si="410"/>
        <v>-0.51388888888888928</v>
      </c>
      <c r="H1636" s="15">
        <f t="shared" si="411"/>
        <v>-1.8500000000000014</v>
      </c>
      <c r="I1636" s="15">
        <f t="shared" si="401"/>
        <v>-895.70833333333405</v>
      </c>
      <c r="J1636" s="15">
        <f t="shared" si="402"/>
        <v>205.18596000000002</v>
      </c>
      <c r="K1636" s="15">
        <f t="shared" si="403"/>
        <v>463.12622222222222</v>
      </c>
      <c r="L1636" s="15">
        <f t="shared" si="405"/>
        <v>-1564.0205155555564</v>
      </c>
      <c r="M1636" s="15">
        <f t="shared" si="406"/>
        <v>-48658.416039506199</v>
      </c>
      <c r="N1636" s="15">
        <f t="shared" si="407"/>
        <v>-227.39615111111181</v>
      </c>
      <c r="O1636" s="15">
        <f t="shared" si="408"/>
        <v>-7074.5469234568118</v>
      </c>
      <c r="P1636" s="15">
        <f t="shared" si="412"/>
        <v>7930518.9137527831</v>
      </c>
      <c r="Q1636" s="15">
        <f t="shared" si="413"/>
        <v>7930.5189137527832</v>
      </c>
      <c r="R1636" s="15">
        <f t="shared" si="409"/>
        <v>2.2029219204868844</v>
      </c>
      <c r="S1636" s="15">
        <f t="shared" si="400"/>
        <v>4939993.5196759235</v>
      </c>
      <c r="T1636" s="15">
        <f t="shared" si="414"/>
        <v>1.372220422132201</v>
      </c>
      <c r="U1636" s="15"/>
      <c r="V1636" s="15">
        <f t="shared" si="415"/>
        <v>1741965.2148757223</v>
      </c>
    </row>
    <row r="1637" spans="2:22" x14ac:dyDescent="0.3">
      <c r="B1637" s="6" t="s">
        <v>41</v>
      </c>
      <c r="C1637" s="6">
        <v>1630</v>
      </c>
      <c r="D1637" s="6">
        <v>153</v>
      </c>
      <c r="E1637" s="11">
        <v>110.1</v>
      </c>
      <c r="F1637" s="33">
        <f t="shared" si="404"/>
        <v>30.583333333333332</v>
      </c>
      <c r="G1637" s="15">
        <f t="shared" si="410"/>
        <v>-0.51388888888888928</v>
      </c>
      <c r="H1637" s="15">
        <f t="shared" si="411"/>
        <v>-1.8500000000000014</v>
      </c>
      <c r="I1637" s="15">
        <f t="shared" si="401"/>
        <v>-895.70833333333405</v>
      </c>
      <c r="J1637" s="15">
        <f t="shared" si="402"/>
        <v>205.18596000000002</v>
      </c>
      <c r="K1637" s="15">
        <f t="shared" si="403"/>
        <v>447.54629281250004</v>
      </c>
      <c r="L1637" s="15">
        <f t="shared" si="405"/>
        <v>-1548.440586145834</v>
      </c>
      <c r="M1637" s="15">
        <f t="shared" si="406"/>
        <v>-47356.47459296009</v>
      </c>
      <c r="N1637" s="15">
        <f t="shared" si="407"/>
        <v>-242.97608052083399</v>
      </c>
      <c r="O1637" s="15">
        <f t="shared" si="408"/>
        <v>-7431.0184625955062</v>
      </c>
      <c r="P1637" s="15">
        <f t="shared" si="412"/>
        <v>7923087.8952901876</v>
      </c>
      <c r="Q1637" s="15">
        <f t="shared" si="413"/>
        <v>7923.0878952901876</v>
      </c>
      <c r="R1637" s="15">
        <f t="shared" si="409"/>
        <v>2.2008577486917189</v>
      </c>
      <c r="S1637" s="15">
        <f t="shared" si="400"/>
        <v>4968370.3935185159</v>
      </c>
      <c r="T1637" s="15">
        <f t="shared" si="414"/>
        <v>1.3801028870884766</v>
      </c>
      <c r="U1637" s="15"/>
      <c r="V1637" s="15">
        <f t="shared" si="415"/>
        <v>1751971.6100144668</v>
      </c>
    </row>
    <row r="1638" spans="2:22" x14ac:dyDescent="0.3">
      <c r="B1638" s="6" t="s">
        <v>41</v>
      </c>
      <c r="C1638" s="6">
        <v>1631</v>
      </c>
      <c r="D1638" s="6">
        <v>154</v>
      </c>
      <c r="E1638" s="11">
        <v>108.3</v>
      </c>
      <c r="F1638" s="33">
        <f t="shared" si="404"/>
        <v>30.083333333333332</v>
      </c>
      <c r="G1638" s="15">
        <f t="shared" si="410"/>
        <v>-0.43055555555555475</v>
      </c>
      <c r="H1638" s="15">
        <f t="shared" si="411"/>
        <v>-1.5499999999999972</v>
      </c>
      <c r="I1638" s="15">
        <f t="shared" si="401"/>
        <v>-750.45833333333189</v>
      </c>
      <c r="J1638" s="15">
        <f t="shared" si="402"/>
        <v>205.18596000000002</v>
      </c>
      <c r="K1638" s="15">
        <f t="shared" si="403"/>
        <v>433.03224781249997</v>
      </c>
      <c r="L1638" s="15">
        <f t="shared" si="405"/>
        <v>-1388.6765411458318</v>
      </c>
      <c r="M1638" s="15">
        <f t="shared" si="406"/>
        <v>-41776.019279470442</v>
      </c>
      <c r="N1638" s="15">
        <f t="shared" si="407"/>
        <v>-112.2401255208319</v>
      </c>
      <c r="O1638" s="15">
        <f t="shared" si="408"/>
        <v>-3376.5571094183592</v>
      </c>
      <c r="P1638" s="15">
        <f t="shared" si="412"/>
        <v>7919711.3381807692</v>
      </c>
      <c r="Q1638" s="15">
        <f t="shared" si="413"/>
        <v>7919.7113381807694</v>
      </c>
      <c r="R1638" s="15">
        <f t="shared" si="409"/>
        <v>2.1999198161613247</v>
      </c>
      <c r="S1638" s="15">
        <f t="shared" si="400"/>
        <v>4994805.8935185159</v>
      </c>
      <c r="T1638" s="15">
        <f t="shared" si="414"/>
        <v>1.3874460815329213</v>
      </c>
      <c r="U1638" s="15"/>
      <c r="V1638" s="15">
        <f t="shared" si="415"/>
        <v>1761293.4282019667</v>
      </c>
    </row>
    <row r="1639" spans="2:22" x14ac:dyDescent="0.3">
      <c r="B1639" s="6" t="s">
        <v>41</v>
      </c>
      <c r="C1639" s="6">
        <v>1632</v>
      </c>
      <c r="D1639" s="6">
        <v>155</v>
      </c>
      <c r="E1639" s="11">
        <v>107</v>
      </c>
      <c r="F1639" s="33">
        <f t="shared" si="404"/>
        <v>29.722222222222221</v>
      </c>
      <c r="G1639" s="15">
        <f t="shared" si="410"/>
        <v>-0.30555555555555597</v>
      </c>
      <c r="H1639" s="15">
        <f t="shared" si="411"/>
        <v>-1.1000000000000014</v>
      </c>
      <c r="I1639" s="15">
        <f t="shared" si="401"/>
        <v>-532.58333333333405</v>
      </c>
      <c r="J1639" s="15">
        <f t="shared" si="402"/>
        <v>205.18596000000002</v>
      </c>
      <c r="K1639" s="15">
        <f t="shared" si="403"/>
        <v>422.69867013888887</v>
      </c>
      <c r="L1639" s="15">
        <f t="shared" si="405"/>
        <v>-1160.4679634722229</v>
      </c>
      <c r="M1639" s="15">
        <f t="shared" si="406"/>
        <v>-34491.686692091069</v>
      </c>
      <c r="N1639" s="15">
        <f t="shared" si="407"/>
        <v>95.301296805554841</v>
      </c>
      <c r="O1639" s="15">
        <f t="shared" si="408"/>
        <v>2832.5663217206579</v>
      </c>
      <c r="P1639" s="15">
        <f t="shared" si="412"/>
        <v>7922543.9045024896</v>
      </c>
      <c r="Q1639" s="15">
        <f t="shared" si="413"/>
        <v>7922.5439045024896</v>
      </c>
      <c r="R1639" s="15">
        <f t="shared" si="409"/>
        <v>2.2007066401395803</v>
      </c>
      <c r="S1639" s="15">
        <f t="shared" si="400"/>
        <v>5013627.2002314785</v>
      </c>
      <c r="T1639" s="15">
        <f t="shared" si="414"/>
        <v>1.3926742222865216</v>
      </c>
      <c r="U1639" s="15"/>
      <c r="V1639" s="15">
        <f t="shared" si="415"/>
        <v>1767930.2914816253</v>
      </c>
    </row>
    <row r="1640" spans="2:22" x14ac:dyDescent="0.3">
      <c r="B1640" s="6" t="s">
        <v>41</v>
      </c>
      <c r="C1640" s="6">
        <v>1633</v>
      </c>
      <c r="D1640" s="6">
        <v>156</v>
      </c>
      <c r="E1640" s="11">
        <v>106.1</v>
      </c>
      <c r="F1640" s="33">
        <f t="shared" si="404"/>
        <v>29.472222222222221</v>
      </c>
      <c r="G1640" s="15">
        <f t="shared" si="410"/>
        <v>-0.16666666666666705</v>
      </c>
      <c r="H1640" s="15">
        <f t="shared" si="411"/>
        <v>-0.60000000000000142</v>
      </c>
      <c r="I1640" s="15">
        <f t="shared" si="401"/>
        <v>-290.50000000000068</v>
      </c>
      <c r="J1640" s="15">
        <f t="shared" si="402"/>
        <v>205.18596000000002</v>
      </c>
      <c r="K1640" s="15">
        <f t="shared" si="403"/>
        <v>415.61775670138888</v>
      </c>
      <c r="L1640" s="15">
        <f t="shared" si="405"/>
        <v>-911.30371670138959</v>
      </c>
      <c r="M1640" s="15">
        <f t="shared" si="406"/>
        <v>-26858.145650560396</v>
      </c>
      <c r="N1640" s="15">
        <f t="shared" si="407"/>
        <v>330.30371670138823</v>
      </c>
      <c r="O1640" s="15">
        <f t="shared" si="408"/>
        <v>9734.7845394492469</v>
      </c>
      <c r="P1640" s="15">
        <f t="shared" si="412"/>
        <v>7932278.6890419386</v>
      </c>
      <c r="Q1640" s="15">
        <f t="shared" si="413"/>
        <v>7932.2786890419384</v>
      </c>
      <c r="R1640" s="15">
        <f t="shared" si="409"/>
        <v>2.2034107469560942</v>
      </c>
      <c r="S1640" s="15">
        <f t="shared" si="400"/>
        <v>5026524.1898148116</v>
      </c>
      <c r="T1640" s="15">
        <f t="shared" si="414"/>
        <v>1.3962567193930031</v>
      </c>
      <c r="U1640" s="15"/>
      <c r="V1640" s="15">
        <f t="shared" si="415"/>
        <v>1772478.0924334479</v>
      </c>
    </row>
    <row r="1641" spans="2:22" x14ac:dyDescent="0.3">
      <c r="B1641" s="6" t="s">
        <v>41</v>
      </c>
      <c r="C1641" s="6">
        <v>1634</v>
      </c>
      <c r="D1641" s="6">
        <v>157</v>
      </c>
      <c r="E1641" s="11">
        <v>105.8</v>
      </c>
      <c r="F1641" s="33">
        <f t="shared" si="404"/>
        <v>29.388888888888886</v>
      </c>
      <c r="G1641" s="15">
        <f t="shared" si="410"/>
        <v>-5.5555555555554373E-2</v>
      </c>
      <c r="H1641" s="15">
        <f t="shared" si="411"/>
        <v>-0.19999999999999574</v>
      </c>
      <c r="I1641" s="15">
        <f t="shared" si="401"/>
        <v>-96.833333333331268</v>
      </c>
      <c r="J1641" s="15">
        <f t="shared" si="402"/>
        <v>205.18596000000002</v>
      </c>
      <c r="K1641" s="15">
        <f t="shared" si="403"/>
        <v>413.27074347222219</v>
      </c>
      <c r="L1641" s="15">
        <f t="shared" si="405"/>
        <v>-715.29003680555343</v>
      </c>
      <c r="M1641" s="15">
        <f t="shared" si="406"/>
        <v>-21021.579415007651</v>
      </c>
      <c r="N1641" s="15">
        <f t="shared" si="407"/>
        <v>521.623370138891</v>
      </c>
      <c r="O1641" s="15">
        <f t="shared" si="408"/>
        <v>15329.931266859629</v>
      </c>
      <c r="P1641" s="15">
        <f t="shared" si="412"/>
        <v>7947608.6203087978</v>
      </c>
      <c r="Q1641" s="15">
        <f t="shared" si="413"/>
        <v>7947.608620308798</v>
      </c>
      <c r="R1641" s="15">
        <f t="shared" si="409"/>
        <v>2.2076690611968885</v>
      </c>
      <c r="S1641" s="15">
        <f t="shared" si="400"/>
        <v>5030798.9780092565</v>
      </c>
      <c r="T1641" s="15">
        <f t="shared" si="414"/>
        <v>1.3974441605581269</v>
      </c>
      <c r="U1641" s="15"/>
      <c r="V1641" s="15">
        <f t="shared" si="415"/>
        <v>1773985.489620514</v>
      </c>
    </row>
    <row r="1642" spans="2:22" x14ac:dyDescent="0.3">
      <c r="B1642" s="6" t="s">
        <v>41</v>
      </c>
      <c r="C1642" s="6">
        <v>1635</v>
      </c>
      <c r="D1642" s="6">
        <v>158</v>
      </c>
      <c r="E1642" s="11">
        <v>105.7</v>
      </c>
      <c r="F1642" s="33">
        <f t="shared" si="404"/>
        <v>29.361111111111111</v>
      </c>
      <c r="G1642" s="15">
        <f t="shared" si="410"/>
        <v>-1.3888888888888099E-2</v>
      </c>
      <c r="H1642" s="15">
        <f t="shared" si="411"/>
        <v>-4.9999999999997158E-2</v>
      </c>
      <c r="I1642" s="15">
        <f t="shared" si="401"/>
        <v>-24.208333333331957</v>
      </c>
      <c r="J1642" s="15">
        <f t="shared" si="402"/>
        <v>205.18596000000002</v>
      </c>
      <c r="K1642" s="15">
        <f t="shared" si="403"/>
        <v>412.48988253472226</v>
      </c>
      <c r="L1642" s="15">
        <f t="shared" si="405"/>
        <v>-641.88417586805429</v>
      </c>
      <c r="M1642" s="15">
        <f t="shared" si="406"/>
        <v>-18846.432608125928</v>
      </c>
      <c r="N1642" s="15">
        <f t="shared" si="407"/>
        <v>593.46750920139038</v>
      </c>
      <c r="O1642" s="15">
        <f t="shared" si="408"/>
        <v>17424.86547849638</v>
      </c>
      <c r="P1642" s="15">
        <f t="shared" si="412"/>
        <v>7965033.4857872939</v>
      </c>
      <c r="Q1642" s="15">
        <f t="shared" si="413"/>
        <v>7965.033485787294</v>
      </c>
      <c r="R1642" s="15">
        <f t="shared" si="409"/>
        <v>2.2125093016075819</v>
      </c>
      <c r="S1642" s="15">
        <f t="shared" si="400"/>
        <v>5032221.2175925896</v>
      </c>
      <c r="T1642" s="15">
        <f t="shared" si="414"/>
        <v>1.3978392271090527</v>
      </c>
      <c r="U1642" s="15"/>
      <c r="V1642" s="15">
        <f t="shared" si="415"/>
        <v>1774487.006853587</v>
      </c>
    </row>
    <row r="1643" spans="2:22" x14ac:dyDescent="0.3">
      <c r="B1643" s="6" t="s">
        <v>41</v>
      </c>
      <c r="C1643" s="6">
        <v>1636</v>
      </c>
      <c r="D1643" s="6">
        <v>159</v>
      </c>
      <c r="E1643" s="11">
        <v>105.7</v>
      </c>
      <c r="F1643" s="33">
        <f t="shared" si="404"/>
        <v>29.361111111111111</v>
      </c>
      <c r="G1643" s="15">
        <f t="shared" si="410"/>
        <v>-1.3888888888890073E-2</v>
      </c>
      <c r="H1643" s="15">
        <f t="shared" si="411"/>
        <v>-5.0000000000004263E-2</v>
      </c>
      <c r="I1643" s="15">
        <f t="shared" si="401"/>
        <v>-24.208333333335396</v>
      </c>
      <c r="J1643" s="15">
        <f t="shared" si="402"/>
        <v>205.18596000000002</v>
      </c>
      <c r="K1643" s="15">
        <f t="shared" si="403"/>
        <v>412.48988253472226</v>
      </c>
      <c r="L1643" s="15">
        <f t="shared" si="405"/>
        <v>-641.8841758680577</v>
      </c>
      <c r="M1643" s="15">
        <f t="shared" si="406"/>
        <v>-18846.432608126026</v>
      </c>
      <c r="N1643" s="15">
        <f t="shared" si="407"/>
        <v>593.46750920138686</v>
      </c>
      <c r="O1643" s="15">
        <f t="shared" si="408"/>
        <v>17424.865478496275</v>
      </c>
      <c r="P1643" s="15">
        <f t="shared" si="412"/>
        <v>7982458.3512657899</v>
      </c>
      <c r="Q1643" s="15">
        <f t="shared" si="413"/>
        <v>7982.45835126579</v>
      </c>
      <c r="R1643" s="15">
        <f t="shared" si="409"/>
        <v>2.2173495420182752</v>
      </c>
      <c r="S1643" s="15">
        <f t="shared" si="400"/>
        <v>5032221.2175925896</v>
      </c>
      <c r="T1643" s="15">
        <f t="shared" si="414"/>
        <v>1.3978392271090527</v>
      </c>
      <c r="U1643" s="15"/>
      <c r="V1643" s="15">
        <f t="shared" si="415"/>
        <v>1774487.006853587</v>
      </c>
    </row>
    <row r="1644" spans="2:22" x14ac:dyDescent="0.3">
      <c r="B1644" s="6" t="s">
        <v>41</v>
      </c>
      <c r="C1644" s="6">
        <v>1637</v>
      </c>
      <c r="D1644" s="6">
        <v>160</v>
      </c>
      <c r="E1644" s="11">
        <v>105.6</v>
      </c>
      <c r="F1644" s="33">
        <f t="shared" si="404"/>
        <v>29.333333333333332</v>
      </c>
      <c r="G1644" s="15">
        <f t="shared" si="410"/>
        <v>-5.5555555555556344E-2</v>
      </c>
      <c r="H1644" s="15">
        <f t="shared" si="411"/>
        <v>-0.20000000000000284</v>
      </c>
      <c r="I1644" s="15">
        <f t="shared" si="401"/>
        <v>-96.833333333334707</v>
      </c>
      <c r="J1644" s="15">
        <f t="shared" si="402"/>
        <v>205.18596000000002</v>
      </c>
      <c r="K1644" s="15">
        <f t="shared" si="403"/>
        <v>411.70976000000002</v>
      </c>
      <c r="L1644" s="15">
        <f t="shared" si="405"/>
        <v>-713.72905333333472</v>
      </c>
      <c r="M1644" s="15">
        <f t="shared" si="406"/>
        <v>-20936.052231111153</v>
      </c>
      <c r="N1644" s="15">
        <f t="shared" si="407"/>
        <v>520.06238666666536</v>
      </c>
      <c r="O1644" s="15">
        <f t="shared" si="408"/>
        <v>15255.163342222184</v>
      </c>
      <c r="P1644" s="15">
        <f t="shared" si="412"/>
        <v>7997713.5146080125</v>
      </c>
      <c r="Q1644" s="15">
        <f t="shared" si="413"/>
        <v>7997.7135146080127</v>
      </c>
      <c r="R1644" s="15">
        <f t="shared" si="409"/>
        <v>2.2215870873911148</v>
      </c>
      <c r="S1644" s="15">
        <f t="shared" ref="S1644:S1707" si="416">(IF(F1644&lt;F1643,(S1643+(0.5*$C$3*(F1643^2-F1644^2))),S1643))</f>
        <v>5033642.1122685159</v>
      </c>
      <c r="T1644" s="15">
        <f t="shared" si="414"/>
        <v>1.3982339200745877</v>
      </c>
      <c r="U1644" s="15"/>
      <c r="V1644" s="15">
        <f t="shared" si="415"/>
        <v>1774988.0498386854</v>
      </c>
    </row>
    <row r="1645" spans="2:22" x14ac:dyDescent="0.3">
      <c r="B1645" s="6" t="s">
        <v>41</v>
      </c>
      <c r="C1645" s="6">
        <v>1638</v>
      </c>
      <c r="D1645" s="6">
        <v>161</v>
      </c>
      <c r="E1645" s="11">
        <v>105.3</v>
      </c>
      <c r="F1645" s="33">
        <f t="shared" si="404"/>
        <v>29.25</v>
      </c>
      <c r="G1645" s="15">
        <f t="shared" si="410"/>
        <v>-9.7222222222220642E-2</v>
      </c>
      <c r="H1645" s="15">
        <f t="shared" si="411"/>
        <v>-0.34999999999999432</v>
      </c>
      <c r="I1645" s="15">
        <f t="shared" si="401"/>
        <v>-169.45833333333059</v>
      </c>
      <c r="J1645" s="15">
        <f t="shared" si="402"/>
        <v>205.18596000000002</v>
      </c>
      <c r="K1645" s="15">
        <f t="shared" si="403"/>
        <v>409.37382281250007</v>
      </c>
      <c r="L1645" s="15">
        <f t="shared" si="405"/>
        <v>-784.01811614583062</v>
      </c>
      <c r="M1645" s="15">
        <f t="shared" si="406"/>
        <v>-22932.529897265547</v>
      </c>
      <c r="N1645" s="15">
        <f t="shared" si="407"/>
        <v>445.1014494791695</v>
      </c>
      <c r="O1645" s="15">
        <f t="shared" si="408"/>
        <v>13019.217397265707</v>
      </c>
      <c r="P1645" s="15">
        <f t="shared" si="412"/>
        <v>8010732.7320052786</v>
      </c>
      <c r="Q1645" s="15">
        <f t="shared" si="413"/>
        <v>8010.7327320052782</v>
      </c>
      <c r="R1645" s="15">
        <f t="shared" si="409"/>
        <v>2.2252035366681326</v>
      </c>
      <c r="S1645" s="15">
        <f t="shared" si="416"/>
        <v>5037896.7268518489</v>
      </c>
      <c r="T1645" s="15">
        <f t="shared" si="414"/>
        <v>1.3994157574588471</v>
      </c>
      <c r="U1645" s="15"/>
      <c r="V1645" s="15">
        <f t="shared" si="415"/>
        <v>1776488.3333061328</v>
      </c>
    </row>
    <row r="1646" spans="2:22" x14ac:dyDescent="0.3">
      <c r="B1646" s="6" t="s">
        <v>41</v>
      </c>
      <c r="C1646" s="6">
        <v>1639</v>
      </c>
      <c r="D1646" s="6">
        <v>162</v>
      </c>
      <c r="E1646" s="11">
        <v>104.9</v>
      </c>
      <c r="F1646" s="33">
        <f t="shared" si="404"/>
        <v>29.138888888888889</v>
      </c>
      <c r="G1646" s="15">
        <f t="shared" si="410"/>
        <v>-0.12499999999999881</v>
      </c>
      <c r="H1646" s="15">
        <f t="shared" si="411"/>
        <v>-0.44999999999999574</v>
      </c>
      <c r="I1646" s="15">
        <f t="shared" si="401"/>
        <v>-217.87499999999793</v>
      </c>
      <c r="J1646" s="15">
        <f t="shared" si="402"/>
        <v>205.18596000000002</v>
      </c>
      <c r="K1646" s="15">
        <f t="shared" si="403"/>
        <v>406.26957753472226</v>
      </c>
      <c r="L1646" s="15">
        <f t="shared" si="405"/>
        <v>-829.33053753472018</v>
      </c>
      <c r="M1646" s="15">
        <f t="shared" si="406"/>
        <v>-24165.770385386706</v>
      </c>
      <c r="N1646" s="15">
        <f t="shared" si="407"/>
        <v>393.58053753472439</v>
      </c>
      <c r="O1646" s="15">
        <f t="shared" si="408"/>
        <v>11468.499552053498</v>
      </c>
      <c r="P1646" s="15">
        <f t="shared" si="412"/>
        <v>8022201.231557332</v>
      </c>
      <c r="Q1646" s="15">
        <f t="shared" si="413"/>
        <v>8022.201231557332</v>
      </c>
      <c r="R1646" s="15">
        <f t="shared" si="409"/>
        <v>2.2283892309881477</v>
      </c>
      <c r="S1646" s="15">
        <f t="shared" si="416"/>
        <v>5043550.7175925896</v>
      </c>
      <c r="T1646" s="15">
        <f t="shared" si="414"/>
        <v>1.4009863104423861</v>
      </c>
      <c r="U1646" s="15"/>
      <c r="V1646" s="15">
        <f t="shared" si="415"/>
        <v>1778482.0717910868</v>
      </c>
    </row>
    <row r="1647" spans="2:22" x14ac:dyDescent="0.3">
      <c r="B1647" s="6" t="s">
        <v>41</v>
      </c>
      <c r="C1647" s="6">
        <v>1640</v>
      </c>
      <c r="D1647" s="6">
        <v>163</v>
      </c>
      <c r="E1647" s="11">
        <v>104.4</v>
      </c>
      <c r="F1647" s="33">
        <f t="shared" si="404"/>
        <v>29</v>
      </c>
      <c r="G1647" s="15">
        <f t="shared" si="410"/>
        <v>-0.12500000000000078</v>
      </c>
      <c r="H1647" s="15">
        <f t="shared" si="411"/>
        <v>-0.45000000000000284</v>
      </c>
      <c r="I1647" s="15">
        <f t="shared" si="401"/>
        <v>-217.87500000000136</v>
      </c>
      <c r="J1647" s="15">
        <f t="shared" si="402"/>
        <v>205.18596000000002</v>
      </c>
      <c r="K1647" s="15">
        <f t="shared" si="403"/>
        <v>402.40588500000007</v>
      </c>
      <c r="L1647" s="15">
        <f t="shared" si="405"/>
        <v>-825.46684500000151</v>
      </c>
      <c r="M1647" s="15">
        <f t="shared" si="406"/>
        <v>-23938.538505000044</v>
      </c>
      <c r="N1647" s="15">
        <f t="shared" si="407"/>
        <v>389.71684499999873</v>
      </c>
      <c r="O1647" s="15">
        <f t="shared" si="408"/>
        <v>11301.788504999962</v>
      </c>
      <c r="P1647" s="15">
        <f t="shared" si="412"/>
        <v>8033503.020062332</v>
      </c>
      <c r="Q1647" s="15">
        <f t="shared" si="413"/>
        <v>8033.5030200623323</v>
      </c>
      <c r="R1647" s="15">
        <f t="shared" si="409"/>
        <v>2.2315286166839812</v>
      </c>
      <c r="S1647" s="15">
        <f t="shared" si="416"/>
        <v>5050587.9456018489</v>
      </c>
      <c r="T1647" s="15">
        <f t="shared" si="414"/>
        <v>1.4029410960005138</v>
      </c>
      <c r="U1647" s="15"/>
      <c r="V1647" s="15">
        <f t="shared" si="415"/>
        <v>1780963.574317852</v>
      </c>
    </row>
    <row r="1648" spans="2:22" x14ac:dyDescent="0.3">
      <c r="B1648" s="6" t="s">
        <v>41</v>
      </c>
      <c r="C1648" s="6">
        <v>1641</v>
      </c>
      <c r="D1648" s="6">
        <v>164</v>
      </c>
      <c r="E1648" s="11">
        <v>104</v>
      </c>
      <c r="F1648" s="33">
        <f t="shared" si="404"/>
        <v>28.888888888888889</v>
      </c>
      <c r="G1648" s="15">
        <f t="shared" si="410"/>
        <v>-8.3333333333334522E-2</v>
      </c>
      <c r="H1648" s="15">
        <f t="shared" si="411"/>
        <v>-0.30000000000000426</v>
      </c>
      <c r="I1648" s="15">
        <f t="shared" si="401"/>
        <v>-145.25000000000207</v>
      </c>
      <c r="J1648" s="15">
        <f t="shared" si="402"/>
        <v>205.18596000000002</v>
      </c>
      <c r="K1648" s="15">
        <f t="shared" si="403"/>
        <v>399.32822222222228</v>
      </c>
      <c r="L1648" s="15">
        <f t="shared" si="405"/>
        <v>-749.76418222222435</v>
      </c>
      <c r="M1648" s="15">
        <f t="shared" si="406"/>
        <v>-21659.854153086482</v>
      </c>
      <c r="N1648" s="15">
        <f t="shared" si="407"/>
        <v>459.26418222222026</v>
      </c>
      <c r="O1648" s="15">
        <f t="shared" si="408"/>
        <v>13267.631930864141</v>
      </c>
      <c r="P1648" s="15">
        <f t="shared" si="412"/>
        <v>8046770.6519931965</v>
      </c>
      <c r="Q1648" s="15">
        <f t="shared" si="413"/>
        <v>8046.7706519931962</v>
      </c>
      <c r="R1648" s="15">
        <f t="shared" si="409"/>
        <v>2.23521406999811</v>
      </c>
      <c r="S1648" s="15">
        <f t="shared" si="416"/>
        <v>5056193.5196759226</v>
      </c>
      <c r="T1648" s="15">
        <f t="shared" si="414"/>
        <v>1.4044981999099784</v>
      </c>
      <c r="U1648" s="15"/>
      <c r="V1648" s="15">
        <f t="shared" si="415"/>
        <v>1782940.2398757224</v>
      </c>
    </row>
    <row r="1649" spans="2:22" x14ac:dyDescent="0.3">
      <c r="B1649" s="6" t="s">
        <v>41</v>
      </c>
      <c r="C1649" s="6">
        <v>1642</v>
      </c>
      <c r="D1649" s="6">
        <v>165</v>
      </c>
      <c r="E1649" s="11">
        <v>103.8</v>
      </c>
      <c r="F1649" s="33">
        <f t="shared" si="404"/>
        <v>28.833333333333332</v>
      </c>
      <c r="G1649" s="15">
        <f t="shared" si="410"/>
        <v>-1.3888888888888099E-2</v>
      </c>
      <c r="H1649" s="15">
        <f t="shared" si="411"/>
        <v>-4.9999999999997158E-2</v>
      </c>
      <c r="I1649" s="15">
        <f t="shared" si="401"/>
        <v>-24.208333333331957</v>
      </c>
      <c r="J1649" s="15">
        <f t="shared" si="402"/>
        <v>205.18596000000002</v>
      </c>
      <c r="K1649" s="15">
        <f t="shared" si="403"/>
        <v>397.79382125000001</v>
      </c>
      <c r="L1649" s="15">
        <f t="shared" si="405"/>
        <v>-627.18811458333209</v>
      </c>
      <c r="M1649" s="15">
        <f t="shared" si="406"/>
        <v>-18083.923970486074</v>
      </c>
      <c r="N1649" s="15">
        <f t="shared" si="407"/>
        <v>578.77144791666808</v>
      </c>
      <c r="O1649" s="15">
        <f t="shared" si="408"/>
        <v>16687.910081597263</v>
      </c>
      <c r="P1649" s="15">
        <f t="shared" si="412"/>
        <v>8063458.5620747935</v>
      </c>
      <c r="Q1649" s="15">
        <f t="shared" si="413"/>
        <v>8063.4585620747939</v>
      </c>
      <c r="R1649" s="15">
        <f t="shared" si="409"/>
        <v>2.2398496005763318</v>
      </c>
      <c r="S1649" s="15">
        <f t="shared" si="416"/>
        <v>5058988.2372685149</v>
      </c>
      <c r="T1649" s="15">
        <f t="shared" si="414"/>
        <v>1.4052745103523654</v>
      </c>
      <c r="U1649" s="15"/>
      <c r="V1649" s="15">
        <f t="shared" si="415"/>
        <v>1783925.7271668101</v>
      </c>
    </row>
    <row r="1650" spans="2:22" x14ac:dyDescent="0.3">
      <c r="B1650" s="6" t="s">
        <v>41</v>
      </c>
      <c r="C1650" s="6">
        <v>1643</v>
      </c>
      <c r="D1650" s="6">
        <v>166</v>
      </c>
      <c r="E1650" s="11">
        <v>103.9</v>
      </c>
      <c r="F1650" s="33">
        <f t="shared" si="404"/>
        <v>28.861111111111111</v>
      </c>
      <c r="G1650" s="15">
        <f t="shared" si="410"/>
        <v>8.3333333333334522E-2</v>
      </c>
      <c r="H1650" s="15">
        <f t="shared" si="411"/>
        <v>0.30000000000000426</v>
      </c>
      <c r="I1650" s="15">
        <f t="shared" si="401"/>
        <v>145.25000000000207</v>
      </c>
      <c r="J1650" s="15">
        <f t="shared" si="402"/>
        <v>205.18596000000002</v>
      </c>
      <c r="K1650" s="15">
        <f t="shared" si="403"/>
        <v>398.56065253472224</v>
      </c>
      <c r="L1650" s="15">
        <f t="shared" si="405"/>
        <v>-458.49661253472027</v>
      </c>
      <c r="M1650" s="15">
        <f t="shared" si="406"/>
        <v>-13232.721678432621</v>
      </c>
      <c r="N1650" s="15">
        <f t="shared" si="407"/>
        <v>748.99661253472436</v>
      </c>
      <c r="O1650" s="15">
        <f t="shared" si="408"/>
        <v>21616.874456210517</v>
      </c>
      <c r="P1650" s="15">
        <f t="shared" si="412"/>
        <v>8085075.4365310036</v>
      </c>
      <c r="Q1650" s="15">
        <f t="shared" si="413"/>
        <v>8085.075436531004</v>
      </c>
      <c r="R1650" s="15">
        <f t="shared" si="409"/>
        <v>2.2458542879252787</v>
      </c>
      <c r="S1650" s="15">
        <f t="shared" si="416"/>
        <v>5058988.2372685149</v>
      </c>
      <c r="T1650" s="15">
        <f t="shared" si="414"/>
        <v>1.4052745103523654</v>
      </c>
      <c r="U1650" s="15"/>
      <c r="V1650" s="15">
        <f t="shared" si="415"/>
        <v>1783925.7271668101</v>
      </c>
    </row>
    <row r="1651" spans="2:22" x14ac:dyDescent="0.3">
      <c r="B1651" s="6" t="s">
        <v>41</v>
      </c>
      <c r="C1651" s="6">
        <v>1644</v>
      </c>
      <c r="D1651" s="6">
        <v>167</v>
      </c>
      <c r="E1651" s="11">
        <v>104.4</v>
      </c>
      <c r="F1651" s="33">
        <f t="shared" si="404"/>
        <v>29</v>
      </c>
      <c r="G1651" s="15">
        <f t="shared" si="410"/>
        <v>0.16666666666666508</v>
      </c>
      <c r="H1651" s="15">
        <f t="shared" si="411"/>
        <v>0.59999999999999432</v>
      </c>
      <c r="I1651" s="15">
        <f t="shared" si="401"/>
        <v>290.49999999999721</v>
      </c>
      <c r="J1651" s="15">
        <f t="shared" si="402"/>
        <v>205.18596000000002</v>
      </c>
      <c r="K1651" s="15">
        <f t="shared" si="403"/>
        <v>402.40588500000007</v>
      </c>
      <c r="L1651" s="15">
        <f t="shared" si="405"/>
        <v>-317.09184500000293</v>
      </c>
      <c r="M1651" s="15">
        <f t="shared" si="406"/>
        <v>-9195.6635050000859</v>
      </c>
      <c r="N1651" s="15">
        <f t="shared" si="407"/>
        <v>898.09184499999731</v>
      </c>
      <c r="O1651" s="15">
        <f t="shared" si="408"/>
        <v>26044.66350499992</v>
      </c>
      <c r="P1651" s="15">
        <f t="shared" si="412"/>
        <v>8111120.1000360036</v>
      </c>
      <c r="Q1651" s="15">
        <f t="shared" si="413"/>
        <v>8111.1201000360034</v>
      </c>
      <c r="R1651" s="15">
        <f t="shared" si="409"/>
        <v>2.2530889166766674</v>
      </c>
      <c r="S1651" s="15">
        <f t="shared" si="416"/>
        <v>5058988.2372685149</v>
      </c>
      <c r="T1651" s="15">
        <f t="shared" si="414"/>
        <v>1.4052745103523654</v>
      </c>
      <c r="U1651" s="15"/>
      <c r="V1651" s="15">
        <f t="shared" si="415"/>
        <v>1783925.7271668101</v>
      </c>
    </row>
    <row r="1652" spans="2:22" x14ac:dyDescent="0.3">
      <c r="B1652" s="6" t="s">
        <v>41</v>
      </c>
      <c r="C1652" s="6">
        <v>1645</v>
      </c>
      <c r="D1652" s="6">
        <v>168</v>
      </c>
      <c r="E1652" s="11">
        <v>105.1</v>
      </c>
      <c r="F1652" s="33">
        <f t="shared" si="404"/>
        <v>29.194444444444443</v>
      </c>
      <c r="G1652" s="15">
        <f t="shared" si="410"/>
        <v>0.23611111111110952</v>
      </c>
      <c r="H1652" s="15">
        <f t="shared" si="411"/>
        <v>0.84999999999999432</v>
      </c>
      <c r="I1652" s="15">
        <f t="shared" si="401"/>
        <v>411.5416666666639</v>
      </c>
      <c r="J1652" s="15">
        <f t="shared" si="402"/>
        <v>205.18596000000002</v>
      </c>
      <c r="K1652" s="15">
        <f t="shared" si="403"/>
        <v>407.82022336805557</v>
      </c>
      <c r="L1652" s="15">
        <f t="shared" si="405"/>
        <v>-201.46451670139174</v>
      </c>
      <c r="M1652" s="15">
        <f t="shared" si="406"/>
        <v>-5881.6446403656309</v>
      </c>
      <c r="N1652" s="15">
        <f t="shared" si="407"/>
        <v>1024.5478500347194</v>
      </c>
      <c r="O1652" s="15">
        <f t="shared" si="408"/>
        <v>29911.105288513612</v>
      </c>
      <c r="P1652" s="15">
        <f t="shared" si="412"/>
        <v>8141031.2053245176</v>
      </c>
      <c r="Q1652" s="15">
        <f t="shared" si="413"/>
        <v>8141.0312053245179</v>
      </c>
      <c r="R1652" s="15">
        <f t="shared" si="409"/>
        <v>2.2613975570345883</v>
      </c>
      <c r="S1652" s="15">
        <f t="shared" si="416"/>
        <v>5058988.2372685149</v>
      </c>
      <c r="T1652" s="15">
        <f t="shared" si="414"/>
        <v>1.4052745103523654</v>
      </c>
      <c r="U1652" s="15"/>
      <c r="V1652" s="15">
        <f t="shared" si="415"/>
        <v>1783925.7271668101</v>
      </c>
    </row>
    <row r="1653" spans="2:22" x14ac:dyDescent="0.3">
      <c r="B1653" s="6" t="s">
        <v>41</v>
      </c>
      <c r="C1653" s="6">
        <v>1646</v>
      </c>
      <c r="D1653" s="6">
        <v>169</v>
      </c>
      <c r="E1653" s="11">
        <v>106.1</v>
      </c>
      <c r="F1653" s="33">
        <f t="shared" si="404"/>
        <v>29.472222222222221</v>
      </c>
      <c r="G1653" s="15">
        <f t="shared" si="410"/>
        <v>0.29166666666666785</v>
      </c>
      <c r="H1653" s="15">
        <f t="shared" si="411"/>
        <v>1.0500000000000043</v>
      </c>
      <c r="I1653" s="15">
        <f t="shared" si="401"/>
        <v>508.37500000000205</v>
      </c>
      <c r="J1653" s="15">
        <f t="shared" si="402"/>
        <v>205.18596000000002</v>
      </c>
      <c r="K1653" s="15">
        <f t="shared" si="403"/>
        <v>415.61775670138888</v>
      </c>
      <c r="L1653" s="15">
        <f t="shared" si="405"/>
        <v>-112.42871670138686</v>
      </c>
      <c r="M1653" s="15">
        <f t="shared" si="406"/>
        <v>-3313.5241227825404</v>
      </c>
      <c r="N1653" s="15">
        <f t="shared" si="407"/>
        <v>1129.1787167013908</v>
      </c>
      <c r="O1653" s="15">
        <f t="shared" si="408"/>
        <v>33279.406067227101</v>
      </c>
      <c r="P1653" s="15">
        <f t="shared" si="412"/>
        <v>8174310.6113917446</v>
      </c>
      <c r="Q1653" s="15">
        <f t="shared" si="413"/>
        <v>8174.3106113917447</v>
      </c>
      <c r="R1653" s="15">
        <f t="shared" si="409"/>
        <v>2.270641836497707</v>
      </c>
      <c r="S1653" s="15">
        <f t="shared" si="416"/>
        <v>5058988.2372685149</v>
      </c>
      <c r="T1653" s="15">
        <f t="shared" si="414"/>
        <v>1.4052745103523654</v>
      </c>
      <c r="U1653" s="15"/>
      <c r="V1653" s="15">
        <f t="shared" si="415"/>
        <v>1783925.7271668101</v>
      </c>
    </row>
    <row r="1654" spans="2:22" x14ac:dyDescent="0.3">
      <c r="B1654" s="6" t="s">
        <v>41</v>
      </c>
      <c r="C1654" s="6">
        <v>1647</v>
      </c>
      <c r="D1654" s="6">
        <v>170</v>
      </c>
      <c r="E1654" s="11">
        <v>107.2</v>
      </c>
      <c r="F1654" s="33">
        <f t="shared" si="404"/>
        <v>29.777777777777779</v>
      </c>
      <c r="G1654" s="15">
        <f t="shared" si="410"/>
        <v>0.33333333333333409</v>
      </c>
      <c r="H1654" s="15">
        <f t="shared" si="411"/>
        <v>1.2000000000000028</v>
      </c>
      <c r="I1654" s="15">
        <f t="shared" si="401"/>
        <v>581.00000000000136</v>
      </c>
      <c r="J1654" s="15">
        <f t="shared" si="402"/>
        <v>205.18596000000002</v>
      </c>
      <c r="K1654" s="15">
        <f t="shared" si="403"/>
        <v>424.28032888888896</v>
      </c>
      <c r="L1654" s="15">
        <f t="shared" si="405"/>
        <v>-48.466288888887675</v>
      </c>
      <c r="M1654" s="15">
        <f t="shared" si="406"/>
        <v>-1443.2183802468776</v>
      </c>
      <c r="N1654" s="15">
        <f t="shared" si="407"/>
        <v>1210.4662888888904</v>
      </c>
      <c r="O1654" s="15">
        <f t="shared" si="408"/>
        <v>36044.99615802474</v>
      </c>
      <c r="P1654" s="15">
        <f t="shared" si="412"/>
        <v>8210355.6075497689</v>
      </c>
      <c r="Q1654" s="15">
        <f t="shared" si="413"/>
        <v>8210.355607549769</v>
      </c>
      <c r="R1654" s="15">
        <f t="shared" si="409"/>
        <v>2.2806543354304916</v>
      </c>
      <c r="S1654" s="15">
        <f t="shared" si="416"/>
        <v>5058988.2372685149</v>
      </c>
      <c r="T1654" s="15">
        <f t="shared" si="414"/>
        <v>1.4052745103523654</v>
      </c>
      <c r="U1654" s="15"/>
      <c r="V1654" s="15">
        <f t="shared" si="415"/>
        <v>1783925.7271668101</v>
      </c>
    </row>
    <row r="1655" spans="2:22" x14ac:dyDescent="0.3">
      <c r="B1655" s="6" t="s">
        <v>41</v>
      </c>
      <c r="C1655" s="6">
        <v>1648</v>
      </c>
      <c r="D1655" s="6">
        <v>171</v>
      </c>
      <c r="E1655" s="11">
        <v>108.5</v>
      </c>
      <c r="F1655" s="33">
        <f t="shared" si="404"/>
        <v>30.138888888888889</v>
      </c>
      <c r="G1655" s="15">
        <f t="shared" si="410"/>
        <v>0.37500000000000039</v>
      </c>
      <c r="H1655" s="15">
        <f t="shared" si="411"/>
        <v>1.3500000000000014</v>
      </c>
      <c r="I1655" s="15">
        <f t="shared" si="401"/>
        <v>653.62500000000068</v>
      </c>
      <c r="J1655" s="15">
        <f t="shared" si="402"/>
        <v>205.18596000000002</v>
      </c>
      <c r="K1655" s="15">
        <f t="shared" si="403"/>
        <v>434.63310503472229</v>
      </c>
      <c r="L1655" s="15">
        <f t="shared" si="405"/>
        <v>13.805934965278311</v>
      </c>
      <c r="M1655" s="15">
        <f t="shared" si="406"/>
        <v>416.09553992574911</v>
      </c>
      <c r="N1655" s="15">
        <f t="shared" si="407"/>
        <v>1293.4440650347231</v>
      </c>
      <c r="O1655" s="15">
        <f t="shared" si="408"/>
        <v>38982.966960074293</v>
      </c>
      <c r="P1655" s="15">
        <f t="shared" si="412"/>
        <v>8249338.5745098433</v>
      </c>
      <c r="Q1655" s="15">
        <f t="shared" si="413"/>
        <v>8249.338574509844</v>
      </c>
      <c r="R1655" s="15">
        <f t="shared" si="409"/>
        <v>2.2914829373638455</v>
      </c>
      <c r="S1655" s="15">
        <f t="shared" si="416"/>
        <v>5058988.2372685149</v>
      </c>
      <c r="T1655" s="15">
        <f t="shared" si="414"/>
        <v>1.4052745103523654</v>
      </c>
      <c r="U1655" s="15"/>
      <c r="V1655" s="15">
        <f t="shared" si="415"/>
        <v>1783925.7271668101</v>
      </c>
    </row>
    <row r="1656" spans="2:22" x14ac:dyDescent="0.3">
      <c r="B1656" s="6" t="s">
        <v>41</v>
      </c>
      <c r="C1656" s="6">
        <v>1649</v>
      </c>
      <c r="D1656" s="6">
        <v>172</v>
      </c>
      <c r="E1656" s="11">
        <v>109.9</v>
      </c>
      <c r="F1656" s="33">
        <f t="shared" si="404"/>
        <v>30.527777777777779</v>
      </c>
      <c r="G1656" s="15">
        <f t="shared" si="410"/>
        <v>0.38888888888888851</v>
      </c>
      <c r="H1656" s="15">
        <f t="shared" si="411"/>
        <v>1.3999999999999986</v>
      </c>
      <c r="I1656" s="15">
        <f t="shared" si="401"/>
        <v>677.83333333333269</v>
      </c>
      <c r="J1656" s="15">
        <f t="shared" si="402"/>
        <v>205.18596000000002</v>
      </c>
      <c r="K1656" s="15">
        <f t="shared" si="403"/>
        <v>445.92180670138896</v>
      </c>
      <c r="L1656" s="15">
        <f t="shared" si="405"/>
        <v>26.725566631943707</v>
      </c>
      <c r="M1656" s="15">
        <f t="shared" si="406"/>
        <v>815.87215912517036</v>
      </c>
      <c r="N1656" s="15">
        <f t="shared" si="407"/>
        <v>1328.9411000347218</v>
      </c>
      <c r="O1656" s="15">
        <f t="shared" si="408"/>
        <v>40569.618581615534</v>
      </c>
      <c r="P1656" s="15">
        <f t="shared" si="412"/>
        <v>8289908.1930914586</v>
      </c>
      <c r="Q1656" s="15">
        <f t="shared" si="413"/>
        <v>8289.9081930914581</v>
      </c>
      <c r="R1656" s="15">
        <f t="shared" si="409"/>
        <v>2.3027522758587384</v>
      </c>
      <c r="S1656" s="15">
        <f t="shared" si="416"/>
        <v>5058988.2372685149</v>
      </c>
      <c r="T1656" s="15">
        <f t="shared" si="414"/>
        <v>1.4052745103523654</v>
      </c>
      <c r="U1656" s="15"/>
      <c r="V1656" s="15">
        <f t="shared" si="415"/>
        <v>1783925.7271668101</v>
      </c>
    </row>
    <row r="1657" spans="2:22" x14ac:dyDescent="0.3">
      <c r="B1657" s="6" t="s">
        <v>41</v>
      </c>
      <c r="C1657" s="6">
        <v>1650</v>
      </c>
      <c r="D1657" s="6">
        <v>173</v>
      </c>
      <c r="E1657" s="11">
        <v>111.3</v>
      </c>
      <c r="F1657" s="33">
        <f t="shared" si="404"/>
        <v>30.916666666666664</v>
      </c>
      <c r="G1657" s="15">
        <f t="shared" si="410"/>
        <v>0.38888888888888851</v>
      </c>
      <c r="H1657" s="15">
        <f t="shared" si="411"/>
        <v>1.3999999999999986</v>
      </c>
      <c r="I1657" s="15">
        <f t="shared" si="401"/>
        <v>677.83333333333269</v>
      </c>
      <c r="J1657" s="15">
        <f t="shared" si="402"/>
        <v>205.18596000000002</v>
      </c>
      <c r="K1657" s="15">
        <f t="shared" si="403"/>
        <v>457.35523531249999</v>
      </c>
      <c r="L1657" s="15">
        <f t="shared" si="405"/>
        <v>15.292138020832681</v>
      </c>
      <c r="M1657" s="15">
        <f t="shared" si="406"/>
        <v>472.78193381074368</v>
      </c>
      <c r="N1657" s="15">
        <f t="shared" si="407"/>
        <v>1340.3745286458327</v>
      </c>
      <c r="O1657" s="15">
        <f t="shared" si="408"/>
        <v>41439.912510633658</v>
      </c>
      <c r="P1657" s="15">
        <f t="shared" si="412"/>
        <v>8331348.1056020921</v>
      </c>
      <c r="Q1657" s="15">
        <f t="shared" si="413"/>
        <v>8331.3481056020919</v>
      </c>
      <c r="R1657" s="15">
        <f t="shared" si="409"/>
        <v>2.3142633626672477</v>
      </c>
      <c r="S1657" s="15">
        <f t="shared" si="416"/>
        <v>5058988.2372685149</v>
      </c>
      <c r="T1657" s="15">
        <f t="shared" si="414"/>
        <v>1.4052745103523654</v>
      </c>
      <c r="U1657" s="15"/>
      <c r="V1657" s="15">
        <f t="shared" si="415"/>
        <v>1783925.7271668101</v>
      </c>
    </row>
    <row r="1658" spans="2:22" x14ac:dyDescent="0.3">
      <c r="B1658" s="6" t="s">
        <v>41</v>
      </c>
      <c r="C1658" s="6">
        <v>1651</v>
      </c>
      <c r="D1658" s="6">
        <v>174</v>
      </c>
      <c r="E1658" s="11">
        <v>112.7</v>
      </c>
      <c r="F1658" s="33">
        <f t="shared" si="404"/>
        <v>31.305555555555557</v>
      </c>
      <c r="G1658" s="15">
        <f t="shared" si="410"/>
        <v>0.36111111111111227</v>
      </c>
      <c r="H1658" s="15">
        <f t="shared" si="411"/>
        <v>1.3000000000000043</v>
      </c>
      <c r="I1658" s="15">
        <f t="shared" si="401"/>
        <v>629.41666666666868</v>
      </c>
      <c r="J1658" s="15">
        <f t="shared" si="402"/>
        <v>205.18596000000002</v>
      </c>
      <c r="K1658" s="15">
        <f t="shared" si="403"/>
        <v>468.93339086805565</v>
      </c>
      <c r="L1658" s="15">
        <f t="shared" si="405"/>
        <v>-44.702684201387001</v>
      </c>
      <c r="M1658" s="15">
        <f t="shared" si="406"/>
        <v>-1399.4423637489765</v>
      </c>
      <c r="N1658" s="15">
        <f t="shared" si="407"/>
        <v>1303.5360175347244</v>
      </c>
      <c r="O1658" s="15">
        <f t="shared" si="408"/>
        <v>40807.919215600959</v>
      </c>
      <c r="P1658" s="15">
        <f t="shared" si="412"/>
        <v>8372156.024817693</v>
      </c>
      <c r="Q1658" s="15">
        <f t="shared" si="413"/>
        <v>8372.1560248176938</v>
      </c>
      <c r="R1658" s="15">
        <f t="shared" si="409"/>
        <v>2.3255988957826927</v>
      </c>
      <c r="S1658" s="15">
        <f t="shared" si="416"/>
        <v>5058988.2372685149</v>
      </c>
      <c r="T1658" s="15">
        <f t="shared" si="414"/>
        <v>1.4052745103523654</v>
      </c>
      <c r="U1658" s="15"/>
      <c r="V1658" s="15">
        <f t="shared" si="415"/>
        <v>1783925.7271668101</v>
      </c>
    </row>
    <row r="1659" spans="2:22" x14ac:dyDescent="0.3">
      <c r="B1659" s="6" t="s">
        <v>41</v>
      </c>
      <c r="C1659" s="6">
        <v>1652</v>
      </c>
      <c r="D1659" s="6">
        <v>175</v>
      </c>
      <c r="E1659" s="11">
        <v>113.9</v>
      </c>
      <c r="F1659" s="33">
        <f t="shared" si="404"/>
        <v>31.638888888888889</v>
      </c>
      <c r="G1659" s="15">
        <f t="shared" si="410"/>
        <v>0.31944444444444403</v>
      </c>
      <c r="H1659" s="15">
        <f t="shared" si="411"/>
        <v>1.1499999999999986</v>
      </c>
      <c r="I1659" s="15">
        <f t="shared" si="401"/>
        <v>556.79166666666595</v>
      </c>
      <c r="J1659" s="15">
        <f t="shared" si="402"/>
        <v>205.18596000000002</v>
      </c>
      <c r="K1659" s="15">
        <f t="shared" si="403"/>
        <v>478.97271503472228</v>
      </c>
      <c r="L1659" s="15">
        <f t="shared" si="405"/>
        <v>-127.36700836805642</v>
      </c>
      <c r="M1659" s="15">
        <f t="shared" si="406"/>
        <v>-4029.7506258671183</v>
      </c>
      <c r="N1659" s="15">
        <f t="shared" si="407"/>
        <v>1240.9503417013882</v>
      </c>
      <c r="O1659" s="15">
        <f t="shared" si="408"/>
        <v>39262.289977718923</v>
      </c>
      <c r="P1659" s="15">
        <f t="shared" si="412"/>
        <v>8411418.3147954121</v>
      </c>
      <c r="Q1659" s="15">
        <f t="shared" si="413"/>
        <v>8411.4183147954118</v>
      </c>
      <c r="R1659" s="15">
        <f t="shared" si="409"/>
        <v>2.3365050874431699</v>
      </c>
      <c r="S1659" s="15">
        <f t="shared" si="416"/>
        <v>5058988.2372685149</v>
      </c>
      <c r="T1659" s="15">
        <f t="shared" si="414"/>
        <v>1.4052745103523654</v>
      </c>
      <c r="U1659" s="15"/>
      <c r="V1659" s="15">
        <f t="shared" si="415"/>
        <v>1783925.7271668101</v>
      </c>
    </row>
    <row r="1660" spans="2:22" x14ac:dyDescent="0.3">
      <c r="B1660" s="6" t="s">
        <v>41</v>
      </c>
      <c r="C1660" s="6">
        <v>1653</v>
      </c>
      <c r="D1660" s="6">
        <v>176</v>
      </c>
      <c r="E1660" s="11">
        <v>115</v>
      </c>
      <c r="F1660" s="33">
        <f t="shared" si="404"/>
        <v>31.944444444444443</v>
      </c>
      <c r="G1660" s="15">
        <f t="shared" si="410"/>
        <v>0.29166666666666585</v>
      </c>
      <c r="H1660" s="15">
        <f t="shared" si="411"/>
        <v>1.0499999999999972</v>
      </c>
      <c r="I1660" s="15">
        <f t="shared" si="401"/>
        <v>508.37499999999858</v>
      </c>
      <c r="J1660" s="15">
        <f t="shared" si="402"/>
        <v>205.18596000000002</v>
      </c>
      <c r="K1660" s="15">
        <f t="shared" si="403"/>
        <v>488.26883680555557</v>
      </c>
      <c r="L1660" s="15">
        <f t="shared" si="405"/>
        <v>-185.07979680555701</v>
      </c>
      <c r="M1660" s="15">
        <f t="shared" si="406"/>
        <v>-5912.2712868441822</v>
      </c>
      <c r="N1660" s="15">
        <f t="shared" si="407"/>
        <v>1201.8297968055542</v>
      </c>
      <c r="O1660" s="15">
        <f t="shared" si="408"/>
        <v>38391.785175732977</v>
      </c>
      <c r="P1660" s="15">
        <f t="shared" si="412"/>
        <v>8449810.0999711454</v>
      </c>
      <c r="Q1660" s="15">
        <f t="shared" si="413"/>
        <v>8449.810099971146</v>
      </c>
      <c r="R1660" s="15">
        <f t="shared" si="409"/>
        <v>2.3471694722142074</v>
      </c>
      <c r="S1660" s="15">
        <f t="shared" si="416"/>
        <v>5058988.2372685149</v>
      </c>
      <c r="T1660" s="15">
        <f t="shared" si="414"/>
        <v>1.4052745103523654</v>
      </c>
      <c r="U1660" s="15"/>
      <c r="V1660" s="15">
        <f t="shared" si="415"/>
        <v>1783925.7271668101</v>
      </c>
    </row>
    <row r="1661" spans="2:22" x14ac:dyDescent="0.3">
      <c r="B1661" s="6" t="s">
        <v>41</v>
      </c>
      <c r="C1661" s="6">
        <v>1654</v>
      </c>
      <c r="D1661" s="6">
        <v>177</v>
      </c>
      <c r="E1661" s="11">
        <v>116</v>
      </c>
      <c r="F1661" s="33">
        <f t="shared" si="404"/>
        <v>32.222222222222221</v>
      </c>
      <c r="G1661" s="15">
        <f t="shared" si="410"/>
        <v>0.24999999999999961</v>
      </c>
      <c r="H1661" s="15">
        <f t="shared" si="411"/>
        <v>0.89999999999999858</v>
      </c>
      <c r="I1661" s="15">
        <f t="shared" si="401"/>
        <v>435.74999999999932</v>
      </c>
      <c r="J1661" s="15">
        <f t="shared" si="402"/>
        <v>205.18596000000002</v>
      </c>
      <c r="K1661" s="15">
        <f t="shared" si="403"/>
        <v>496.79738888888892</v>
      </c>
      <c r="L1661" s="15">
        <f t="shared" si="405"/>
        <v>-266.23334888888962</v>
      </c>
      <c r="M1661" s="15">
        <f t="shared" si="406"/>
        <v>-8578.6301308642214</v>
      </c>
      <c r="N1661" s="15">
        <f t="shared" si="407"/>
        <v>1137.7333488888883</v>
      </c>
      <c r="O1661" s="15">
        <f t="shared" si="408"/>
        <v>36660.296797530842</v>
      </c>
      <c r="P1661" s="15">
        <f t="shared" si="412"/>
        <v>8486470.3967686761</v>
      </c>
      <c r="Q1661" s="15">
        <f t="shared" si="413"/>
        <v>8486.4703967686764</v>
      </c>
      <c r="R1661" s="15">
        <f t="shared" si="409"/>
        <v>2.3573528879912988</v>
      </c>
      <c r="S1661" s="15">
        <f t="shared" si="416"/>
        <v>5058988.2372685149</v>
      </c>
      <c r="T1661" s="15">
        <f t="shared" si="414"/>
        <v>1.4052745103523654</v>
      </c>
      <c r="U1661" s="15"/>
      <c r="V1661" s="15">
        <f t="shared" si="415"/>
        <v>1783925.7271668101</v>
      </c>
    </row>
    <row r="1662" spans="2:22" x14ac:dyDescent="0.3">
      <c r="B1662" s="6" t="s">
        <v>41</v>
      </c>
      <c r="C1662" s="6">
        <v>1655</v>
      </c>
      <c r="D1662" s="6">
        <v>178</v>
      </c>
      <c r="E1662" s="11">
        <v>116.8</v>
      </c>
      <c r="F1662" s="33">
        <f t="shared" si="404"/>
        <v>32.444444444444443</v>
      </c>
      <c r="G1662" s="15">
        <f t="shared" si="410"/>
        <v>0.22222222222222143</v>
      </c>
      <c r="H1662" s="15">
        <f t="shared" si="411"/>
        <v>0.79999999999999716</v>
      </c>
      <c r="I1662" s="15">
        <f t="shared" si="401"/>
        <v>387.33333333333195</v>
      </c>
      <c r="J1662" s="15">
        <f t="shared" si="402"/>
        <v>205.18596000000002</v>
      </c>
      <c r="K1662" s="15">
        <f t="shared" si="403"/>
        <v>503.67339555555554</v>
      </c>
      <c r="L1662" s="15">
        <f t="shared" si="405"/>
        <v>-321.52602222222362</v>
      </c>
      <c r="M1662" s="15">
        <f t="shared" si="406"/>
        <v>-10431.733165432144</v>
      </c>
      <c r="N1662" s="15">
        <f t="shared" si="407"/>
        <v>1096.1926888888875</v>
      </c>
      <c r="O1662" s="15">
        <f t="shared" si="408"/>
        <v>35565.362795061679</v>
      </c>
      <c r="P1662" s="15">
        <f t="shared" si="412"/>
        <v>8522035.7595637385</v>
      </c>
      <c r="Q1662" s="15">
        <f t="shared" si="413"/>
        <v>8522.0357595637379</v>
      </c>
      <c r="R1662" s="15">
        <f t="shared" si="409"/>
        <v>2.3672321554343716</v>
      </c>
      <c r="S1662" s="15">
        <f t="shared" si="416"/>
        <v>5058988.2372685149</v>
      </c>
      <c r="T1662" s="15">
        <f t="shared" si="414"/>
        <v>1.4052745103523654</v>
      </c>
      <c r="U1662" s="15"/>
      <c r="V1662" s="15">
        <f t="shared" si="415"/>
        <v>1783925.7271668101</v>
      </c>
    </row>
    <row r="1663" spans="2:22" x14ac:dyDescent="0.3">
      <c r="B1663" s="6" t="s">
        <v>41</v>
      </c>
      <c r="C1663" s="6">
        <v>1656</v>
      </c>
      <c r="D1663" s="6">
        <v>179</v>
      </c>
      <c r="E1663" s="11">
        <v>117.6</v>
      </c>
      <c r="F1663" s="33">
        <f t="shared" si="404"/>
        <v>32.666666666666664</v>
      </c>
      <c r="G1663" s="15">
        <f t="shared" si="410"/>
        <v>0.2222222222222234</v>
      </c>
      <c r="H1663" s="15">
        <f t="shared" si="411"/>
        <v>0.80000000000000426</v>
      </c>
      <c r="I1663" s="15">
        <f t="shared" si="401"/>
        <v>387.33333333333542</v>
      </c>
      <c r="J1663" s="15">
        <f t="shared" si="402"/>
        <v>205.18596000000002</v>
      </c>
      <c r="K1663" s="15">
        <f t="shared" si="403"/>
        <v>510.59665999999993</v>
      </c>
      <c r="L1663" s="15">
        <f t="shared" si="405"/>
        <v>-328.44928666666453</v>
      </c>
      <c r="M1663" s="15">
        <f t="shared" si="406"/>
        <v>-10729.343364444374</v>
      </c>
      <c r="N1663" s="15">
        <f t="shared" si="407"/>
        <v>1103.1159533333353</v>
      </c>
      <c r="O1663" s="15">
        <f t="shared" si="408"/>
        <v>36035.121142222284</v>
      </c>
      <c r="P1663" s="15">
        <f t="shared" si="412"/>
        <v>8558070.8807059601</v>
      </c>
      <c r="Q1663" s="15">
        <f t="shared" si="413"/>
        <v>8558.07088070596</v>
      </c>
      <c r="R1663" s="15">
        <f t="shared" si="409"/>
        <v>2.3772419113072112</v>
      </c>
      <c r="S1663" s="15">
        <f t="shared" si="416"/>
        <v>5058988.2372685149</v>
      </c>
      <c r="T1663" s="15">
        <f t="shared" si="414"/>
        <v>1.4052745103523654</v>
      </c>
      <c r="U1663" s="15"/>
      <c r="V1663" s="15">
        <f t="shared" si="415"/>
        <v>1783925.7271668101</v>
      </c>
    </row>
    <row r="1664" spans="2:22" x14ac:dyDescent="0.3">
      <c r="B1664" s="6" t="s">
        <v>41</v>
      </c>
      <c r="C1664" s="6">
        <v>1657</v>
      </c>
      <c r="D1664" s="6">
        <v>180</v>
      </c>
      <c r="E1664" s="11">
        <v>118.4</v>
      </c>
      <c r="F1664" s="33">
        <f t="shared" si="404"/>
        <v>32.888888888888893</v>
      </c>
      <c r="G1664" s="15">
        <f t="shared" si="410"/>
        <v>0.2222222222222234</v>
      </c>
      <c r="H1664" s="15">
        <f t="shared" si="411"/>
        <v>0.80000000000000426</v>
      </c>
      <c r="I1664" s="15">
        <f t="shared" si="401"/>
        <v>387.33333333333542</v>
      </c>
      <c r="J1664" s="15">
        <f t="shared" si="402"/>
        <v>205.18596000000002</v>
      </c>
      <c r="K1664" s="15">
        <f t="shared" si="403"/>
        <v>517.56718222222241</v>
      </c>
      <c r="L1664" s="15">
        <f t="shared" si="405"/>
        <v>-335.41980888888702</v>
      </c>
      <c r="M1664" s="15">
        <f t="shared" si="406"/>
        <v>-11031.584825678952</v>
      </c>
      <c r="N1664" s="15">
        <f t="shared" si="407"/>
        <v>1110.0864755555579</v>
      </c>
      <c r="O1664" s="15">
        <f t="shared" si="408"/>
        <v>36509.510751605019</v>
      </c>
      <c r="P1664" s="15">
        <f t="shared" si="412"/>
        <v>8594580.3914575651</v>
      </c>
      <c r="Q1664" s="15">
        <f t="shared" si="413"/>
        <v>8594.5803914575645</v>
      </c>
      <c r="R1664" s="15">
        <f t="shared" si="409"/>
        <v>2.3873834420715458</v>
      </c>
      <c r="S1664" s="15">
        <f t="shared" si="416"/>
        <v>5058988.2372685149</v>
      </c>
      <c r="T1664" s="15">
        <f t="shared" si="414"/>
        <v>1.4052745103523654</v>
      </c>
      <c r="U1664" s="15"/>
      <c r="V1664" s="15">
        <f t="shared" si="415"/>
        <v>1783925.7271668101</v>
      </c>
    </row>
    <row r="1665" spans="2:22" x14ac:dyDescent="0.3">
      <c r="B1665" s="6" t="s">
        <v>41</v>
      </c>
      <c r="C1665" s="6">
        <v>1658</v>
      </c>
      <c r="D1665" s="6">
        <v>181</v>
      </c>
      <c r="E1665" s="11">
        <v>119.2</v>
      </c>
      <c r="F1665" s="33">
        <f t="shared" si="404"/>
        <v>33.111111111111114</v>
      </c>
      <c r="G1665" s="15">
        <f t="shared" si="410"/>
        <v>0.22222222222222143</v>
      </c>
      <c r="H1665" s="15">
        <f t="shared" si="411"/>
        <v>0.79999999999999716</v>
      </c>
      <c r="I1665" s="15">
        <f t="shared" si="401"/>
        <v>387.33333333333195</v>
      </c>
      <c r="J1665" s="15">
        <f t="shared" si="402"/>
        <v>205.18596000000002</v>
      </c>
      <c r="K1665" s="15">
        <f t="shared" si="403"/>
        <v>524.58496222222243</v>
      </c>
      <c r="L1665" s="15">
        <f t="shared" si="405"/>
        <v>-342.4375888888905</v>
      </c>
      <c r="M1665" s="15">
        <f t="shared" si="406"/>
        <v>-11338.489054321042</v>
      </c>
      <c r="N1665" s="15">
        <f t="shared" si="407"/>
        <v>1117.1042555555543</v>
      </c>
      <c r="O1665" s="15">
        <f t="shared" si="408"/>
        <v>36988.563128395028</v>
      </c>
      <c r="P1665" s="15">
        <f t="shared" si="412"/>
        <v>8631568.9545859601</v>
      </c>
      <c r="Q1665" s="15">
        <f t="shared" si="413"/>
        <v>8631.5689545859605</v>
      </c>
      <c r="R1665" s="15">
        <f t="shared" si="409"/>
        <v>2.3976580429405447</v>
      </c>
      <c r="S1665" s="15">
        <f t="shared" si="416"/>
        <v>5058988.2372685149</v>
      </c>
      <c r="T1665" s="15">
        <f t="shared" si="414"/>
        <v>1.4052745103523654</v>
      </c>
      <c r="U1665" s="15"/>
      <c r="V1665" s="15">
        <f t="shared" si="415"/>
        <v>1783925.7271668101</v>
      </c>
    </row>
    <row r="1666" spans="2:22" x14ac:dyDescent="0.3">
      <c r="B1666" s="6" t="s">
        <v>41</v>
      </c>
      <c r="C1666" s="6">
        <v>1659</v>
      </c>
      <c r="D1666" s="6">
        <v>182</v>
      </c>
      <c r="E1666" s="11">
        <v>120</v>
      </c>
      <c r="F1666" s="33">
        <f t="shared" si="404"/>
        <v>33.333333333333336</v>
      </c>
      <c r="G1666" s="15">
        <f t="shared" si="410"/>
        <v>0.22222222222222143</v>
      </c>
      <c r="H1666" s="15">
        <f t="shared" si="411"/>
        <v>0.79999999999999716</v>
      </c>
      <c r="I1666" s="15">
        <f t="shared" si="401"/>
        <v>387.33333333333195</v>
      </c>
      <c r="J1666" s="15">
        <f t="shared" si="402"/>
        <v>205.18596000000002</v>
      </c>
      <c r="K1666" s="15">
        <f t="shared" si="403"/>
        <v>531.6500000000002</v>
      </c>
      <c r="L1666" s="15">
        <f t="shared" si="405"/>
        <v>-349.50262666666828</v>
      </c>
      <c r="M1666" s="15">
        <f t="shared" si="406"/>
        <v>-11650.08755555561</v>
      </c>
      <c r="N1666" s="15">
        <f t="shared" si="407"/>
        <v>1124.169293333332</v>
      </c>
      <c r="O1666" s="15">
        <f t="shared" si="408"/>
        <v>37472.309777777737</v>
      </c>
      <c r="P1666" s="15">
        <f t="shared" si="412"/>
        <v>8669041.2643637378</v>
      </c>
      <c r="Q1666" s="15">
        <f t="shared" si="413"/>
        <v>8669.0412643637374</v>
      </c>
      <c r="R1666" s="15">
        <f t="shared" si="409"/>
        <v>2.4080670178788157</v>
      </c>
      <c r="S1666" s="15">
        <f t="shared" si="416"/>
        <v>5058988.2372685149</v>
      </c>
      <c r="T1666" s="15">
        <f t="shared" si="414"/>
        <v>1.4052745103523654</v>
      </c>
      <c r="U1666" s="15"/>
      <c r="V1666" s="15">
        <f t="shared" si="415"/>
        <v>1783925.7271668101</v>
      </c>
    </row>
    <row r="1667" spans="2:22" x14ac:dyDescent="0.3">
      <c r="B1667" s="6" t="s">
        <v>41</v>
      </c>
      <c r="C1667" s="6">
        <v>1660</v>
      </c>
      <c r="D1667" s="6">
        <v>183</v>
      </c>
      <c r="E1667" s="11">
        <v>120.8</v>
      </c>
      <c r="F1667" s="33">
        <f t="shared" si="404"/>
        <v>33.555555555555557</v>
      </c>
      <c r="G1667" s="15">
        <f t="shared" si="410"/>
        <v>0.22222222222222143</v>
      </c>
      <c r="H1667" s="15">
        <f t="shared" si="411"/>
        <v>0.79999999999999716</v>
      </c>
      <c r="I1667" s="15">
        <f t="shared" si="401"/>
        <v>387.33333333333195</v>
      </c>
      <c r="J1667" s="15">
        <f t="shared" si="402"/>
        <v>205.18596000000002</v>
      </c>
      <c r="K1667" s="15">
        <f t="shared" si="403"/>
        <v>538.76229555555574</v>
      </c>
      <c r="L1667" s="15">
        <f t="shared" si="405"/>
        <v>-356.61492222222381</v>
      </c>
      <c r="M1667" s="15">
        <f t="shared" si="406"/>
        <v>-11966.411834567954</v>
      </c>
      <c r="N1667" s="15">
        <f t="shared" si="407"/>
        <v>1131.2815888888877</v>
      </c>
      <c r="O1667" s="15">
        <f t="shared" si="408"/>
        <v>37960.78220493823</v>
      </c>
      <c r="P1667" s="15">
        <f t="shared" si="412"/>
        <v>8707002.0465686768</v>
      </c>
      <c r="Q1667" s="15">
        <f t="shared" si="413"/>
        <v>8707.0020465686775</v>
      </c>
      <c r="R1667" s="15">
        <f t="shared" si="409"/>
        <v>2.4186116796024106</v>
      </c>
      <c r="S1667" s="15">
        <f t="shared" si="416"/>
        <v>5058988.2372685149</v>
      </c>
      <c r="T1667" s="15">
        <f t="shared" si="414"/>
        <v>1.4052745103523654</v>
      </c>
      <c r="U1667" s="15"/>
      <c r="V1667" s="15">
        <f t="shared" si="415"/>
        <v>1783925.7271668101</v>
      </c>
    </row>
    <row r="1668" spans="2:22" x14ac:dyDescent="0.3">
      <c r="B1668" s="6" t="s">
        <v>41</v>
      </c>
      <c r="C1668" s="6">
        <v>1661</v>
      </c>
      <c r="D1668" s="6">
        <v>184</v>
      </c>
      <c r="E1668" s="11">
        <v>121.6</v>
      </c>
      <c r="F1668" s="33">
        <f t="shared" si="404"/>
        <v>33.777777777777779</v>
      </c>
      <c r="G1668" s="15">
        <f t="shared" si="410"/>
        <v>0.20833333333333331</v>
      </c>
      <c r="H1668" s="15">
        <f t="shared" si="411"/>
        <v>0.75</v>
      </c>
      <c r="I1668" s="15">
        <f t="shared" si="401"/>
        <v>363.12499999999994</v>
      </c>
      <c r="J1668" s="15">
        <f t="shared" si="402"/>
        <v>205.18596000000002</v>
      </c>
      <c r="K1668" s="15">
        <f t="shared" si="403"/>
        <v>545.92184888888903</v>
      </c>
      <c r="L1668" s="15">
        <f t="shared" si="405"/>
        <v>-387.98280888888911</v>
      </c>
      <c r="M1668" s="15">
        <f t="shared" si="406"/>
        <v>-13105.197100246922</v>
      </c>
      <c r="N1668" s="15">
        <f t="shared" si="407"/>
        <v>1114.2328088888889</v>
      </c>
      <c r="O1668" s="15">
        <f t="shared" si="408"/>
        <v>37636.308211358024</v>
      </c>
      <c r="P1668" s="15">
        <f t="shared" si="412"/>
        <v>8744638.3547800351</v>
      </c>
      <c r="Q1668" s="15">
        <f t="shared" si="413"/>
        <v>8744.6383547800342</v>
      </c>
      <c r="R1668" s="15">
        <f t="shared" si="409"/>
        <v>2.4290662096611206</v>
      </c>
      <c r="S1668" s="15">
        <f t="shared" si="416"/>
        <v>5058988.2372685149</v>
      </c>
      <c r="T1668" s="15">
        <f t="shared" si="414"/>
        <v>1.4052745103523654</v>
      </c>
      <c r="U1668" s="15"/>
      <c r="V1668" s="15">
        <f t="shared" si="415"/>
        <v>1783925.7271668101</v>
      </c>
    </row>
    <row r="1669" spans="2:22" x14ac:dyDescent="0.3">
      <c r="B1669" s="6" t="s">
        <v>41</v>
      </c>
      <c r="C1669" s="6">
        <v>1662</v>
      </c>
      <c r="D1669" s="6">
        <v>185</v>
      </c>
      <c r="E1669" s="11">
        <v>122.3</v>
      </c>
      <c r="F1669" s="33">
        <f t="shared" si="404"/>
        <v>33.972222222222221</v>
      </c>
      <c r="G1669" s="15">
        <f t="shared" si="410"/>
        <v>0.20833333333333331</v>
      </c>
      <c r="H1669" s="15">
        <f t="shared" si="411"/>
        <v>0.75</v>
      </c>
      <c r="I1669" s="15">
        <f t="shared" si="401"/>
        <v>363.12499999999994</v>
      </c>
      <c r="J1669" s="15">
        <f t="shared" si="402"/>
        <v>205.18596000000002</v>
      </c>
      <c r="K1669" s="15">
        <f t="shared" si="403"/>
        <v>552.22522420138898</v>
      </c>
      <c r="L1669" s="15">
        <f t="shared" si="405"/>
        <v>-394.28618420138906</v>
      </c>
      <c r="M1669" s="15">
        <f t="shared" si="406"/>
        <v>-13394.777868841633</v>
      </c>
      <c r="N1669" s="15">
        <f t="shared" si="407"/>
        <v>1120.536184201389</v>
      </c>
      <c r="O1669" s="15">
        <f t="shared" si="408"/>
        <v>38067.10425773052</v>
      </c>
      <c r="P1669" s="15">
        <f t="shared" si="412"/>
        <v>8782705.4590377659</v>
      </c>
      <c r="Q1669" s="15">
        <f t="shared" si="413"/>
        <v>8782.7054590377666</v>
      </c>
      <c r="R1669" s="15">
        <f t="shared" si="409"/>
        <v>2.4396404052882685</v>
      </c>
      <c r="S1669" s="15">
        <f t="shared" si="416"/>
        <v>5058988.2372685149</v>
      </c>
      <c r="T1669" s="15">
        <f t="shared" si="414"/>
        <v>1.4052745103523654</v>
      </c>
      <c r="U1669" s="15"/>
      <c r="V1669" s="15">
        <f t="shared" si="415"/>
        <v>1783925.7271668101</v>
      </c>
    </row>
    <row r="1670" spans="2:22" x14ac:dyDescent="0.3">
      <c r="B1670" s="6" t="s">
        <v>41</v>
      </c>
      <c r="C1670" s="6">
        <v>1663</v>
      </c>
      <c r="D1670" s="6">
        <v>186</v>
      </c>
      <c r="E1670" s="11">
        <v>123.1</v>
      </c>
      <c r="F1670" s="33">
        <f t="shared" si="404"/>
        <v>34.194444444444443</v>
      </c>
      <c r="G1670" s="15">
        <f t="shared" si="410"/>
        <v>0.20833333333333331</v>
      </c>
      <c r="H1670" s="15">
        <f t="shared" si="411"/>
        <v>0.75</v>
      </c>
      <c r="I1670" s="15">
        <f t="shared" si="401"/>
        <v>363.12499999999994</v>
      </c>
      <c r="J1670" s="15">
        <f t="shared" si="402"/>
        <v>205.18596000000002</v>
      </c>
      <c r="K1670" s="15">
        <f t="shared" si="403"/>
        <v>559.47338586805563</v>
      </c>
      <c r="L1670" s="15">
        <f t="shared" si="405"/>
        <v>-401.53434586805571</v>
      </c>
      <c r="M1670" s="15">
        <f t="shared" si="406"/>
        <v>-13730.243882321571</v>
      </c>
      <c r="N1670" s="15">
        <f t="shared" si="407"/>
        <v>1127.7843458680557</v>
      </c>
      <c r="O1670" s="15">
        <f t="shared" si="408"/>
        <v>38563.959160099344</v>
      </c>
      <c r="P1670" s="15">
        <f t="shared" si="412"/>
        <v>8821269.4181978647</v>
      </c>
      <c r="Q1670" s="15">
        <f t="shared" si="413"/>
        <v>8821.2694181978641</v>
      </c>
      <c r="R1670" s="15">
        <f t="shared" si="409"/>
        <v>2.4503526161660734</v>
      </c>
      <c r="S1670" s="15">
        <f t="shared" si="416"/>
        <v>5058988.2372685149</v>
      </c>
      <c r="T1670" s="15">
        <f t="shared" si="414"/>
        <v>1.4052745103523654</v>
      </c>
      <c r="U1670" s="15"/>
      <c r="V1670" s="15">
        <f t="shared" si="415"/>
        <v>1783925.7271668101</v>
      </c>
    </row>
    <row r="1671" spans="2:22" x14ac:dyDescent="0.3">
      <c r="B1671" s="6" t="s">
        <v>41</v>
      </c>
      <c r="C1671" s="6">
        <v>1664</v>
      </c>
      <c r="D1671" s="6">
        <v>187</v>
      </c>
      <c r="E1671" s="11">
        <v>123.8</v>
      </c>
      <c r="F1671" s="33">
        <f t="shared" si="404"/>
        <v>34.388888888888886</v>
      </c>
      <c r="G1671" s="15">
        <f t="shared" si="410"/>
        <v>0.18055555555555713</v>
      </c>
      <c r="H1671" s="15">
        <f t="shared" si="411"/>
        <v>0.65000000000000568</v>
      </c>
      <c r="I1671" s="15">
        <f t="shared" ref="I1671:I1734" si="417">$C$3*G1671</f>
        <v>314.7083333333361</v>
      </c>
      <c r="J1671" s="15">
        <f t="shared" ref="J1671:J1734" si="418">IF(OR(I1671&gt;0, I1671&lt;0), $C$3*9.81*$D$3, 0)</f>
        <v>205.18596000000002</v>
      </c>
      <c r="K1671" s="15">
        <f t="shared" ref="K1671:K1734" si="419">0.5*$F$3*$H$3*$J$3*(F1671^2)</f>
        <v>565.85429347222214</v>
      </c>
      <c r="L1671" s="15">
        <f t="shared" si="405"/>
        <v>-456.33192013888606</v>
      </c>
      <c r="M1671" s="15">
        <f t="shared" si="406"/>
        <v>-15692.74769810947</v>
      </c>
      <c r="N1671" s="15">
        <f t="shared" si="407"/>
        <v>1085.7485868055583</v>
      </c>
      <c r="O1671" s="15">
        <f t="shared" si="408"/>
        <v>37337.687512924473</v>
      </c>
      <c r="P1671" s="15">
        <f t="shared" si="412"/>
        <v>8858607.1057107896</v>
      </c>
      <c r="Q1671" s="15">
        <f t="shared" si="413"/>
        <v>8858.6071057107893</v>
      </c>
      <c r="R1671" s="15">
        <f t="shared" si="409"/>
        <v>2.4607241960307746</v>
      </c>
      <c r="S1671" s="15">
        <f t="shared" si="416"/>
        <v>5058988.2372685149</v>
      </c>
      <c r="T1671" s="15">
        <f t="shared" si="414"/>
        <v>1.4052745103523654</v>
      </c>
      <c r="U1671" s="15"/>
      <c r="V1671" s="15">
        <f t="shared" si="415"/>
        <v>1783925.7271668101</v>
      </c>
    </row>
    <row r="1672" spans="2:22" x14ac:dyDescent="0.3">
      <c r="B1672" s="6" t="s">
        <v>41</v>
      </c>
      <c r="C1672" s="6">
        <v>1665</v>
      </c>
      <c r="D1672" s="6">
        <v>188</v>
      </c>
      <c r="E1672" s="11">
        <v>124.4</v>
      </c>
      <c r="F1672" s="33">
        <f t="shared" ref="F1672:F1735" si="420">E1672/3.6</f>
        <v>34.555555555555557</v>
      </c>
      <c r="G1672" s="15">
        <f t="shared" si="410"/>
        <v>0.16666666666666705</v>
      </c>
      <c r="H1672" s="15">
        <f t="shared" si="411"/>
        <v>0.60000000000000142</v>
      </c>
      <c r="I1672" s="15">
        <f t="shared" si="417"/>
        <v>290.50000000000068</v>
      </c>
      <c r="J1672" s="15">
        <f t="shared" si="418"/>
        <v>205.18596000000002</v>
      </c>
      <c r="K1672" s="15">
        <f t="shared" si="419"/>
        <v>571.35244055555575</v>
      </c>
      <c r="L1672" s="15">
        <f t="shared" ref="L1672:L1735" si="421">I1672-(J1672+K1672)</f>
        <v>-486.03840055555509</v>
      </c>
      <c r="M1672" s="15">
        <f t="shared" ref="M1672:M1735" si="422">L1672*F1672</f>
        <v>-16795.32695253085</v>
      </c>
      <c r="N1672" s="15">
        <f t="shared" ref="N1672:N1735" si="423">I1672+J1672+K1672</f>
        <v>1067.0384005555566</v>
      </c>
      <c r="O1672" s="15">
        <f t="shared" ref="O1672:O1735" si="424">N1672*F1672</f>
        <v>36872.104730308682</v>
      </c>
      <c r="P1672" s="15">
        <f t="shared" si="412"/>
        <v>8895479.2104410976</v>
      </c>
      <c r="Q1672" s="15">
        <f t="shared" si="413"/>
        <v>8895.4792104410972</v>
      </c>
      <c r="R1672" s="15">
        <f t="shared" ref="R1672:R1735" si="425">(P1672/1000)/3600</f>
        <v>2.470966447344749</v>
      </c>
      <c r="S1672" s="15">
        <f t="shared" si="416"/>
        <v>5058988.2372685149</v>
      </c>
      <c r="T1672" s="15">
        <f t="shared" si="414"/>
        <v>1.4052745103523654</v>
      </c>
      <c r="U1672" s="15"/>
      <c r="V1672" s="15">
        <f t="shared" si="415"/>
        <v>1783925.7271668101</v>
      </c>
    </row>
    <row r="1673" spans="2:22" x14ac:dyDescent="0.3">
      <c r="B1673" s="6" t="s">
        <v>41</v>
      </c>
      <c r="C1673" s="6">
        <v>1666</v>
      </c>
      <c r="D1673" s="6">
        <v>189</v>
      </c>
      <c r="E1673" s="11">
        <v>125</v>
      </c>
      <c r="F1673" s="33">
        <f t="shared" si="420"/>
        <v>34.722222222222221</v>
      </c>
      <c r="G1673" s="15">
        <f t="shared" ref="G1673:G1736" si="426">($E1674-$E1672)/2/3.6</f>
        <v>0.1388888888888889</v>
      </c>
      <c r="H1673" s="15">
        <f t="shared" ref="H1673:H1736" si="427">($E1674-$E1672)/2</f>
        <v>0.5</v>
      </c>
      <c r="I1673" s="15">
        <f t="shared" si="417"/>
        <v>242.08333333333334</v>
      </c>
      <c r="J1673" s="15">
        <f t="shared" si="418"/>
        <v>205.18596000000002</v>
      </c>
      <c r="K1673" s="15">
        <f t="shared" si="419"/>
        <v>576.87717013888891</v>
      </c>
      <c r="L1673" s="15">
        <f t="shared" si="421"/>
        <v>-539.97979680555557</v>
      </c>
      <c r="M1673" s="15">
        <f t="shared" si="422"/>
        <v>-18749.298500192901</v>
      </c>
      <c r="N1673" s="15">
        <f t="shared" si="423"/>
        <v>1024.1464634722224</v>
      </c>
      <c r="O1673" s="15">
        <f t="shared" si="424"/>
        <v>35560.641092785503</v>
      </c>
      <c r="P1673" s="15">
        <f t="shared" ref="P1673:P1736" si="428">(P1672+O1673)*1</f>
        <v>8931039.8515338823</v>
      </c>
      <c r="Q1673" s="15">
        <f t="shared" ref="Q1673:Q1736" si="429">P1673/1000</f>
        <v>8931.039851533882</v>
      </c>
      <c r="R1673" s="15">
        <f t="shared" si="425"/>
        <v>2.4808444032038559</v>
      </c>
      <c r="S1673" s="15">
        <f t="shared" si="416"/>
        <v>5058988.2372685149</v>
      </c>
      <c r="T1673" s="15">
        <f t="shared" ref="T1673:T1736" si="430">(S1673/1000)/3600</f>
        <v>1.4052745103523654</v>
      </c>
      <c r="U1673" s="15"/>
      <c r="V1673" s="15">
        <f t="shared" ref="V1673:V1736" si="431">((S1673*0.65)*0.7)*0.775</f>
        <v>1783925.7271668101</v>
      </c>
    </row>
    <row r="1674" spans="2:22" x14ac:dyDescent="0.3">
      <c r="B1674" s="6" t="s">
        <v>41</v>
      </c>
      <c r="C1674" s="6">
        <v>1667</v>
      </c>
      <c r="D1674" s="6">
        <v>190</v>
      </c>
      <c r="E1674" s="11">
        <v>125.4</v>
      </c>
      <c r="F1674" s="33">
        <f t="shared" si="420"/>
        <v>34.833333333333336</v>
      </c>
      <c r="G1674" s="15">
        <f t="shared" si="426"/>
        <v>0.11111111111111072</v>
      </c>
      <c r="H1674" s="15">
        <f t="shared" si="427"/>
        <v>0.39999999999999858</v>
      </c>
      <c r="I1674" s="15">
        <f t="shared" si="417"/>
        <v>193.66666666666598</v>
      </c>
      <c r="J1674" s="15">
        <f t="shared" si="418"/>
        <v>205.18596000000002</v>
      </c>
      <c r="K1674" s="15">
        <f t="shared" si="419"/>
        <v>580.57509125000013</v>
      </c>
      <c r="L1674" s="15">
        <f t="shared" si="421"/>
        <v>-592.0943845833342</v>
      </c>
      <c r="M1674" s="15">
        <f t="shared" si="422"/>
        <v>-20624.621062986142</v>
      </c>
      <c r="N1674" s="15">
        <f t="shared" si="423"/>
        <v>979.4277179166661</v>
      </c>
      <c r="O1674" s="15">
        <f t="shared" si="424"/>
        <v>34116.732174097204</v>
      </c>
      <c r="P1674" s="15">
        <f t="shared" si="428"/>
        <v>8965156.5837079789</v>
      </c>
      <c r="Q1674" s="15">
        <f t="shared" si="429"/>
        <v>8965.1565837079797</v>
      </c>
      <c r="R1674" s="15">
        <f t="shared" si="425"/>
        <v>2.4903212732522166</v>
      </c>
      <c r="S1674" s="15">
        <f t="shared" si="416"/>
        <v>5058988.2372685149</v>
      </c>
      <c r="T1674" s="15">
        <f t="shared" si="430"/>
        <v>1.4052745103523654</v>
      </c>
      <c r="U1674" s="15"/>
      <c r="V1674" s="15">
        <f t="shared" si="431"/>
        <v>1783925.7271668101</v>
      </c>
    </row>
    <row r="1675" spans="2:22" x14ac:dyDescent="0.3">
      <c r="B1675" s="6" t="s">
        <v>41</v>
      </c>
      <c r="C1675" s="6">
        <v>1668</v>
      </c>
      <c r="D1675" s="6">
        <v>191</v>
      </c>
      <c r="E1675" s="11">
        <v>125.8</v>
      </c>
      <c r="F1675" s="33">
        <f t="shared" si="420"/>
        <v>34.944444444444443</v>
      </c>
      <c r="G1675" s="15">
        <f t="shared" si="426"/>
        <v>9.7222222222220642E-2</v>
      </c>
      <c r="H1675" s="15">
        <f t="shared" si="427"/>
        <v>0.34999999999999432</v>
      </c>
      <c r="I1675" s="15">
        <f t="shared" si="417"/>
        <v>169.45833333333059</v>
      </c>
      <c r="J1675" s="15">
        <f t="shared" si="418"/>
        <v>205.18596000000002</v>
      </c>
      <c r="K1675" s="15">
        <f t="shared" si="419"/>
        <v>584.28482680555555</v>
      </c>
      <c r="L1675" s="15">
        <f t="shared" si="421"/>
        <v>-620.01245347222493</v>
      </c>
      <c r="M1675" s="15">
        <f t="shared" si="422"/>
        <v>-21665.990735223859</v>
      </c>
      <c r="N1675" s="15">
        <f t="shared" si="423"/>
        <v>958.92912013888622</v>
      </c>
      <c r="O1675" s="15">
        <f t="shared" si="424"/>
        <v>33509.245364853297</v>
      </c>
      <c r="P1675" s="15">
        <f t="shared" si="428"/>
        <v>8998665.8290728331</v>
      </c>
      <c r="Q1675" s="15">
        <f t="shared" si="429"/>
        <v>8998.6658290728337</v>
      </c>
      <c r="R1675" s="15">
        <f t="shared" si="425"/>
        <v>2.4996293969646759</v>
      </c>
      <c r="S1675" s="15">
        <f t="shared" si="416"/>
        <v>5058988.2372685149</v>
      </c>
      <c r="T1675" s="15">
        <f t="shared" si="430"/>
        <v>1.4052745103523654</v>
      </c>
      <c r="U1675" s="15"/>
      <c r="V1675" s="15">
        <f t="shared" si="431"/>
        <v>1783925.7271668101</v>
      </c>
    </row>
    <row r="1676" spans="2:22" x14ac:dyDescent="0.3">
      <c r="B1676" s="6" t="s">
        <v>41</v>
      </c>
      <c r="C1676" s="6">
        <v>1669</v>
      </c>
      <c r="D1676" s="6">
        <v>192</v>
      </c>
      <c r="E1676" s="11">
        <v>126.1</v>
      </c>
      <c r="F1676" s="33">
        <f t="shared" si="420"/>
        <v>35.027777777777779</v>
      </c>
      <c r="G1676" s="15">
        <f t="shared" si="426"/>
        <v>8.3333333333334522E-2</v>
      </c>
      <c r="H1676" s="15">
        <f t="shared" si="427"/>
        <v>0.30000000000000426</v>
      </c>
      <c r="I1676" s="15">
        <f t="shared" si="417"/>
        <v>145.25000000000207</v>
      </c>
      <c r="J1676" s="15">
        <f t="shared" si="418"/>
        <v>205.18596000000002</v>
      </c>
      <c r="K1676" s="15">
        <f t="shared" si="419"/>
        <v>587.0748817013889</v>
      </c>
      <c r="L1676" s="15">
        <f t="shared" si="421"/>
        <v>-647.01084170138688</v>
      </c>
      <c r="M1676" s="15">
        <f t="shared" si="422"/>
        <v>-22663.351982929136</v>
      </c>
      <c r="N1676" s="15">
        <f t="shared" si="423"/>
        <v>937.51084170139097</v>
      </c>
      <c r="O1676" s="15">
        <f t="shared" si="424"/>
        <v>32838.921427373723</v>
      </c>
      <c r="P1676" s="15">
        <f t="shared" si="428"/>
        <v>9031504.7505002059</v>
      </c>
      <c r="Q1676" s="15">
        <f t="shared" si="429"/>
        <v>9031.5047505002058</v>
      </c>
      <c r="R1676" s="15">
        <f t="shared" si="425"/>
        <v>2.5087513195833906</v>
      </c>
      <c r="S1676" s="15">
        <f t="shared" si="416"/>
        <v>5058988.2372685149</v>
      </c>
      <c r="T1676" s="15">
        <f t="shared" si="430"/>
        <v>1.4052745103523654</v>
      </c>
      <c r="U1676" s="15"/>
      <c r="V1676" s="15">
        <f t="shared" si="431"/>
        <v>1783925.7271668101</v>
      </c>
    </row>
    <row r="1677" spans="2:22" x14ac:dyDescent="0.3">
      <c r="B1677" s="6" t="s">
        <v>41</v>
      </c>
      <c r="C1677" s="6">
        <v>1670</v>
      </c>
      <c r="D1677" s="6">
        <v>193</v>
      </c>
      <c r="E1677" s="11">
        <v>126.4</v>
      </c>
      <c r="F1677" s="33">
        <f t="shared" si="420"/>
        <v>35.111111111111114</v>
      </c>
      <c r="G1677" s="15">
        <f t="shared" si="426"/>
        <v>6.9444444444444448E-2</v>
      </c>
      <c r="H1677" s="15">
        <f t="shared" si="427"/>
        <v>0.25</v>
      </c>
      <c r="I1677" s="15">
        <f t="shared" si="417"/>
        <v>121.04166666666667</v>
      </c>
      <c r="J1677" s="15">
        <f t="shared" si="418"/>
        <v>205.18596000000002</v>
      </c>
      <c r="K1677" s="15">
        <f t="shared" si="419"/>
        <v>589.8715822222224</v>
      </c>
      <c r="L1677" s="15">
        <f t="shared" si="421"/>
        <v>-674.01587555555579</v>
      </c>
      <c r="M1677" s="15">
        <f t="shared" si="422"/>
        <v>-23665.446297283961</v>
      </c>
      <c r="N1677" s="15">
        <f t="shared" si="423"/>
        <v>916.09920888888905</v>
      </c>
      <c r="O1677" s="15">
        <f t="shared" si="424"/>
        <v>32165.261112098775</v>
      </c>
      <c r="P1677" s="15">
        <f t="shared" si="428"/>
        <v>9063670.0116123054</v>
      </c>
      <c r="Q1677" s="15">
        <f t="shared" si="429"/>
        <v>9063.6700116123047</v>
      </c>
      <c r="R1677" s="15">
        <f t="shared" si="425"/>
        <v>2.5176861143367515</v>
      </c>
      <c r="S1677" s="15">
        <f t="shared" si="416"/>
        <v>5058988.2372685149</v>
      </c>
      <c r="T1677" s="15">
        <f t="shared" si="430"/>
        <v>1.4052745103523654</v>
      </c>
      <c r="U1677" s="15"/>
      <c r="V1677" s="15">
        <f t="shared" si="431"/>
        <v>1783925.7271668101</v>
      </c>
    </row>
    <row r="1678" spans="2:22" x14ac:dyDescent="0.3">
      <c r="B1678" s="6" t="s">
        <v>41</v>
      </c>
      <c r="C1678" s="6">
        <v>1671</v>
      </c>
      <c r="D1678" s="6">
        <v>194</v>
      </c>
      <c r="E1678" s="11">
        <v>126.6</v>
      </c>
      <c r="F1678" s="33">
        <f t="shared" si="420"/>
        <v>35.166666666666664</v>
      </c>
      <c r="G1678" s="15">
        <f t="shared" si="426"/>
        <v>4.1666666666666269E-2</v>
      </c>
      <c r="H1678" s="15">
        <f t="shared" si="427"/>
        <v>0.14999999999999858</v>
      </c>
      <c r="I1678" s="15">
        <f t="shared" si="417"/>
        <v>72.624999999999304</v>
      </c>
      <c r="J1678" s="15">
        <f t="shared" si="418"/>
        <v>205.18596000000002</v>
      </c>
      <c r="K1678" s="15">
        <f t="shared" si="419"/>
        <v>591.73974125000007</v>
      </c>
      <c r="L1678" s="15">
        <f t="shared" si="421"/>
        <v>-724.30070125000077</v>
      </c>
      <c r="M1678" s="15">
        <f t="shared" si="422"/>
        <v>-25471.241327291693</v>
      </c>
      <c r="N1678" s="15">
        <f t="shared" si="423"/>
        <v>869.55070124999941</v>
      </c>
      <c r="O1678" s="15">
        <f t="shared" si="424"/>
        <v>30579.199660624978</v>
      </c>
      <c r="P1678" s="15">
        <f t="shared" si="428"/>
        <v>9094249.2112729307</v>
      </c>
      <c r="Q1678" s="15">
        <f t="shared" si="429"/>
        <v>9094.2492112729306</v>
      </c>
      <c r="R1678" s="15">
        <f t="shared" si="425"/>
        <v>2.5261803364647029</v>
      </c>
      <c r="S1678" s="15">
        <f t="shared" si="416"/>
        <v>5058988.2372685149</v>
      </c>
      <c r="T1678" s="15">
        <f t="shared" si="430"/>
        <v>1.4052745103523654</v>
      </c>
      <c r="U1678" s="15"/>
      <c r="V1678" s="15">
        <f t="shared" si="431"/>
        <v>1783925.7271668101</v>
      </c>
    </row>
    <row r="1679" spans="2:22" x14ac:dyDescent="0.3">
      <c r="B1679" s="6" t="s">
        <v>41</v>
      </c>
      <c r="C1679" s="6">
        <v>1672</v>
      </c>
      <c r="D1679" s="6">
        <v>195</v>
      </c>
      <c r="E1679" s="11">
        <v>126.7</v>
      </c>
      <c r="F1679" s="33">
        <f t="shared" si="420"/>
        <v>35.194444444444443</v>
      </c>
      <c r="G1679" s="15">
        <f t="shared" si="426"/>
        <v>2.7777777777778172E-2</v>
      </c>
      <c r="H1679" s="15">
        <f t="shared" si="427"/>
        <v>0.10000000000000142</v>
      </c>
      <c r="I1679" s="15">
        <f t="shared" si="417"/>
        <v>48.416666666667354</v>
      </c>
      <c r="J1679" s="15">
        <f t="shared" si="418"/>
        <v>205.18596000000002</v>
      </c>
      <c r="K1679" s="15">
        <f t="shared" si="419"/>
        <v>592.67492836805559</v>
      </c>
      <c r="L1679" s="15">
        <f t="shared" si="421"/>
        <v>-749.4442217013883</v>
      </c>
      <c r="M1679" s="15">
        <f t="shared" si="422"/>
        <v>-26376.273024879414</v>
      </c>
      <c r="N1679" s="15">
        <f t="shared" si="423"/>
        <v>846.27755503472304</v>
      </c>
      <c r="O1679" s="15">
        <f t="shared" si="424"/>
        <v>29784.268395249834</v>
      </c>
      <c r="P1679" s="15">
        <f t="shared" si="428"/>
        <v>9124033.4796681814</v>
      </c>
      <c r="Q1679" s="15">
        <f t="shared" si="429"/>
        <v>9124.0334796681818</v>
      </c>
      <c r="R1679" s="15">
        <f t="shared" si="425"/>
        <v>2.5344537443522728</v>
      </c>
      <c r="S1679" s="15">
        <f t="shared" si="416"/>
        <v>5058988.2372685149</v>
      </c>
      <c r="T1679" s="15">
        <f t="shared" si="430"/>
        <v>1.4052745103523654</v>
      </c>
      <c r="U1679" s="15"/>
      <c r="V1679" s="15">
        <f t="shared" si="431"/>
        <v>1783925.7271668101</v>
      </c>
    </row>
    <row r="1680" spans="2:22" x14ac:dyDescent="0.3">
      <c r="B1680" s="6" t="s">
        <v>41</v>
      </c>
      <c r="C1680" s="6">
        <v>1673</v>
      </c>
      <c r="D1680" s="6">
        <v>196</v>
      </c>
      <c r="E1680" s="11">
        <v>126.8</v>
      </c>
      <c r="F1680" s="33">
        <f t="shared" si="420"/>
        <v>35.222222222222221</v>
      </c>
      <c r="G1680" s="15">
        <f t="shared" si="426"/>
        <v>2.7777777777778172E-2</v>
      </c>
      <c r="H1680" s="15">
        <f t="shared" si="427"/>
        <v>0.10000000000000142</v>
      </c>
      <c r="I1680" s="15">
        <f t="shared" si="417"/>
        <v>48.416666666667354</v>
      </c>
      <c r="J1680" s="15">
        <f t="shared" si="418"/>
        <v>205.18596000000002</v>
      </c>
      <c r="K1680" s="15">
        <f t="shared" si="419"/>
        <v>593.61085388888887</v>
      </c>
      <c r="L1680" s="15">
        <f t="shared" si="421"/>
        <v>-750.38014722222158</v>
      </c>
      <c r="M1680" s="15">
        <f t="shared" si="422"/>
        <v>-26430.056296604915</v>
      </c>
      <c r="N1680" s="15">
        <f t="shared" si="423"/>
        <v>847.21348055555632</v>
      </c>
      <c r="O1680" s="15">
        <f t="shared" si="424"/>
        <v>29840.741481790148</v>
      </c>
      <c r="P1680" s="15">
        <f t="shared" si="428"/>
        <v>9153874.2211499717</v>
      </c>
      <c r="Q1680" s="15">
        <f t="shared" si="429"/>
        <v>9153.8742211499721</v>
      </c>
      <c r="R1680" s="15">
        <f t="shared" si="425"/>
        <v>2.5427428392083256</v>
      </c>
      <c r="S1680" s="15">
        <f t="shared" si="416"/>
        <v>5058988.2372685149</v>
      </c>
      <c r="T1680" s="15">
        <f t="shared" si="430"/>
        <v>1.4052745103523654</v>
      </c>
      <c r="U1680" s="15"/>
      <c r="V1680" s="15">
        <f t="shared" si="431"/>
        <v>1783925.7271668101</v>
      </c>
    </row>
    <row r="1681" spans="2:22" x14ac:dyDescent="0.3">
      <c r="B1681" s="6" t="s">
        <v>41</v>
      </c>
      <c r="C1681" s="6">
        <v>1674</v>
      </c>
      <c r="D1681" s="6">
        <v>197</v>
      </c>
      <c r="E1681" s="11">
        <v>126.9</v>
      </c>
      <c r="F1681" s="33">
        <f t="shared" si="420"/>
        <v>35.25</v>
      </c>
      <c r="G1681" s="15">
        <f t="shared" si="426"/>
        <v>1.3888888888890073E-2</v>
      </c>
      <c r="H1681" s="15">
        <f t="shared" si="427"/>
        <v>5.0000000000004263E-2</v>
      </c>
      <c r="I1681" s="15">
        <f t="shared" si="417"/>
        <v>24.208333333335396</v>
      </c>
      <c r="J1681" s="15">
        <f t="shared" si="418"/>
        <v>205.18596000000002</v>
      </c>
      <c r="K1681" s="15">
        <f t="shared" si="419"/>
        <v>594.54751781250002</v>
      </c>
      <c r="L1681" s="15">
        <f t="shared" si="421"/>
        <v>-775.52514447916462</v>
      </c>
      <c r="M1681" s="15">
        <f t="shared" si="422"/>
        <v>-27337.261342890553</v>
      </c>
      <c r="N1681" s="15">
        <f t="shared" si="423"/>
        <v>823.94181114583546</v>
      </c>
      <c r="O1681" s="15">
        <f t="shared" si="424"/>
        <v>29043.948842890699</v>
      </c>
      <c r="P1681" s="15">
        <f t="shared" si="428"/>
        <v>9182918.1699928623</v>
      </c>
      <c r="Q1681" s="15">
        <f t="shared" si="429"/>
        <v>9182.9181699928631</v>
      </c>
      <c r="R1681" s="15">
        <f t="shared" si="425"/>
        <v>2.5508106027757953</v>
      </c>
      <c r="S1681" s="15">
        <f t="shared" si="416"/>
        <v>5058988.2372685149</v>
      </c>
      <c r="T1681" s="15">
        <f t="shared" si="430"/>
        <v>1.4052745103523654</v>
      </c>
      <c r="U1681" s="15"/>
      <c r="V1681" s="15">
        <f t="shared" si="431"/>
        <v>1783925.7271668101</v>
      </c>
    </row>
    <row r="1682" spans="2:22" x14ac:dyDescent="0.3">
      <c r="B1682" s="6" t="s">
        <v>41</v>
      </c>
      <c r="C1682" s="6">
        <v>1675</v>
      </c>
      <c r="D1682" s="6">
        <v>198</v>
      </c>
      <c r="E1682" s="11">
        <v>126.9</v>
      </c>
      <c r="F1682" s="33">
        <f t="shared" si="420"/>
        <v>35.25</v>
      </c>
      <c r="G1682" s="15">
        <f t="shared" si="426"/>
        <v>0</v>
      </c>
      <c r="H1682" s="15">
        <f t="shared" si="427"/>
        <v>0</v>
      </c>
      <c r="I1682" s="15">
        <f t="shared" si="417"/>
        <v>0</v>
      </c>
      <c r="J1682" s="15">
        <f t="shared" si="418"/>
        <v>0</v>
      </c>
      <c r="K1682" s="15">
        <f t="shared" si="419"/>
        <v>594.54751781250002</v>
      </c>
      <c r="L1682" s="15">
        <f t="shared" si="421"/>
        <v>-594.54751781250002</v>
      </c>
      <c r="M1682" s="15">
        <f t="shared" si="422"/>
        <v>-20957.800002890624</v>
      </c>
      <c r="N1682" s="15">
        <f t="shared" si="423"/>
        <v>594.54751781250002</v>
      </c>
      <c r="O1682" s="15">
        <f t="shared" si="424"/>
        <v>20957.800002890624</v>
      </c>
      <c r="P1682" s="15">
        <f t="shared" si="428"/>
        <v>9203875.969995752</v>
      </c>
      <c r="Q1682" s="15">
        <f t="shared" si="429"/>
        <v>9203.8759699957518</v>
      </c>
      <c r="R1682" s="15">
        <f t="shared" si="425"/>
        <v>2.5566322138877089</v>
      </c>
      <c r="S1682" s="15">
        <f t="shared" si="416"/>
        <v>5058988.2372685149</v>
      </c>
      <c r="T1682" s="15">
        <f t="shared" si="430"/>
        <v>1.4052745103523654</v>
      </c>
      <c r="U1682" s="15"/>
      <c r="V1682" s="15">
        <f t="shared" si="431"/>
        <v>1783925.7271668101</v>
      </c>
    </row>
    <row r="1683" spans="2:22" x14ac:dyDescent="0.3">
      <c r="B1683" s="6" t="s">
        <v>41</v>
      </c>
      <c r="C1683" s="6">
        <v>1676</v>
      </c>
      <c r="D1683" s="6">
        <v>199</v>
      </c>
      <c r="E1683" s="11">
        <v>126.9</v>
      </c>
      <c r="F1683" s="33">
        <f t="shared" si="420"/>
        <v>35.25</v>
      </c>
      <c r="G1683" s="15">
        <f t="shared" si="426"/>
        <v>-1.3888888888890073E-2</v>
      </c>
      <c r="H1683" s="15">
        <f t="shared" si="427"/>
        <v>-5.0000000000004263E-2</v>
      </c>
      <c r="I1683" s="15">
        <f t="shared" si="417"/>
        <v>-24.208333333335396</v>
      </c>
      <c r="J1683" s="15">
        <f t="shared" si="418"/>
        <v>205.18596000000002</v>
      </c>
      <c r="K1683" s="15">
        <f t="shared" si="419"/>
        <v>594.54751781250002</v>
      </c>
      <c r="L1683" s="15">
        <f t="shared" si="421"/>
        <v>-823.94181114583546</v>
      </c>
      <c r="M1683" s="15">
        <f t="shared" si="422"/>
        <v>-29043.948842890699</v>
      </c>
      <c r="N1683" s="15">
        <f t="shared" si="423"/>
        <v>775.52514447916462</v>
      </c>
      <c r="O1683" s="15">
        <f t="shared" si="424"/>
        <v>27337.261342890553</v>
      </c>
      <c r="P1683" s="15">
        <f t="shared" si="428"/>
        <v>9231213.2313386425</v>
      </c>
      <c r="Q1683" s="15">
        <f t="shared" si="429"/>
        <v>9231.2132313386428</v>
      </c>
      <c r="R1683" s="15">
        <f t="shared" si="425"/>
        <v>2.5642258975940675</v>
      </c>
      <c r="S1683" s="15">
        <f t="shared" si="416"/>
        <v>5058988.2372685149</v>
      </c>
      <c r="T1683" s="15">
        <f t="shared" si="430"/>
        <v>1.4052745103523654</v>
      </c>
      <c r="U1683" s="15"/>
      <c r="V1683" s="15">
        <f t="shared" si="431"/>
        <v>1783925.7271668101</v>
      </c>
    </row>
    <row r="1684" spans="2:22" x14ac:dyDescent="0.3">
      <c r="B1684" s="6" t="s">
        <v>41</v>
      </c>
      <c r="C1684" s="6">
        <v>1677</v>
      </c>
      <c r="D1684" s="6">
        <v>200</v>
      </c>
      <c r="E1684" s="11">
        <v>126.8</v>
      </c>
      <c r="F1684" s="33">
        <f t="shared" si="420"/>
        <v>35.222222222222221</v>
      </c>
      <c r="G1684" s="15">
        <f t="shared" si="426"/>
        <v>-4.1666666666668246E-2</v>
      </c>
      <c r="H1684" s="15">
        <f t="shared" si="427"/>
        <v>-0.15000000000000568</v>
      </c>
      <c r="I1684" s="15">
        <f t="shared" si="417"/>
        <v>-72.625000000002757</v>
      </c>
      <c r="J1684" s="15">
        <f t="shared" si="418"/>
        <v>205.18596000000002</v>
      </c>
      <c r="K1684" s="15">
        <f t="shared" si="419"/>
        <v>593.61085388888887</v>
      </c>
      <c r="L1684" s="15">
        <f t="shared" si="421"/>
        <v>-871.42181388889162</v>
      </c>
      <c r="M1684" s="15">
        <f t="shared" si="422"/>
        <v>-30693.412778086516</v>
      </c>
      <c r="N1684" s="15">
        <f t="shared" si="423"/>
        <v>726.17181388888616</v>
      </c>
      <c r="O1684" s="15">
        <f t="shared" si="424"/>
        <v>25577.385000308546</v>
      </c>
      <c r="P1684" s="15">
        <f t="shared" si="428"/>
        <v>9256790.6163389515</v>
      </c>
      <c r="Q1684" s="15">
        <f t="shared" si="429"/>
        <v>9256.7906163389507</v>
      </c>
      <c r="R1684" s="15">
        <f t="shared" si="425"/>
        <v>2.5713307267608196</v>
      </c>
      <c r="S1684" s="15">
        <f t="shared" si="416"/>
        <v>5060694.2523148116</v>
      </c>
      <c r="T1684" s="15">
        <f t="shared" si="430"/>
        <v>1.405748403420781</v>
      </c>
      <c r="U1684" s="15"/>
      <c r="V1684" s="15">
        <f t="shared" si="431"/>
        <v>1784527.3107225106</v>
      </c>
    </row>
    <row r="1685" spans="2:22" x14ac:dyDescent="0.3">
      <c r="B1685" s="6" t="s">
        <v>41</v>
      </c>
      <c r="C1685" s="6">
        <v>1678</v>
      </c>
      <c r="D1685" s="6">
        <v>201</v>
      </c>
      <c r="E1685" s="11">
        <v>126.6</v>
      </c>
      <c r="F1685" s="33">
        <f t="shared" si="420"/>
        <v>35.166666666666664</v>
      </c>
      <c r="G1685" s="15">
        <f t="shared" si="426"/>
        <v>-6.9444444444444448E-2</v>
      </c>
      <c r="H1685" s="15">
        <f t="shared" si="427"/>
        <v>-0.25</v>
      </c>
      <c r="I1685" s="15">
        <f t="shared" si="417"/>
        <v>-121.04166666666667</v>
      </c>
      <c r="J1685" s="15">
        <f t="shared" si="418"/>
        <v>205.18596000000002</v>
      </c>
      <c r="K1685" s="15">
        <f t="shared" si="419"/>
        <v>591.73974125000007</v>
      </c>
      <c r="L1685" s="15">
        <f t="shared" si="421"/>
        <v>-917.96736791666672</v>
      </c>
      <c r="M1685" s="15">
        <f t="shared" si="422"/>
        <v>-32281.852438402777</v>
      </c>
      <c r="N1685" s="15">
        <f t="shared" si="423"/>
        <v>675.88403458333346</v>
      </c>
      <c r="O1685" s="15">
        <f t="shared" si="424"/>
        <v>23768.58854951389</v>
      </c>
      <c r="P1685" s="15">
        <f t="shared" si="428"/>
        <v>9280559.2048884649</v>
      </c>
      <c r="Q1685" s="15">
        <f t="shared" si="429"/>
        <v>9280.5592048884646</v>
      </c>
      <c r="R1685" s="15">
        <f t="shared" si="425"/>
        <v>2.5779331124690179</v>
      </c>
      <c r="S1685" s="15">
        <f t="shared" si="416"/>
        <v>5064102.2476851819</v>
      </c>
      <c r="T1685" s="15">
        <f t="shared" si="430"/>
        <v>1.4066950688014395</v>
      </c>
      <c r="U1685" s="15"/>
      <c r="V1685" s="15">
        <f t="shared" si="431"/>
        <v>1785729.0550899873</v>
      </c>
    </row>
    <row r="1686" spans="2:22" x14ac:dyDescent="0.3">
      <c r="B1686" s="6" t="s">
        <v>41</v>
      </c>
      <c r="C1686" s="6">
        <v>1679</v>
      </c>
      <c r="D1686" s="6">
        <v>202</v>
      </c>
      <c r="E1686" s="11">
        <v>126.3</v>
      </c>
      <c r="F1686" s="33">
        <f t="shared" si="420"/>
        <v>35.083333333333329</v>
      </c>
      <c r="G1686" s="15">
        <f t="shared" si="426"/>
        <v>-8.3333333333332538E-2</v>
      </c>
      <c r="H1686" s="15">
        <f t="shared" si="427"/>
        <v>-0.29999999999999716</v>
      </c>
      <c r="I1686" s="15">
        <f t="shared" si="417"/>
        <v>-145.24999999999861</v>
      </c>
      <c r="J1686" s="15">
        <f t="shared" si="418"/>
        <v>205.18596000000002</v>
      </c>
      <c r="K1686" s="15">
        <f t="shared" si="419"/>
        <v>588.93861031249992</v>
      </c>
      <c r="L1686" s="15">
        <f t="shared" si="421"/>
        <v>-939.37457031249858</v>
      </c>
      <c r="M1686" s="15">
        <f t="shared" si="422"/>
        <v>-32956.391175130157</v>
      </c>
      <c r="N1686" s="15">
        <f t="shared" si="423"/>
        <v>648.87457031250131</v>
      </c>
      <c r="O1686" s="15">
        <f t="shared" si="424"/>
        <v>22764.682841796919</v>
      </c>
      <c r="P1686" s="15">
        <f t="shared" si="428"/>
        <v>9303323.8877302613</v>
      </c>
      <c r="Q1686" s="15">
        <f t="shared" si="429"/>
        <v>9303.323887730261</v>
      </c>
      <c r="R1686" s="15">
        <f t="shared" si="425"/>
        <v>2.584256635480628</v>
      </c>
      <c r="S1686" s="15">
        <f t="shared" si="416"/>
        <v>5069204.1539351819</v>
      </c>
      <c r="T1686" s="15">
        <f t="shared" si="430"/>
        <v>1.408112264981995</v>
      </c>
      <c r="U1686" s="15"/>
      <c r="V1686" s="15">
        <f t="shared" si="431"/>
        <v>1787528.1147813934</v>
      </c>
    </row>
    <row r="1687" spans="2:22" x14ac:dyDescent="0.3">
      <c r="B1687" s="6" t="s">
        <v>41</v>
      </c>
      <c r="C1687" s="6">
        <v>1680</v>
      </c>
      <c r="D1687" s="6">
        <v>203</v>
      </c>
      <c r="E1687" s="11">
        <v>126</v>
      </c>
      <c r="F1687" s="33">
        <f t="shared" si="420"/>
        <v>35</v>
      </c>
      <c r="G1687" s="15">
        <f t="shared" si="426"/>
        <v>-8.3333333333332538E-2</v>
      </c>
      <c r="H1687" s="15">
        <f t="shared" si="427"/>
        <v>-0.29999999999999716</v>
      </c>
      <c r="I1687" s="15">
        <f t="shared" si="417"/>
        <v>-145.24999999999861</v>
      </c>
      <c r="J1687" s="15">
        <f t="shared" si="418"/>
        <v>205.18596000000002</v>
      </c>
      <c r="K1687" s="15">
        <f t="shared" si="419"/>
        <v>586.14412500000003</v>
      </c>
      <c r="L1687" s="15">
        <f t="shared" si="421"/>
        <v>-936.58008499999869</v>
      </c>
      <c r="M1687" s="15">
        <f t="shared" si="422"/>
        <v>-32780.302974999955</v>
      </c>
      <c r="N1687" s="15">
        <f t="shared" si="423"/>
        <v>646.08008500000142</v>
      </c>
      <c r="O1687" s="15">
        <f t="shared" si="424"/>
        <v>22612.80297500005</v>
      </c>
      <c r="P1687" s="15">
        <f t="shared" si="428"/>
        <v>9325936.6907052621</v>
      </c>
      <c r="Q1687" s="15">
        <f t="shared" si="429"/>
        <v>9325.9366907052627</v>
      </c>
      <c r="R1687" s="15">
        <f t="shared" si="425"/>
        <v>2.5905379696403505</v>
      </c>
      <c r="S1687" s="15">
        <f t="shared" si="416"/>
        <v>5074293.9560185149</v>
      </c>
      <c r="T1687" s="15">
        <f t="shared" si="430"/>
        <v>1.4095260988940319</v>
      </c>
      <c r="U1687" s="15"/>
      <c r="V1687" s="15">
        <f t="shared" si="431"/>
        <v>1789322.9062410288</v>
      </c>
    </row>
    <row r="1688" spans="2:22" x14ac:dyDescent="0.3">
      <c r="B1688" s="6" t="s">
        <v>41</v>
      </c>
      <c r="C1688" s="6">
        <v>1681</v>
      </c>
      <c r="D1688" s="6">
        <v>204</v>
      </c>
      <c r="E1688" s="11">
        <v>125.7</v>
      </c>
      <c r="F1688" s="33">
        <f t="shared" si="420"/>
        <v>34.916666666666664</v>
      </c>
      <c r="G1688" s="15">
        <f t="shared" si="426"/>
        <v>-5.5555555555556344E-2</v>
      </c>
      <c r="H1688" s="15">
        <f t="shared" si="427"/>
        <v>-0.20000000000000284</v>
      </c>
      <c r="I1688" s="15">
        <f t="shared" si="417"/>
        <v>-96.833333333334707</v>
      </c>
      <c r="J1688" s="15">
        <f t="shared" si="418"/>
        <v>205.18596000000002</v>
      </c>
      <c r="K1688" s="15">
        <f t="shared" si="419"/>
        <v>583.35628531249995</v>
      </c>
      <c r="L1688" s="15">
        <f t="shared" si="421"/>
        <v>-885.37557864583471</v>
      </c>
      <c r="M1688" s="15">
        <f t="shared" si="422"/>
        <v>-30914.363954383727</v>
      </c>
      <c r="N1688" s="15">
        <f t="shared" si="423"/>
        <v>691.70891197916524</v>
      </c>
      <c r="O1688" s="15">
        <f t="shared" si="424"/>
        <v>24152.169509939184</v>
      </c>
      <c r="P1688" s="15">
        <f t="shared" si="428"/>
        <v>9350088.860215202</v>
      </c>
      <c r="Q1688" s="15">
        <f t="shared" si="429"/>
        <v>9350.0888602152027</v>
      </c>
      <c r="R1688" s="15">
        <f t="shared" si="425"/>
        <v>2.597246905615334</v>
      </c>
      <c r="S1688" s="15">
        <f t="shared" si="416"/>
        <v>5079371.6539351819</v>
      </c>
      <c r="T1688" s="15">
        <f t="shared" si="430"/>
        <v>1.4109365705375505</v>
      </c>
      <c r="U1688" s="15"/>
      <c r="V1688" s="15">
        <f t="shared" si="431"/>
        <v>1791113.4294688937</v>
      </c>
    </row>
    <row r="1689" spans="2:22" x14ac:dyDescent="0.3">
      <c r="B1689" s="6" t="s">
        <v>41</v>
      </c>
      <c r="C1689" s="6">
        <v>1682</v>
      </c>
      <c r="D1689" s="6">
        <v>205</v>
      </c>
      <c r="E1689" s="11">
        <v>125.6</v>
      </c>
      <c r="F1689" s="33">
        <f t="shared" si="420"/>
        <v>34.888888888888886</v>
      </c>
      <c r="G1689" s="15">
        <f t="shared" si="426"/>
        <v>-1.3888888888890073E-2</v>
      </c>
      <c r="H1689" s="15">
        <f t="shared" si="427"/>
        <v>-5.0000000000004263E-2</v>
      </c>
      <c r="I1689" s="15">
        <f t="shared" si="417"/>
        <v>-24.208333333335396</v>
      </c>
      <c r="J1689" s="15">
        <f t="shared" si="418"/>
        <v>205.18596000000002</v>
      </c>
      <c r="K1689" s="15">
        <f t="shared" si="419"/>
        <v>582.42848222222221</v>
      </c>
      <c r="L1689" s="15">
        <f t="shared" si="421"/>
        <v>-811.82277555555766</v>
      </c>
      <c r="M1689" s="15">
        <f t="shared" si="422"/>
        <v>-28323.59461382723</v>
      </c>
      <c r="N1689" s="15">
        <f t="shared" si="423"/>
        <v>763.40610888888682</v>
      </c>
      <c r="O1689" s="15">
        <f t="shared" si="424"/>
        <v>26634.390910123384</v>
      </c>
      <c r="P1689" s="15">
        <f t="shared" si="428"/>
        <v>9376723.2511253245</v>
      </c>
      <c r="Q1689" s="15">
        <f t="shared" si="429"/>
        <v>9376.7232511253242</v>
      </c>
      <c r="R1689" s="15">
        <f t="shared" si="425"/>
        <v>2.6046453475348121</v>
      </c>
      <c r="S1689" s="15">
        <f t="shared" si="416"/>
        <v>5081061.5300925896</v>
      </c>
      <c r="T1689" s="15">
        <f t="shared" si="430"/>
        <v>1.4114059805812749</v>
      </c>
      <c r="U1689" s="15"/>
      <c r="V1689" s="15">
        <f t="shared" si="431"/>
        <v>1791709.3220488995</v>
      </c>
    </row>
    <row r="1690" spans="2:22" x14ac:dyDescent="0.3">
      <c r="B1690" s="6" t="s">
        <v>41</v>
      </c>
      <c r="C1690" s="6">
        <v>1683</v>
      </c>
      <c r="D1690" s="6">
        <v>206</v>
      </c>
      <c r="E1690" s="11">
        <v>125.6</v>
      </c>
      <c r="F1690" s="33">
        <f t="shared" si="420"/>
        <v>34.888888888888886</v>
      </c>
      <c r="G1690" s="15">
        <f t="shared" si="426"/>
        <v>2.7777777777778172E-2</v>
      </c>
      <c r="H1690" s="15">
        <f t="shared" si="427"/>
        <v>0.10000000000000142</v>
      </c>
      <c r="I1690" s="15">
        <f t="shared" si="417"/>
        <v>48.416666666667354</v>
      </c>
      <c r="J1690" s="15">
        <f t="shared" si="418"/>
        <v>205.18596000000002</v>
      </c>
      <c r="K1690" s="15">
        <f t="shared" si="419"/>
        <v>582.42848222222221</v>
      </c>
      <c r="L1690" s="15">
        <f t="shared" si="421"/>
        <v>-739.19777555555493</v>
      </c>
      <c r="M1690" s="15">
        <f t="shared" si="422"/>
        <v>-25789.789058271581</v>
      </c>
      <c r="N1690" s="15">
        <f t="shared" si="423"/>
        <v>836.03110888888955</v>
      </c>
      <c r="O1690" s="15">
        <f t="shared" si="424"/>
        <v>29168.196465679033</v>
      </c>
      <c r="P1690" s="15">
        <f t="shared" si="428"/>
        <v>9405891.447591003</v>
      </c>
      <c r="Q1690" s="15">
        <f t="shared" si="429"/>
        <v>9405.8914475910024</v>
      </c>
      <c r="R1690" s="15">
        <f t="shared" si="425"/>
        <v>2.6127476243308339</v>
      </c>
      <c r="S1690" s="15">
        <f t="shared" si="416"/>
        <v>5081061.5300925896</v>
      </c>
      <c r="T1690" s="15">
        <f t="shared" si="430"/>
        <v>1.4114059805812749</v>
      </c>
      <c r="U1690" s="15"/>
      <c r="V1690" s="15">
        <f t="shared" si="431"/>
        <v>1791709.3220488995</v>
      </c>
    </row>
    <row r="1691" spans="2:22" x14ac:dyDescent="0.3">
      <c r="B1691" s="6" t="s">
        <v>41</v>
      </c>
      <c r="C1691" s="6">
        <v>1684</v>
      </c>
      <c r="D1691" s="6">
        <v>207</v>
      </c>
      <c r="E1691" s="11">
        <v>125.8</v>
      </c>
      <c r="F1691" s="33">
        <f t="shared" si="420"/>
        <v>34.944444444444443</v>
      </c>
      <c r="G1691" s="15">
        <f t="shared" si="426"/>
        <v>8.3333333333334522E-2</v>
      </c>
      <c r="H1691" s="15">
        <f t="shared" si="427"/>
        <v>0.30000000000000426</v>
      </c>
      <c r="I1691" s="15">
        <f t="shared" si="417"/>
        <v>145.25000000000207</v>
      </c>
      <c r="J1691" s="15">
        <f t="shared" si="418"/>
        <v>205.18596000000002</v>
      </c>
      <c r="K1691" s="15">
        <f t="shared" si="419"/>
        <v>584.28482680555555</v>
      </c>
      <c r="L1691" s="15">
        <f t="shared" si="421"/>
        <v>-644.22078680555353</v>
      </c>
      <c r="M1691" s="15">
        <f t="shared" si="422"/>
        <v>-22511.937494482954</v>
      </c>
      <c r="N1691" s="15">
        <f t="shared" si="423"/>
        <v>934.72078680555762</v>
      </c>
      <c r="O1691" s="15">
        <f t="shared" si="424"/>
        <v>32663.298605594206</v>
      </c>
      <c r="P1691" s="15">
        <f t="shared" si="428"/>
        <v>9438554.7461965978</v>
      </c>
      <c r="Q1691" s="15">
        <f t="shared" si="429"/>
        <v>9438.554746196598</v>
      </c>
      <c r="R1691" s="15">
        <f t="shared" si="425"/>
        <v>2.6218207628323884</v>
      </c>
      <c r="S1691" s="15">
        <f t="shared" si="416"/>
        <v>5081061.5300925896</v>
      </c>
      <c r="T1691" s="15">
        <f t="shared" si="430"/>
        <v>1.4114059805812749</v>
      </c>
      <c r="U1691" s="15"/>
      <c r="V1691" s="15">
        <f t="shared" si="431"/>
        <v>1791709.3220488995</v>
      </c>
    </row>
    <row r="1692" spans="2:22" x14ac:dyDescent="0.3">
      <c r="B1692" s="6" t="s">
        <v>41</v>
      </c>
      <c r="C1692" s="6">
        <v>1685</v>
      </c>
      <c r="D1692" s="6">
        <v>208</v>
      </c>
      <c r="E1692" s="11">
        <v>126.2</v>
      </c>
      <c r="F1692" s="33">
        <f t="shared" si="420"/>
        <v>35.055555555555557</v>
      </c>
      <c r="G1692" s="15">
        <f t="shared" si="426"/>
        <v>0.11111111111111072</v>
      </c>
      <c r="H1692" s="15">
        <f t="shared" si="427"/>
        <v>0.39999999999999858</v>
      </c>
      <c r="I1692" s="15">
        <f t="shared" si="417"/>
        <v>193.66666666666598</v>
      </c>
      <c r="J1692" s="15">
        <f t="shared" si="418"/>
        <v>205.18596000000002</v>
      </c>
      <c r="K1692" s="15">
        <f t="shared" si="419"/>
        <v>588.00637680555565</v>
      </c>
      <c r="L1692" s="15">
        <f t="shared" si="421"/>
        <v>-599.52567013888972</v>
      </c>
      <c r="M1692" s="15">
        <f t="shared" si="422"/>
        <v>-21016.705436535525</v>
      </c>
      <c r="N1692" s="15">
        <f t="shared" si="423"/>
        <v>986.85900347222162</v>
      </c>
      <c r="O1692" s="15">
        <f t="shared" si="424"/>
        <v>34594.89062172066</v>
      </c>
      <c r="P1692" s="15">
        <f t="shared" si="428"/>
        <v>9473149.6368183177</v>
      </c>
      <c r="Q1692" s="15">
        <f t="shared" si="429"/>
        <v>9473.149636818318</v>
      </c>
      <c r="R1692" s="15">
        <f t="shared" si="425"/>
        <v>2.6314304546717548</v>
      </c>
      <c r="S1692" s="15">
        <f t="shared" si="416"/>
        <v>5081061.5300925896</v>
      </c>
      <c r="T1692" s="15">
        <f t="shared" si="430"/>
        <v>1.4114059805812749</v>
      </c>
      <c r="U1692" s="15"/>
      <c r="V1692" s="15">
        <f t="shared" si="431"/>
        <v>1791709.3220488995</v>
      </c>
    </row>
    <row r="1693" spans="2:22" x14ac:dyDescent="0.3">
      <c r="B1693" s="6" t="s">
        <v>41</v>
      </c>
      <c r="C1693" s="6">
        <v>1686</v>
      </c>
      <c r="D1693" s="6">
        <v>209</v>
      </c>
      <c r="E1693" s="11">
        <v>126.6</v>
      </c>
      <c r="F1693" s="33">
        <f t="shared" si="420"/>
        <v>35.166666666666664</v>
      </c>
      <c r="G1693" s="15">
        <f t="shared" si="426"/>
        <v>0.11111111111111072</v>
      </c>
      <c r="H1693" s="15">
        <f t="shared" si="427"/>
        <v>0.39999999999999858</v>
      </c>
      <c r="I1693" s="15">
        <f t="shared" si="417"/>
        <v>193.66666666666598</v>
      </c>
      <c r="J1693" s="15">
        <f t="shared" si="418"/>
        <v>205.18596000000002</v>
      </c>
      <c r="K1693" s="15">
        <f t="shared" si="419"/>
        <v>591.73974125000007</v>
      </c>
      <c r="L1693" s="15">
        <f t="shared" si="421"/>
        <v>-603.25903458333414</v>
      </c>
      <c r="M1693" s="15">
        <f t="shared" si="422"/>
        <v>-21214.609382847248</v>
      </c>
      <c r="N1693" s="15">
        <f t="shared" si="423"/>
        <v>990.59236791666603</v>
      </c>
      <c r="O1693" s="15">
        <f t="shared" si="424"/>
        <v>34835.831605069419</v>
      </c>
      <c r="P1693" s="15">
        <f t="shared" si="428"/>
        <v>9507985.468423387</v>
      </c>
      <c r="Q1693" s="15">
        <f t="shared" si="429"/>
        <v>9507.9854684233869</v>
      </c>
      <c r="R1693" s="15">
        <f t="shared" si="425"/>
        <v>2.641107074562052</v>
      </c>
      <c r="S1693" s="15">
        <f t="shared" si="416"/>
        <v>5081061.5300925896</v>
      </c>
      <c r="T1693" s="15">
        <f t="shared" si="430"/>
        <v>1.4114059805812749</v>
      </c>
      <c r="U1693" s="15"/>
      <c r="V1693" s="15">
        <f t="shared" si="431"/>
        <v>1791709.3220488995</v>
      </c>
    </row>
    <row r="1694" spans="2:22" x14ac:dyDescent="0.3">
      <c r="B1694" s="6" t="s">
        <v>41</v>
      </c>
      <c r="C1694" s="6">
        <v>1687</v>
      </c>
      <c r="D1694" s="6">
        <v>210</v>
      </c>
      <c r="E1694" s="11">
        <v>127</v>
      </c>
      <c r="F1694" s="33">
        <f t="shared" si="420"/>
        <v>35.277777777777779</v>
      </c>
      <c r="G1694" s="15">
        <f t="shared" si="426"/>
        <v>0.11111111111111269</v>
      </c>
      <c r="H1694" s="15">
        <f t="shared" si="427"/>
        <v>0.40000000000000568</v>
      </c>
      <c r="I1694" s="15">
        <f t="shared" si="417"/>
        <v>193.66666666666941</v>
      </c>
      <c r="J1694" s="15">
        <f t="shared" si="418"/>
        <v>205.18596000000002</v>
      </c>
      <c r="K1694" s="15">
        <f t="shared" si="419"/>
        <v>595.48492013888892</v>
      </c>
      <c r="L1694" s="15">
        <f t="shared" si="421"/>
        <v>-607.00421347221959</v>
      </c>
      <c r="M1694" s="15">
        <f t="shared" si="422"/>
        <v>-21413.759753047747</v>
      </c>
      <c r="N1694" s="15">
        <f t="shared" si="423"/>
        <v>994.3375468055583</v>
      </c>
      <c r="O1694" s="15">
        <f t="shared" si="424"/>
        <v>35078.019012307195</v>
      </c>
      <c r="P1694" s="15">
        <f t="shared" si="428"/>
        <v>9543063.4874356948</v>
      </c>
      <c r="Q1694" s="15">
        <f t="shared" si="429"/>
        <v>9543.0634874356947</v>
      </c>
      <c r="R1694" s="15">
        <f t="shared" si="425"/>
        <v>2.6508509687321373</v>
      </c>
      <c r="S1694" s="15">
        <f t="shared" si="416"/>
        <v>5081061.5300925896</v>
      </c>
      <c r="T1694" s="15">
        <f t="shared" si="430"/>
        <v>1.4114059805812749</v>
      </c>
      <c r="U1694" s="15"/>
      <c r="V1694" s="15">
        <f t="shared" si="431"/>
        <v>1791709.3220488995</v>
      </c>
    </row>
    <row r="1695" spans="2:22" x14ac:dyDescent="0.3">
      <c r="B1695" s="6" t="s">
        <v>41</v>
      </c>
      <c r="C1695" s="6">
        <v>1688</v>
      </c>
      <c r="D1695" s="6">
        <v>211</v>
      </c>
      <c r="E1695" s="11">
        <v>127.4</v>
      </c>
      <c r="F1695" s="33">
        <f t="shared" si="420"/>
        <v>35.388888888888893</v>
      </c>
      <c r="G1695" s="15">
        <f t="shared" si="426"/>
        <v>8.3333333333332538E-2</v>
      </c>
      <c r="H1695" s="15">
        <f t="shared" si="427"/>
        <v>0.29999999999999716</v>
      </c>
      <c r="I1695" s="15">
        <f t="shared" si="417"/>
        <v>145.24999999999861</v>
      </c>
      <c r="J1695" s="15">
        <f t="shared" si="418"/>
        <v>205.18596000000002</v>
      </c>
      <c r="K1695" s="15">
        <f t="shared" si="419"/>
        <v>599.24191347222245</v>
      </c>
      <c r="L1695" s="15">
        <f t="shared" si="421"/>
        <v>-659.17787347222384</v>
      </c>
      <c r="M1695" s="15">
        <f t="shared" si="422"/>
        <v>-23327.572522322589</v>
      </c>
      <c r="N1695" s="15">
        <f t="shared" si="423"/>
        <v>949.67787347222111</v>
      </c>
      <c r="O1695" s="15">
        <f t="shared" si="424"/>
        <v>33608.044744544721</v>
      </c>
      <c r="P1695" s="15">
        <f t="shared" si="428"/>
        <v>9576671.5321802404</v>
      </c>
      <c r="Q1695" s="15">
        <f t="shared" si="429"/>
        <v>9576.6715321802403</v>
      </c>
      <c r="R1695" s="15">
        <f t="shared" si="425"/>
        <v>2.6601865367167332</v>
      </c>
      <c r="S1695" s="15">
        <f t="shared" si="416"/>
        <v>5081061.5300925896</v>
      </c>
      <c r="T1695" s="15">
        <f t="shared" si="430"/>
        <v>1.4114059805812749</v>
      </c>
      <c r="U1695" s="15"/>
      <c r="V1695" s="15">
        <f t="shared" si="431"/>
        <v>1791709.3220488995</v>
      </c>
    </row>
    <row r="1696" spans="2:22" x14ac:dyDescent="0.3">
      <c r="B1696" s="6" t="s">
        <v>41</v>
      </c>
      <c r="C1696" s="6">
        <v>1689</v>
      </c>
      <c r="D1696" s="6">
        <v>212</v>
      </c>
      <c r="E1696" s="11">
        <v>127.6</v>
      </c>
      <c r="F1696" s="33">
        <f t="shared" si="420"/>
        <v>35.444444444444443</v>
      </c>
      <c r="G1696" s="15">
        <f t="shared" si="426"/>
        <v>5.5555555555554373E-2</v>
      </c>
      <c r="H1696" s="15">
        <f t="shared" si="427"/>
        <v>0.19999999999999574</v>
      </c>
      <c r="I1696" s="15">
        <f t="shared" si="417"/>
        <v>96.833333333331268</v>
      </c>
      <c r="J1696" s="15">
        <f t="shared" si="418"/>
        <v>205.18596000000002</v>
      </c>
      <c r="K1696" s="15">
        <f t="shared" si="419"/>
        <v>601.12484055555558</v>
      </c>
      <c r="L1696" s="15">
        <f t="shared" si="421"/>
        <v>-709.47746722222428</v>
      </c>
      <c r="M1696" s="15">
        <f t="shared" si="422"/>
        <v>-25147.034671543282</v>
      </c>
      <c r="N1696" s="15">
        <f t="shared" si="423"/>
        <v>903.14413388888693</v>
      </c>
      <c r="O1696" s="15">
        <f t="shared" si="424"/>
        <v>32011.442078950546</v>
      </c>
      <c r="P1696" s="15">
        <f t="shared" si="428"/>
        <v>9608682.9742591903</v>
      </c>
      <c r="Q1696" s="15">
        <f t="shared" si="429"/>
        <v>9608.6829742591908</v>
      </c>
      <c r="R1696" s="15">
        <f t="shared" si="425"/>
        <v>2.6690786039608865</v>
      </c>
      <c r="S1696" s="15">
        <f t="shared" si="416"/>
        <v>5081061.5300925896</v>
      </c>
      <c r="T1696" s="15">
        <f t="shared" si="430"/>
        <v>1.4114059805812749</v>
      </c>
      <c r="U1696" s="15"/>
      <c r="V1696" s="15">
        <f t="shared" si="431"/>
        <v>1791709.3220488995</v>
      </c>
    </row>
    <row r="1697" spans="2:22" x14ac:dyDescent="0.3">
      <c r="B1697" s="6" t="s">
        <v>41</v>
      </c>
      <c r="C1697" s="6">
        <v>1690</v>
      </c>
      <c r="D1697" s="6">
        <v>213</v>
      </c>
      <c r="E1697" s="11">
        <v>127.8</v>
      </c>
      <c r="F1697" s="33">
        <f t="shared" si="420"/>
        <v>35.5</v>
      </c>
      <c r="G1697" s="15">
        <f t="shared" si="426"/>
        <v>4.1666666666668246E-2</v>
      </c>
      <c r="H1697" s="15">
        <f t="shared" si="427"/>
        <v>0.15000000000000568</v>
      </c>
      <c r="I1697" s="15">
        <f t="shared" si="417"/>
        <v>72.625000000002757</v>
      </c>
      <c r="J1697" s="15">
        <f t="shared" si="418"/>
        <v>205.18596000000002</v>
      </c>
      <c r="K1697" s="15">
        <f t="shared" si="419"/>
        <v>603.01072125000007</v>
      </c>
      <c r="L1697" s="15">
        <f t="shared" si="421"/>
        <v>-735.57168124999737</v>
      </c>
      <c r="M1697" s="15">
        <f t="shared" si="422"/>
        <v>-26112.794684374905</v>
      </c>
      <c r="N1697" s="15">
        <f t="shared" si="423"/>
        <v>880.82168125000283</v>
      </c>
      <c r="O1697" s="15">
        <f t="shared" si="424"/>
        <v>31269.169684375101</v>
      </c>
      <c r="P1697" s="15">
        <f t="shared" si="428"/>
        <v>9639952.143943565</v>
      </c>
      <c r="Q1697" s="15">
        <f t="shared" si="429"/>
        <v>9639.9521439435648</v>
      </c>
      <c r="R1697" s="15">
        <f t="shared" si="425"/>
        <v>2.677764484428768</v>
      </c>
      <c r="S1697" s="15">
        <f t="shared" si="416"/>
        <v>5081061.5300925896</v>
      </c>
      <c r="T1697" s="15">
        <f t="shared" si="430"/>
        <v>1.4114059805812749</v>
      </c>
      <c r="U1697" s="15"/>
      <c r="V1697" s="15">
        <f t="shared" si="431"/>
        <v>1791709.3220488995</v>
      </c>
    </row>
    <row r="1698" spans="2:22" x14ac:dyDescent="0.3">
      <c r="B1698" s="6" t="s">
        <v>41</v>
      </c>
      <c r="C1698" s="6">
        <v>1691</v>
      </c>
      <c r="D1698" s="6">
        <v>214</v>
      </c>
      <c r="E1698" s="11">
        <v>127.9</v>
      </c>
      <c r="F1698" s="33">
        <f t="shared" si="420"/>
        <v>35.527777777777779</v>
      </c>
      <c r="G1698" s="15">
        <f t="shared" si="426"/>
        <v>2.7777777777778172E-2</v>
      </c>
      <c r="H1698" s="15">
        <f t="shared" si="427"/>
        <v>0.10000000000000142</v>
      </c>
      <c r="I1698" s="15">
        <f t="shared" si="417"/>
        <v>48.416666666667354</v>
      </c>
      <c r="J1698" s="15">
        <f t="shared" si="418"/>
        <v>205.18596000000002</v>
      </c>
      <c r="K1698" s="15">
        <f t="shared" si="419"/>
        <v>603.95476920138901</v>
      </c>
      <c r="L1698" s="15">
        <f t="shared" si="421"/>
        <v>-760.72406253472172</v>
      </c>
      <c r="M1698" s="15">
        <f t="shared" si="422"/>
        <v>-27026.83544394192</v>
      </c>
      <c r="N1698" s="15">
        <f t="shared" si="423"/>
        <v>857.55739586805635</v>
      </c>
      <c r="O1698" s="15">
        <f t="shared" si="424"/>
        <v>30467.108592090113</v>
      </c>
      <c r="P1698" s="15">
        <f t="shared" si="428"/>
        <v>9670419.2525356542</v>
      </c>
      <c r="Q1698" s="15">
        <f t="shared" si="429"/>
        <v>9670.4192525356539</v>
      </c>
      <c r="R1698" s="15">
        <f t="shared" si="425"/>
        <v>2.6862275701487928</v>
      </c>
      <c r="S1698" s="15">
        <f t="shared" si="416"/>
        <v>5081061.5300925896</v>
      </c>
      <c r="T1698" s="15">
        <f t="shared" si="430"/>
        <v>1.4114059805812749</v>
      </c>
      <c r="U1698" s="15"/>
      <c r="V1698" s="15">
        <f t="shared" si="431"/>
        <v>1791709.3220488995</v>
      </c>
    </row>
    <row r="1699" spans="2:22" x14ac:dyDescent="0.3">
      <c r="B1699" s="6" t="s">
        <v>41</v>
      </c>
      <c r="C1699" s="6">
        <v>1692</v>
      </c>
      <c r="D1699" s="6">
        <v>215</v>
      </c>
      <c r="E1699" s="11">
        <v>128</v>
      </c>
      <c r="F1699" s="33">
        <f t="shared" si="420"/>
        <v>35.555555555555557</v>
      </c>
      <c r="G1699" s="15">
        <f t="shared" si="426"/>
        <v>2.7777777777776198E-2</v>
      </c>
      <c r="H1699" s="15">
        <f t="shared" si="427"/>
        <v>9.9999999999994316E-2</v>
      </c>
      <c r="I1699" s="15">
        <f t="shared" si="417"/>
        <v>48.416666666663914</v>
      </c>
      <c r="J1699" s="15">
        <f t="shared" si="418"/>
        <v>205.18596000000002</v>
      </c>
      <c r="K1699" s="15">
        <f t="shared" si="419"/>
        <v>604.89955555555571</v>
      </c>
      <c r="L1699" s="15">
        <f t="shared" si="421"/>
        <v>-761.66884888889183</v>
      </c>
      <c r="M1699" s="15">
        <f t="shared" si="422"/>
        <v>-27081.559071605043</v>
      </c>
      <c r="N1699" s="15">
        <f t="shared" si="423"/>
        <v>858.50218222221963</v>
      </c>
      <c r="O1699" s="15">
        <f t="shared" si="424"/>
        <v>30524.52203456781</v>
      </c>
      <c r="P1699" s="15">
        <f t="shared" si="428"/>
        <v>9700943.7745702229</v>
      </c>
      <c r="Q1699" s="15">
        <f t="shared" si="429"/>
        <v>9700.9437745702235</v>
      </c>
      <c r="R1699" s="15">
        <f t="shared" si="425"/>
        <v>2.6947066040472842</v>
      </c>
      <c r="S1699" s="15">
        <f t="shared" si="416"/>
        <v>5081061.5300925896</v>
      </c>
      <c r="T1699" s="15">
        <f t="shared" si="430"/>
        <v>1.4114059805812749</v>
      </c>
      <c r="U1699" s="15"/>
      <c r="V1699" s="15">
        <f t="shared" si="431"/>
        <v>1791709.3220488995</v>
      </c>
    </row>
    <row r="1700" spans="2:22" x14ac:dyDescent="0.3">
      <c r="B1700" s="6" t="s">
        <v>41</v>
      </c>
      <c r="C1700" s="6">
        <v>1693</v>
      </c>
      <c r="D1700" s="6">
        <v>216</v>
      </c>
      <c r="E1700" s="11">
        <v>128.1</v>
      </c>
      <c r="F1700" s="33">
        <f t="shared" si="420"/>
        <v>35.583333333333329</v>
      </c>
      <c r="G1700" s="15">
        <f t="shared" si="426"/>
        <v>2.7777777777776198E-2</v>
      </c>
      <c r="H1700" s="15">
        <f t="shared" si="427"/>
        <v>9.9999999999994316E-2</v>
      </c>
      <c r="I1700" s="15">
        <f t="shared" si="417"/>
        <v>48.416666666663914</v>
      </c>
      <c r="J1700" s="15">
        <f t="shared" si="418"/>
        <v>205.18596000000002</v>
      </c>
      <c r="K1700" s="15">
        <f t="shared" si="419"/>
        <v>605.84508031249993</v>
      </c>
      <c r="L1700" s="15">
        <f t="shared" si="421"/>
        <v>-762.61437364583605</v>
      </c>
      <c r="M1700" s="15">
        <f t="shared" si="422"/>
        <v>-27136.361462230994</v>
      </c>
      <c r="N1700" s="15">
        <f t="shared" si="423"/>
        <v>859.44770697916385</v>
      </c>
      <c r="O1700" s="15">
        <f t="shared" si="424"/>
        <v>30582.014240008575</v>
      </c>
      <c r="P1700" s="15">
        <f t="shared" si="428"/>
        <v>9731525.7888102308</v>
      </c>
      <c r="Q1700" s="15">
        <f t="shared" si="429"/>
        <v>9731.5257888102315</v>
      </c>
      <c r="R1700" s="15">
        <f t="shared" si="425"/>
        <v>2.7032016080028423</v>
      </c>
      <c r="S1700" s="15">
        <f t="shared" si="416"/>
        <v>5081061.5300925896</v>
      </c>
      <c r="T1700" s="15">
        <f t="shared" si="430"/>
        <v>1.4114059805812749</v>
      </c>
      <c r="U1700" s="15"/>
      <c r="V1700" s="15">
        <f t="shared" si="431"/>
        <v>1791709.3220488995</v>
      </c>
    </row>
    <row r="1701" spans="2:22" x14ac:dyDescent="0.3">
      <c r="B1701" s="6" t="s">
        <v>41</v>
      </c>
      <c r="C1701" s="6">
        <v>1694</v>
      </c>
      <c r="D1701" s="6">
        <v>217</v>
      </c>
      <c r="E1701" s="11">
        <v>128.19999999999999</v>
      </c>
      <c r="F1701" s="33">
        <f t="shared" si="420"/>
        <v>35.611111111111107</v>
      </c>
      <c r="G1701" s="15">
        <f t="shared" si="426"/>
        <v>2.7777777777780146E-2</v>
      </c>
      <c r="H1701" s="15">
        <f t="shared" si="427"/>
        <v>0.10000000000000853</v>
      </c>
      <c r="I1701" s="15">
        <f t="shared" si="417"/>
        <v>48.416666666670793</v>
      </c>
      <c r="J1701" s="15">
        <f t="shared" si="418"/>
        <v>205.18596000000002</v>
      </c>
      <c r="K1701" s="15">
        <f t="shared" si="419"/>
        <v>606.79134347222214</v>
      </c>
      <c r="L1701" s="15">
        <f t="shared" si="421"/>
        <v>-763.56063680555133</v>
      </c>
      <c r="M1701" s="15">
        <f t="shared" si="422"/>
        <v>-27191.242677353242</v>
      </c>
      <c r="N1701" s="15">
        <f t="shared" si="423"/>
        <v>860.39397013889288</v>
      </c>
      <c r="O1701" s="15">
        <f t="shared" si="424"/>
        <v>30639.585269946125</v>
      </c>
      <c r="P1701" s="15">
        <f t="shared" si="428"/>
        <v>9762165.3740801774</v>
      </c>
      <c r="Q1701" s="15">
        <f t="shared" si="429"/>
        <v>9762.1653740801776</v>
      </c>
      <c r="R1701" s="15">
        <f t="shared" si="425"/>
        <v>2.7117126039111605</v>
      </c>
      <c r="S1701" s="15">
        <f t="shared" si="416"/>
        <v>5081061.5300925896</v>
      </c>
      <c r="T1701" s="15">
        <f t="shared" si="430"/>
        <v>1.4114059805812749</v>
      </c>
      <c r="U1701" s="15"/>
      <c r="V1701" s="15">
        <f t="shared" si="431"/>
        <v>1791709.3220488995</v>
      </c>
    </row>
    <row r="1702" spans="2:22" x14ac:dyDescent="0.3">
      <c r="B1702" s="6" t="s">
        <v>41</v>
      </c>
      <c r="C1702" s="6">
        <v>1695</v>
      </c>
      <c r="D1702" s="6">
        <v>218</v>
      </c>
      <c r="E1702" s="11">
        <v>128.30000000000001</v>
      </c>
      <c r="F1702" s="33">
        <f t="shared" si="420"/>
        <v>35.638888888888893</v>
      </c>
      <c r="G1702" s="15">
        <f t="shared" si="426"/>
        <v>2.7777777777780146E-2</v>
      </c>
      <c r="H1702" s="15">
        <f t="shared" si="427"/>
        <v>0.10000000000000853</v>
      </c>
      <c r="I1702" s="15">
        <f t="shared" si="417"/>
        <v>48.416666666670793</v>
      </c>
      <c r="J1702" s="15">
        <f t="shared" si="418"/>
        <v>205.18596000000002</v>
      </c>
      <c r="K1702" s="15">
        <f t="shared" si="419"/>
        <v>607.73834503472244</v>
      </c>
      <c r="L1702" s="15">
        <f t="shared" si="421"/>
        <v>-764.50763836805163</v>
      </c>
      <c r="M1702" s="15">
        <f t="shared" si="422"/>
        <v>-27246.202778505842</v>
      </c>
      <c r="N1702" s="15">
        <f t="shared" si="423"/>
        <v>861.3409717013933</v>
      </c>
      <c r="O1702" s="15">
        <f t="shared" si="424"/>
        <v>30697.235185913549</v>
      </c>
      <c r="P1702" s="15">
        <f t="shared" si="428"/>
        <v>9792862.6092660911</v>
      </c>
      <c r="Q1702" s="15">
        <f t="shared" si="429"/>
        <v>9792.8626092660907</v>
      </c>
      <c r="R1702" s="15">
        <f t="shared" si="425"/>
        <v>2.7202396136850253</v>
      </c>
      <c r="S1702" s="15">
        <f t="shared" si="416"/>
        <v>5081061.5300925896</v>
      </c>
      <c r="T1702" s="15">
        <f t="shared" si="430"/>
        <v>1.4114059805812749</v>
      </c>
      <c r="U1702" s="15"/>
      <c r="V1702" s="15">
        <f t="shared" si="431"/>
        <v>1791709.3220488995</v>
      </c>
    </row>
    <row r="1703" spans="2:22" x14ac:dyDescent="0.3">
      <c r="B1703" s="6" t="s">
        <v>41</v>
      </c>
      <c r="C1703" s="6">
        <v>1696</v>
      </c>
      <c r="D1703" s="6">
        <v>219</v>
      </c>
      <c r="E1703" s="11">
        <v>128.4</v>
      </c>
      <c r="F1703" s="33">
        <f t="shared" si="420"/>
        <v>35.666666666666664</v>
      </c>
      <c r="G1703" s="15">
        <f t="shared" si="426"/>
        <v>2.7777777777776198E-2</v>
      </c>
      <c r="H1703" s="15">
        <f t="shared" si="427"/>
        <v>9.9999999999994316E-2</v>
      </c>
      <c r="I1703" s="15">
        <f t="shared" si="417"/>
        <v>48.416666666663914</v>
      </c>
      <c r="J1703" s="15">
        <f t="shared" si="418"/>
        <v>205.18596000000002</v>
      </c>
      <c r="K1703" s="15">
        <f t="shared" si="419"/>
        <v>608.68608499999993</v>
      </c>
      <c r="L1703" s="15">
        <f t="shared" si="421"/>
        <v>-765.45537833333606</v>
      </c>
      <c r="M1703" s="15">
        <f t="shared" si="422"/>
        <v>-27301.241827222319</v>
      </c>
      <c r="N1703" s="15">
        <f t="shared" si="423"/>
        <v>862.28871166666386</v>
      </c>
      <c r="O1703" s="15">
        <f t="shared" si="424"/>
        <v>30754.964049444341</v>
      </c>
      <c r="P1703" s="15">
        <f t="shared" si="428"/>
        <v>9823617.5733155347</v>
      </c>
      <c r="Q1703" s="15">
        <f t="shared" si="429"/>
        <v>9823.6175733155342</v>
      </c>
      <c r="R1703" s="15">
        <f t="shared" si="425"/>
        <v>2.728782659254315</v>
      </c>
      <c r="S1703" s="15">
        <f t="shared" si="416"/>
        <v>5081061.5300925896</v>
      </c>
      <c r="T1703" s="15">
        <f t="shared" si="430"/>
        <v>1.4114059805812749</v>
      </c>
      <c r="U1703" s="15"/>
      <c r="V1703" s="15">
        <f t="shared" si="431"/>
        <v>1791709.3220488995</v>
      </c>
    </row>
    <row r="1704" spans="2:22" x14ac:dyDescent="0.3">
      <c r="B1704" s="6" t="s">
        <v>41</v>
      </c>
      <c r="C1704" s="6">
        <v>1697</v>
      </c>
      <c r="D1704" s="6">
        <v>220</v>
      </c>
      <c r="E1704" s="11">
        <v>128.5</v>
      </c>
      <c r="F1704" s="33">
        <f t="shared" si="420"/>
        <v>35.694444444444443</v>
      </c>
      <c r="G1704" s="15">
        <f t="shared" si="426"/>
        <v>2.7777777777776198E-2</v>
      </c>
      <c r="H1704" s="15">
        <f t="shared" si="427"/>
        <v>9.9999999999994316E-2</v>
      </c>
      <c r="I1704" s="15">
        <f t="shared" si="417"/>
        <v>48.416666666663914</v>
      </c>
      <c r="J1704" s="15">
        <f t="shared" si="418"/>
        <v>205.18596000000002</v>
      </c>
      <c r="K1704" s="15">
        <f t="shared" si="419"/>
        <v>609.63456336805552</v>
      </c>
      <c r="L1704" s="15">
        <f t="shared" si="421"/>
        <v>-766.40385670139165</v>
      </c>
      <c r="M1704" s="15">
        <f t="shared" si="422"/>
        <v>-27356.359885035785</v>
      </c>
      <c r="N1704" s="15">
        <f t="shared" si="423"/>
        <v>863.23719003471945</v>
      </c>
      <c r="O1704" s="15">
        <f t="shared" si="424"/>
        <v>30812.771922072625</v>
      </c>
      <c r="P1704" s="15">
        <f t="shared" si="428"/>
        <v>9854430.3452376071</v>
      </c>
      <c r="Q1704" s="15">
        <f t="shared" si="429"/>
        <v>9854.430345237608</v>
      </c>
      <c r="R1704" s="15">
        <f t="shared" si="425"/>
        <v>2.7373417625660021</v>
      </c>
      <c r="S1704" s="15">
        <f t="shared" si="416"/>
        <v>5081061.5300925896</v>
      </c>
      <c r="T1704" s="15">
        <f t="shared" si="430"/>
        <v>1.4114059805812749</v>
      </c>
      <c r="U1704" s="15"/>
      <c r="V1704" s="15">
        <f t="shared" si="431"/>
        <v>1791709.3220488995</v>
      </c>
    </row>
    <row r="1705" spans="2:22" x14ac:dyDescent="0.3">
      <c r="B1705" s="6" t="s">
        <v>41</v>
      </c>
      <c r="C1705" s="6">
        <v>1698</v>
      </c>
      <c r="D1705" s="6">
        <v>221</v>
      </c>
      <c r="E1705" s="11">
        <v>128.6</v>
      </c>
      <c r="F1705" s="33">
        <f t="shared" si="420"/>
        <v>35.722222222222221</v>
      </c>
      <c r="G1705" s="15">
        <f t="shared" si="426"/>
        <v>1.3888888888888099E-2</v>
      </c>
      <c r="H1705" s="15">
        <f t="shared" si="427"/>
        <v>4.9999999999997158E-2</v>
      </c>
      <c r="I1705" s="15">
        <f t="shared" si="417"/>
        <v>24.208333333331957</v>
      </c>
      <c r="J1705" s="15">
        <f t="shared" si="418"/>
        <v>205.18596000000002</v>
      </c>
      <c r="K1705" s="15">
        <f t="shared" si="419"/>
        <v>610.58378013888887</v>
      </c>
      <c r="L1705" s="15">
        <f t="shared" si="421"/>
        <v>-791.56140680555689</v>
      </c>
      <c r="M1705" s="15">
        <f t="shared" si="422"/>
        <v>-28276.332476442949</v>
      </c>
      <c r="N1705" s="15">
        <f t="shared" si="423"/>
        <v>839.97807347222079</v>
      </c>
      <c r="O1705" s="15">
        <f t="shared" si="424"/>
        <v>30005.883402368774</v>
      </c>
      <c r="P1705" s="15">
        <f t="shared" si="428"/>
        <v>9884436.2286399752</v>
      </c>
      <c r="Q1705" s="15">
        <f t="shared" si="429"/>
        <v>9884.4362286399755</v>
      </c>
      <c r="R1705" s="15">
        <f t="shared" si="425"/>
        <v>2.7456767301777711</v>
      </c>
      <c r="S1705" s="15">
        <f t="shared" si="416"/>
        <v>5081061.5300925896</v>
      </c>
      <c r="T1705" s="15">
        <f t="shared" si="430"/>
        <v>1.4114059805812749</v>
      </c>
      <c r="U1705" s="15"/>
      <c r="V1705" s="15">
        <f t="shared" si="431"/>
        <v>1791709.3220488995</v>
      </c>
    </row>
    <row r="1706" spans="2:22" x14ac:dyDescent="0.3">
      <c r="B1706" s="6" t="s">
        <v>41</v>
      </c>
      <c r="C1706" s="6">
        <v>1699</v>
      </c>
      <c r="D1706" s="6">
        <v>222</v>
      </c>
      <c r="E1706" s="11">
        <v>128.6</v>
      </c>
      <c r="F1706" s="33">
        <f t="shared" si="420"/>
        <v>35.722222222222221</v>
      </c>
      <c r="G1706" s="15">
        <f t="shared" si="426"/>
        <v>-1.3888888888888099E-2</v>
      </c>
      <c r="H1706" s="15">
        <f t="shared" si="427"/>
        <v>-4.9999999999997158E-2</v>
      </c>
      <c r="I1706" s="15">
        <f t="shared" si="417"/>
        <v>-24.208333333331957</v>
      </c>
      <c r="J1706" s="15">
        <f t="shared" si="418"/>
        <v>205.18596000000002</v>
      </c>
      <c r="K1706" s="15">
        <f t="shared" si="419"/>
        <v>610.58378013888887</v>
      </c>
      <c r="L1706" s="15">
        <f t="shared" si="421"/>
        <v>-839.9780734722209</v>
      </c>
      <c r="M1706" s="15">
        <f t="shared" si="422"/>
        <v>-30005.883402368778</v>
      </c>
      <c r="N1706" s="15">
        <f t="shared" si="423"/>
        <v>791.561406805557</v>
      </c>
      <c r="O1706" s="15">
        <f t="shared" si="424"/>
        <v>28276.332476442953</v>
      </c>
      <c r="P1706" s="15">
        <f t="shared" si="428"/>
        <v>9912712.5611164179</v>
      </c>
      <c r="Q1706" s="15">
        <f t="shared" si="429"/>
        <v>9912.7125611164174</v>
      </c>
      <c r="R1706" s="15">
        <f t="shared" si="425"/>
        <v>2.7535312669767826</v>
      </c>
      <c r="S1706" s="15">
        <f t="shared" si="416"/>
        <v>5081061.5300925896</v>
      </c>
      <c r="T1706" s="15">
        <f t="shared" si="430"/>
        <v>1.4114059805812749</v>
      </c>
      <c r="U1706" s="15"/>
      <c r="V1706" s="15">
        <f t="shared" si="431"/>
        <v>1791709.3220488995</v>
      </c>
    </row>
    <row r="1707" spans="2:22" x14ac:dyDescent="0.3">
      <c r="B1707" s="6" t="s">
        <v>41</v>
      </c>
      <c r="C1707" s="6">
        <v>1700</v>
      </c>
      <c r="D1707" s="6">
        <v>223</v>
      </c>
      <c r="E1707" s="11">
        <v>128.5</v>
      </c>
      <c r="F1707" s="33">
        <f t="shared" si="420"/>
        <v>35.694444444444443</v>
      </c>
      <c r="G1707" s="15">
        <f t="shared" si="426"/>
        <v>-4.1666666666664298E-2</v>
      </c>
      <c r="H1707" s="15">
        <f t="shared" si="427"/>
        <v>-0.14999999999999147</v>
      </c>
      <c r="I1707" s="15">
        <f t="shared" si="417"/>
        <v>-72.624999999995879</v>
      </c>
      <c r="J1707" s="15">
        <f t="shared" si="418"/>
        <v>205.18596000000002</v>
      </c>
      <c r="K1707" s="15">
        <f t="shared" si="419"/>
        <v>609.63456336805552</v>
      </c>
      <c r="L1707" s="15">
        <f t="shared" si="421"/>
        <v>-887.44552336805145</v>
      </c>
      <c r="M1707" s="15">
        <f t="shared" si="422"/>
        <v>-31676.874931331837</v>
      </c>
      <c r="N1707" s="15">
        <f t="shared" si="423"/>
        <v>742.19552336805964</v>
      </c>
      <c r="O1707" s="15">
        <f t="shared" si="424"/>
        <v>26492.256875776573</v>
      </c>
      <c r="P1707" s="15">
        <f t="shared" si="428"/>
        <v>9939204.8179921936</v>
      </c>
      <c r="Q1707" s="15">
        <f t="shared" si="429"/>
        <v>9939.2048179921931</v>
      </c>
      <c r="R1707" s="15">
        <f t="shared" si="425"/>
        <v>2.7608902272200537</v>
      </c>
      <c r="S1707" s="15">
        <f t="shared" si="416"/>
        <v>5082790.4085648116</v>
      </c>
      <c r="T1707" s="15">
        <f t="shared" si="430"/>
        <v>1.4118862246013366</v>
      </c>
      <c r="U1707" s="15"/>
      <c r="V1707" s="15">
        <f t="shared" si="431"/>
        <v>1792318.9678201666</v>
      </c>
    </row>
    <row r="1708" spans="2:22" x14ac:dyDescent="0.3">
      <c r="B1708" s="6" t="s">
        <v>41</v>
      </c>
      <c r="C1708" s="6">
        <v>1701</v>
      </c>
      <c r="D1708" s="6">
        <v>224</v>
      </c>
      <c r="E1708" s="11">
        <v>128.30000000000001</v>
      </c>
      <c r="F1708" s="33">
        <f t="shared" si="420"/>
        <v>35.638888888888893</v>
      </c>
      <c r="G1708" s="15">
        <f t="shared" si="426"/>
        <v>-5.5555555555556344E-2</v>
      </c>
      <c r="H1708" s="15">
        <f t="shared" si="427"/>
        <v>-0.20000000000000284</v>
      </c>
      <c r="I1708" s="15">
        <f t="shared" si="417"/>
        <v>-96.833333333334707</v>
      </c>
      <c r="J1708" s="15">
        <f t="shared" si="418"/>
        <v>205.18596000000002</v>
      </c>
      <c r="K1708" s="15">
        <f t="shared" si="419"/>
        <v>607.73834503472244</v>
      </c>
      <c r="L1708" s="15">
        <f t="shared" si="421"/>
        <v>-909.7576383680572</v>
      </c>
      <c r="M1708" s="15">
        <f t="shared" si="422"/>
        <v>-32422.751389617155</v>
      </c>
      <c r="N1708" s="15">
        <f t="shared" si="423"/>
        <v>716.09097170138773</v>
      </c>
      <c r="O1708" s="15">
        <f t="shared" si="424"/>
        <v>25520.686574802239</v>
      </c>
      <c r="P1708" s="15">
        <f t="shared" si="428"/>
        <v>9964725.5045669954</v>
      </c>
      <c r="Q1708" s="15">
        <f t="shared" si="429"/>
        <v>9964.7255045669954</v>
      </c>
      <c r="R1708" s="15">
        <f t="shared" si="425"/>
        <v>2.7679793068241656</v>
      </c>
      <c r="S1708" s="15">
        <f t="shared" ref="S1708:S1771" si="432">(IF(F1708&lt;F1707,(S1707+(0.5*$C$3*(F1707^2-F1708^2))),S1707))</f>
        <v>5086244.1307870336</v>
      </c>
      <c r="T1708" s="15">
        <f t="shared" si="430"/>
        <v>1.4128455918852871</v>
      </c>
      <c r="U1708" s="15"/>
      <c r="V1708" s="15">
        <f t="shared" si="431"/>
        <v>1793536.8366187776</v>
      </c>
    </row>
    <row r="1709" spans="2:22" x14ac:dyDescent="0.3">
      <c r="B1709" s="6" t="s">
        <v>41</v>
      </c>
      <c r="C1709" s="6">
        <v>1702</v>
      </c>
      <c r="D1709" s="6">
        <v>225</v>
      </c>
      <c r="E1709" s="11">
        <v>128.1</v>
      </c>
      <c r="F1709" s="33">
        <f t="shared" si="420"/>
        <v>35.583333333333329</v>
      </c>
      <c r="G1709" s="15">
        <f t="shared" si="426"/>
        <v>-5.5555555555556344E-2</v>
      </c>
      <c r="H1709" s="15">
        <f t="shared" si="427"/>
        <v>-0.20000000000000284</v>
      </c>
      <c r="I1709" s="15">
        <f t="shared" si="417"/>
        <v>-96.833333333334707</v>
      </c>
      <c r="J1709" s="15">
        <f t="shared" si="418"/>
        <v>205.18596000000002</v>
      </c>
      <c r="K1709" s="15">
        <f t="shared" si="419"/>
        <v>605.84508031249993</v>
      </c>
      <c r="L1709" s="15">
        <f t="shared" si="421"/>
        <v>-907.86437364583469</v>
      </c>
      <c r="M1709" s="15">
        <f t="shared" si="422"/>
        <v>-32304.840628897615</v>
      </c>
      <c r="N1709" s="15">
        <f t="shared" si="423"/>
        <v>714.19770697916522</v>
      </c>
      <c r="O1709" s="15">
        <f t="shared" si="424"/>
        <v>25413.535073341958</v>
      </c>
      <c r="P1709" s="15">
        <f t="shared" si="428"/>
        <v>9990139.0396403372</v>
      </c>
      <c r="Q1709" s="15">
        <f t="shared" si="429"/>
        <v>9990.1390396403367</v>
      </c>
      <c r="R1709" s="15">
        <f t="shared" si="425"/>
        <v>2.7750386221223158</v>
      </c>
      <c r="S1709" s="15">
        <f t="shared" si="432"/>
        <v>5089692.4733796269</v>
      </c>
      <c r="T1709" s="15">
        <f t="shared" si="430"/>
        <v>1.4138034648276741</v>
      </c>
      <c r="U1709" s="15"/>
      <c r="V1709" s="15">
        <f t="shared" si="431"/>
        <v>1794752.808425491</v>
      </c>
    </row>
    <row r="1710" spans="2:22" x14ac:dyDescent="0.3">
      <c r="B1710" s="6" t="s">
        <v>41</v>
      </c>
      <c r="C1710" s="6">
        <v>1703</v>
      </c>
      <c r="D1710" s="6">
        <v>226</v>
      </c>
      <c r="E1710" s="11">
        <v>127.9</v>
      </c>
      <c r="F1710" s="33">
        <f t="shared" si="420"/>
        <v>35.527777777777779</v>
      </c>
      <c r="G1710" s="15">
        <f t="shared" si="426"/>
        <v>-6.9444444444444448E-2</v>
      </c>
      <c r="H1710" s="15">
        <f t="shared" si="427"/>
        <v>-0.25</v>
      </c>
      <c r="I1710" s="15">
        <f t="shared" si="417"/>
        <v>-121.04166666666667</v>
      </c>
      <c r="J1710" s="15">
        <f t="shared" si="418"/>
        <v>205.18596000000002</v>
      </c>
      <c r="K1710" s="15">
        <f t="shared" si="419"/>
        <v>603.95476920138901</v>
      </c>
      <c r="L1710" s="15">
        <f t="shared" si="421"/>
        <v>-930.18239586805566</v>
      </c>
      <c r="M1710" s="15">
        <f t="shared" si="422"/>
        <v>-33047.313453201197</v>
      </c>
      <c r="N1710" s="15">
        <f t="shared" si="423"/>
        <v>688.09906253472241</v>
      </c>
      <c r="O1710" s="15">
        <f t="shared" si="424"/>
        <v>24446.630582830832</v>
      </c>
      <c r="P1710" s="15">
        <f t="shared" si="428"/>
        <v>10014585.670223167</v>
      </c>
      <c r="Q1710" s="15">
        <f t="shared" si="429"/>
        <v>10014.585670223167</v>
      </c>
      <c r="R1710" s="15">
        <f t="shared" si="425"/>
        <v>2.7818293528397686</v>
      </c>
      <c r="S1710" s="15">
        <f t="shared" si="432"/>
        <v>5093135.4363425896</v>
      </c>
      <c r="T1710" s="15">
        <f t="shared" si="430"/>
        <v>1.4147598434284971</v>
      </c>
      <c r="U1710" s="15"/>
      <c r="V1710" s="15">
        <f t="shared" si="431"/>
        <v>1795966.8832403058</v>
      </c>
    </row>
    <row r="1711" spans="2:22" x14ac:dyDescent="0.3">
      <c r="B1711" s="6" t="s">
        <v>41</v>
      </c>
      <c r="C1711" s="6">
        <v>1704</v>
      </c>
      <c r="D1711" s="6">
        <v>227</v>
      </c>
      <c r="E1711" s="11">
        <v>127.6</v>
      </c>
      <c r="F1711" s="33">
        <f t="shared" si="420"/>
        <v>35.444444444444443</v>
      </c>
      <c r="G1711" s="15">
        <f t="shared" si="426"/>
        <v>-6.9444444444444448E-2</v>
      </c>
      <c r="H1711" s="15">
        <f t="shared" si="427"/>
        <v>-0.25</v>
      </c>
      <c r="I1711" s="15">
        <f t="shared" si="417"/>
        <v>-121.04166666666667</v>
      </c>
      <c r="J1711" s="15">
        <f t="shared" si="418"/>
        <v>205.18596000000002</v>
      </c>
      <c r="K1711" s="15">
        <f t="shared" si="419"/>
        <v>601.12484055555558</v>
      </c>
      <c r="L1711" s="15">
        <f t="shared" si="421"/>
        <v>-927.35246722222223</v>
      </c>
      <c r="M1711" s="15">
        <f t="shared" si="422"/>
        <v>-32869.493004876545</v>
      </c>
      <c r="N1711" s="15">
        <f t="shared" si="423"/>
        <v>685.26913388888897</v>
      </c>
      <c r="O1711" s="15">
        <f t="shared" si="424"/>
        <v>24288.983745617286</v>
      </c>
      <c r="P1711" s="15">
        <f t="shared" si="428"/>
        <v>10038874.653968785</v>
      </c>
      <c r="Q1711" s="15">
        <f t="shared" si="429"/>
        <v>10038.874653968785</v>
      </c>
      <c r="R1711" s="15">
        <f t="shared" si="425"/>
        <v>2.7885762927691071</v>
      </c>
      <c r="S1711" s="15">
        <f t="shared" si="432"/>
        <v>5098289.7939814785</v>
      </c>
      <c r="T1711" s="15">
        <f t="shared" si="430"/>
        <v>1.4161916094392994</v>
      </c>
      <c r="U1711" s="15"/>
      <c r="V1711" s="15">
        <f t="shared" si="431"/>
        <v>1797784.4386027185</v>
      </c>
    </row>
    <row r="1712" spans="2:22" x14ac:dyDescent="0.3">
      <c r="B1712" s="6" t="s">
        <v>41</v>
      </c>
      <c r="C1712" s="6">
        <v>1705</v>
      </c>
      <c r="D1712" s="6">
        <v>228</v>
      </c>
      <c r="E1712" s="11">
        <v>127.4</v>
      </c>
      <c r="F1712" s="33">
        <f t="shared" si="420"/>
        <v>35.388888888888893</v>
      </c>
      <c r="G1712" s="15">
        <f t="shared" si="426"/>
        <v>-5.5555555555554373E-2</v>
      </c>
      <c r="H1712" s="15">
        <f t="shared" si="427"/>
        <v>-0.19999999999999574</v>
      </c>
      <c r="I1712" s="15">
        <f t="shared" si="417"/>
        <v>-96.833333333331268</v>
      </c>
      <c r="J1712" s="15">
        <f t="shared" si="418"/>
        <v>205.18596000000002</v>
      </c>
      <c r="K1712" s="15">
        <f t="shared" si="419"/>
        <v>599.24191347222245</v>
      </c>
      <c r="L1712" s="15">
        <f t="shared" si="421"/>
        <v>-901.26120680555368</v>
      </c>
      <c r="M1712" s="15">
        <f t="shared" si="422"/>
        <v>-31894.632707507655</v>
      </c>
      <c r="N1712" s="15">
        <f t="shared" si="423"/>
        <v>707.59454013889126</v>
      </c>
      <c r="O1712" s="15">
        <f t="shared" si="424"/>
        <v>25040.984559359655</v>
      </c>
      <c r="P1712" s="15">
        <f t="shared" si="428"/>
        <v>10063915.638528144</v>
      </c>
      <c r="Q1712" s="15">
        <f t="shared" si="429"/>
        <v>10063.915638528144</v>
      </c>
      <c r="R1712" s="15">
        <f t="shared" si="425"/>
        <v>2.7955321218133733</v>
      </c>
      <c r="S1712" s="15">
        <f t="shared" si="432"/>
        <v>5101719.3078703666</v>
      </c>
      <c r="T1712" s="15">
        <f t="shared" si="430"/>
        <v>1.417144252186213</v>
      </c>
      <c r="U1712" s="15"/>
      <c r="V1712" s="15">
        <f t="shared" si="431"/>
        <v>1798993.7709377881</v>
      </c>
    </row>
    <row r="1713" spans="2:22" x14ac:dyDescent="0.3">
      <c r="B1713" s="6" t="s">
        <v>41</v>
      </c>
      <c r="C1713" s="6">
        <v>1706</v>
      </c>
      <c r="D1713" s="6">
        <v>229</v>
      </c>
      <c r="E1713" s="11">
        <v>127.2</v>
      </c>
      <c r="F1713" s="33">
        <f t="shared" si="420"/>
        <v>35.333333333333336</v>
      </c>
      <c r="G1713" s="15">
        <f t="shared" si="426"/>
        <v>-5.5555555555556344E-2</v>
      </c>
      <c r="H1713" s="15">
        <f t="shared" si="427"/>
        <v>-0.20000000000000284</v>
      </c>
      <c r="I1713" s="15">
        <f t="shared" si="417"/>
        <v>-96.833333333334707</v>
      </c>
      <c r="J1713" s="15">
        <f t="shared" si="418"/>
        <v>205.18596000000002</v>
      </c>
      <c r="K1713" s="15">
        <f t="shared" si="419"/>
        <v>597.36194000000012</v>
      </c>
      <c r="L1713" s="15">
        <f t="shared" si="421"/>
        <v>-899.38123333333488</v>
      </c>
      <c r="M1713" s="15">
        <f t="shared" si="422"/>
        <v>-31778.136911111167</v>
      </c>
      <c r="N1713" s="15">
        <f t="shared" si="423"/>
        <v>705.71456666666541</v>
      </c>
      <c r="O1713" s="15">
        <f t="shared" si="424"/>
        <v>24935.248022222178</v>
      </c>
      <c r="P1713" s="15">
        <f t="shared" si="428"/>
        <v>10088850.886550367</v>
      </c>
      <c r="Q1713" s="15">
        <f t="shared" si="429"/>
        <v>10088.850886550366</v>
      </c>
      <c r="R1713" s="15">
        <f t="shared" si="425"/>
        <v>2.802458579597324</v>
      </c>
      <c r="S1713" s="15">
        <f t="shared" si="432"/>
        <v>5105143.4421296259</v>
      </c>
      <c r="T1713" s="15">
        <f t="shared" si="430"/>
        <v>1.4180954005915629</v>
      </c>
      <c r="U1713" s="15"/>
      <c r="V1713" s="15">
        <f t="shared" si="431"/>
        <v>1800201.2062809591</v>
      </c>
    </row>
    <row r="1714" spans="2:22" x14ac:dyDescent="0.3">
      <c r="B1714" s="6" t="s">
        <v>41</v>
      </c>
      <c r="C1714" s="6">
        <v>1707</v>
      </c>
      <c r="D1714" s="6">
        <v>230</v>
      </c>
      <c r="E1714" s="11">
        <v>127</v>
      </c>
      <c r="F1714" s="33">
        <f t="shared" si="420"/>
        <v>35.277777777777779</v>
      </c>
      <c r="G1714" s="15">
        <f t="shared" si="426"/>
        <v>-4.1666666666666269E-2</v>
      </c>
      <c r="H1714" s="15">
        <f t="shared" si="427"/>
        <v>-0.14999999999999858</v>
      </c>
      <c r="I1714" s="15">
        <f t="shared" si="417"/>
        <v>-72.624999999999304</v>
      </c>
      <c r="J1714" s="15">
        <f t="shared" si="418"/>
        <v>205.18596000000002</v>
      </c>
      <c r="K1714" s="15">
        <f t="shared" si="419"/>
        <v>595.48492013888892</v>
      </c>
      <c r="L1714" s="15">
        <f t="shared" si="421"/>
        <v>-873.29588013888826</v>
      </c>
      <c r="M1714" s="15">
        <f t="shared" si="422"/>
        <v>-30807.937993788561</v>
      </c>
      <c r="N1714" s="15">
        <f t="shared" si="423"/>
        <v>728.04588013888963</v>
      </c>
      <c r="O1714" s="15">
        <f t="shared" si="424"/>
        <v>25683.840771566385</v>
      </c>
      <c r="P1714" s="15">
        <f t="shared" si="428"/>
        <v>10114534.727321934</v>
      </c>
      <c r="Q1714" s="15">
        <f t="shared" si="429"/>
        <v>10114.534727321934</v>
      </c>
      <c r="R1714" s="15">
        <f t="shared" si="425"/>
        <v>2.8095929798116481</v>
      </c>
      <c r="S1714" s="15">
        <f t="shared" si="432"/>
        <v>5108562.1967592556</v>
      </c>
      <c r="T1714" s="15">
        <f t="shared" si="430"/>
        <v>1.4190450546553488</v>
      </c>
      <c r="U1714" s="15"/>
      <c r="V1714" s="15">
        <f t="shared" si="431"/>
        <v>1801406.7446322325</v>
      </c>
    </row>
    <row r="1715" spans="2:22" x14ac:dyDescent="0.3">
      <c r="B1715" s="6" t="s">
        <v>41</v>
      </c>
      <c r="C1715" s="6">
        <v>1708</v>
      </c>
      <c r="D1715" s="6">
        <v>231</v>
      </c>
      <c r="E1715" s="11">
        <v>126.9</v>
      </c>
      <c r="F1715" s="33">
        <f t="shared" si="420"/>
        <v>35.25</v>
      </c>
      <c r="G1715" s="15">
        <f t="shared" si="426"/>
        <v>-2.7777777777778172E-2</v>
      </c>
      <c r="H1715" s="15">
        <f t="shared" si="427"/>
        <v>-0.10000000000000142</v>
      </c>
      <c r="I1715" s="15">
        <f t="shared" si="417"/>
        <v>-48.416666666667354</v>
      </c>
      <c r="J1715" s="15">
        <f t="shared" si="418"/>
        <v>205.18596000000002</v>
      </c>
      <c r="K1715" s="15">
        <f t="shared" si="419"/>
        <v>594.54751781250002</v>
      </c>
      <c r="L1715" s="15">
        <f t="shared" si="421"/>
        <v>-848.15014447916735</v>
      </c>
      <c r="M1715" s="15">
        <f t="shared" si="422"/>
        <v>-29897.292592890648</v>
      </c>
      <c r="N1715" s="15">
        <f t="shared" si="423"/>
        <v>751.31681114583262</v>
      </c>
      <c r="O1715" s="15">
        <f t="shared" si="424"/>
        <v>26483.917592890601</v>
      </c>
      <c r="P1715" s="15">
        <f t="shared" si="428"/>
        <v>10141018.644914825</v>
      </c>
      <c r="Q1715" s="15">
        <f t="shared" si="429"/>
        <v>10141.018644914824</v>
      </c>
      <c r="R1715" s="15">
        <f t="shared" si="425"/>
        <v>2.8169496235874512</v>
      </c>
      <c r="S1715" s="15">
        <f t="shared" si="432"/>
        <v>5110269.556712959</v>
      </c>
      <c r="T1715" s="15">
        <f t="shared" si="430"/>
        <v>1.4195193213091553</v>
      </c>
      <c r="U1715" s="15"/>
      <c r="V1715" s="15">
        <f t="shared" si="431"/>
        <v>1802008.8024359073</v>
      </c>
    </row>
    <row r="1716" spans="2:22" x14ac:dyDescent="0.3">
      <c r="B1716" s="6" t="s">
        <v>41</v>
      </c>
      <c r="C1716" s="6">
        <v>1709</v>
      </c>
      <c r="D1716" s="6">
        <v>232</v>
      </c>
      <c r="E1716" s="11">
        <v>126.8</v>
      </c>
      <c r="F1716" s="33">
        <f t="shared" si="420"/>
        <v>35.222222222222221</v>
      </c>
      <c r="G1716" s="15">
        <f t="shared" si="426"/>
        <v>-2.7777777777778172E-2</v>
      </c>
      <c r="H1716" s="15">
        <f t="shared" si="427"/>
        <v>-0.10000000000000142</v>
      </c>
      <c r="I1716" s="15">
        <f t="shared" si="417"/>
        <v>-48.416666666667354</v>
      </c>
      <c r="J1716" s="15">
        <f t="shared" si="418"/>
        <v>205.18596000000002</v>
      </c>
      <c r="K1716" s="15">
        <f t="shared" si="419"/>
        <v>593.61085388888887</v>
      </c>
      <c r="L1716" s="15">
        <f t="shared" si="421"/>
        <v>-847.2134805555562</v>
      </c>
      <c r="M1716" s="15">
        <f t="shared" si="422"/>
        <v>-29840.741481790144</v>
      </c>
      <c r="N1716" s="15">
        <f t="shared" si="423"/>
        <v>750.38014722222147</v>
      </c>
      <c r="O1716" s="15">
        <f t="shared" si="424"/>
        <v>26430.056296604911</v>
      </c>
      <c r="P1716" s="15">
        <f t="shared" si="428"/>
        <v>10167448.70121143</v>
      </c>
      <c r="Q1716" s="15">
        <f t="shared" si="429"/>
        <v>10167.44870121143</v>
      </c>
      <c r="R1716" s="15">
        <f t="shared" si="425"/>
        <v>2.8242913058920638</v>
      </c>
      <c r="S1716" s="15">
        <f t="shared" si="432"/>
        <v>5111975.5717592556</v>
      </c>
      <c r="T1716" s="15">
        <f t="shared" si="430"/>
        <v>1.4199932143775709</v>
      </c>
      <c r="U1716" s="15"/>
      <c r="V1716" s="15">
        <f t="shared" si="431"/>
        <v>1802610.3859916073</v>
      </c>
    </row>
    <row r="1717" spans="2:22" x14ac:dyDescent="0.3">
      <c r="B1717" s="6" t="s">
        <v>41</v>
      </c>
      <c r="C1717" s="6">
        <v>1710</v>
      </c>
      <c r="D1717" s="6">
        <v>233</v>
      </c>
      <c r="E1717" s="11">
        <v>126.7</v>
      </c>
      <c r="F1717" s="33">
        <f t="shared" si="420"/>
        <v>35.194444444444443</v>
      </c>
      <c r="G1717" s="15">
        <f t="shared" si="426"/>
        <v>0</v>
      </c>
      <c r="H1717" s="15">
        <f t="shared" si="427"/>
        <v>0</v>
      </c>
      <c r="I1717" s="15">
        <f t="shared" si="417"/>
        <v>0</v>
      </c>
      <c r="J1717" s="15">
        <f t="shared" si="418"/>
        <v>0</v>
      </c>
      <c r="K1717" s="15">
        <f t="shared" si="419"/>
        <v>592.67492836805559</v>
      </c>
      <c r="L1717" s="15">
        <f t="shared" si="421"/>
        <v>-592.67492836805559</v>
      </c>
      <c r="M1717" s="15">
        <f t="shared" si="422"/>
        <v>-20858.864840064623</v>
      </c>
      <c r="N1717" s="15">
        <f t="shared" si="423"/>
        <v>592.67492836805559</v>
      </c>
      <c r="O1717" s="15">
        <f t="shared" si="424"/>
        <v>20858.864840064623</v>
      </c>
      <c r="P1717" s="15">
        <f t="shared" si="428"/>
        <v>10188307.566051494</v>
      </c>
      <c r="Q1717" s="15">
        <f t="shared" si="429"/>
        <v>10188.307566051495</v>
      </c>
      <c r="R1717" s="15">
        <f t="shared" si="425"/>
        <v>2.8300854350143041</v>
      </c>
      <c r="S1717" s="15">
        <f t="shared" si="432"/>
        <v>5113680.2418981446</v>
      </c>
      <c r="T1717" s="15">
        <f t="shared" si="430"/>
        <v>1.4204667338605956</v>
      </c>
      <c r="U1717" s="15"/>
      <c r="V1717" s="15">
        <f t="shared" si="431"/>
        <v>1803211.4952993332</v>
      </c>
    </row>
    <row r="1718" spans="2:22" x14ac:dyDescent="0.3">
      <c r="B1718" s="6" t="s">
        <v>41</v>
      </c>
      <c r="C1718" s="6">
        <v>1711</v>
      </c>
      <c r="D1718" s="6">
        <v>234</v>
      </c>
      <c r="E1718" s="11">
        <v>126.8</v>
      </c>
      <c r="F1718" s="33">
        <f t="shared" si="420"/>
        <v>35.222222222222221</v>
      </c>
      <c r="G1718" s="15">
        <f t="shared" si="426"/>
        <v>2.7777777777778172E-2</v>
      </c>
      <c r="H1718" s="15">
        <f t="shared" si="427"/>
        <v>0.10000000000000142</v>
      </c>
      <c r="I1718" s="15">
        <f t="shared" si="417"/>
        <v>48.416666666667354</v>
      </c>
      <c r="J1718" s="15">
        <f t="shared" si="418"/>
        <v>205.18596000000002</v>
      </c>
      <c r="K1718" s="15">
        <f t="shared" si="419"/>
        <v>593.61085388888887</v>
      </c>
      <c r="L1718" s="15">
        <f t="shared" si="421"/>
        <v>-750.38014722222158</v>
      </c>
      <c r="M1718" s="15">
        <f t="shared" si="422"/>
        <v>-26430.056296604915</v>
      </c>
      <c r="N1718" s="15">
        <f t="shared" si="423"/>
        <v>847.21348055555632</v>
      </c>
      <c r="O1718" s="15">
        <f t="shared" si="424"/>
        <v>29840.741481790148</v>
      </c>
      <c r="P1718" s="15">
        <f t="shared" si="428"/>
        <v>10218148.307533285</v>
      </c>
      <c r="Q1718" s="15">
        <f t="shared" si="429"/>
        <v>10218.148307533285</v>
      </c>
      <c r="R1718" s="15">
        <f t="shared" si="425"/>
        <v>2.8383745298703569</v>
      </c>
      <c r="S1718" s="15">
        <f t="shared" si="432"/>
        <v>5113680.2418981446</v>
      </c>
      <c r="T1718" s="15">
        <f t="shared" si="430"/>
        <v>1.4204667338605956</v>
      </c>
      <c r="U1718" s="15"/>
      <c r="V1718" s="15">
        <f t="shared" si="431"/>
        <v>1803211.4952993332</v>
      </c>
    </row>
    <row r="1719" spans="2:22" x14ac:dyDescent="0.3">
      <c r="B1719" s="6" t="s">
        <v>41</v>
      </c>
      <c r="C1719" s="6">
        <v>1712</v>
      </c>
      <c r="D1719" s="6">
        <v>235</v>
      </c>
      <c r="E1719" s="11">
        <v>126.9</v>
      </c>
      <c r="F1719" s="33">
        <f t="shared" si="420"/>
        <v>35.25</v>
      </c>
      <c r="G1719" s="15">
        <f t="shared" si="426"/>
        <v>4.1666666666666269E-2</v>
      </c>
      <c r="H1719" s="15">
        <f t="shared" si="427"/>
        <v>0.14999999999999858</v>
      </c>
      <c r="I1719" s="15">
        <f t="shared" si="417"/>
        <v>72.624999999999304</v>
      </c>
      <c r="J1719" s="15">
        <f t="shared" si="418"/>
        <v>205.18596000000002</v>
      </c>
      <c r="K1719" s="15">
        <f t="shared" si="419"/>
        <v>594.54751781250002</v>
      </c>
      <c r="L1719" s="15">
        <f t="shared" si="421"/>
        <v>-727.10847781250072</v>
      </c>
      <c r="M1719" s="15">
        <f t="shared" si="422"/>
        <v>-25630.573842890652</v>
      </c>
      <c r="N1719" s="15">
        <f t="shared" si="423"/>
        <v>872.35847781249936</v>
      </c>
      <c r="O1719" s="15">
        <f t="shared" si="424"/>
        <v>30750.636342890601</v>
      </c>
      <c r="P1719" s="15">
        <f t="shared" si="428"/>
        <v>10248898.943876175</v>
      </c>
      <c r="Q1719" s="15">
        <f t="shared" si="429"/>
        <v>10248.898943876175</v>
      </c>
      <c r="R1719" s="15">
        <f t="shared" si="425"/>
        <v>2.8469163732989373</v>
      </c>
      <c r="S1719" s="15">
        <f t="shared" si="432"/>
        <v>5113680.2418981446</v>
      </c>
      <c r="T1719" s="15">
        <f t="shared" si="430"/>
        <v>1.4204667338605956</v>
      </c>
      <c r="U1719" s="15"/>
      <c r="V1719" s="15">
        <f t="shared" si="431"/>
        <v>1803211.4952993332</v>
      </c>
    </row>
    <row r="1720" spans="2:22" x14ac:dyDescent="0.3">
      <c r="B1720" s="6" t="s">
        <v>41</v>
      </c>
      <c r="C1720" s="6">
        <v>1713</v>
      </c>
      <c r="D1720" s="6">
        <v>236</v>
      </c>
      <c r="E1720" s="11">
        <v>127.1</v>
      </c>
      <c r="F1720" s="33">
        <f t="shared" si="420"/>
        <v>35.30555555555555</v>
      </c>
      <c r="G1720" s="15">
        <f t="shared" si="426"/>
        <v>6.9444444444444448E-2</v>
      </c>
      <c r="H1720" s="15">
        <f t="shared" si="427"/>
        <v>0.25</v>
      </c>
      <c r="I1720" s="15">
        <f t="shared" si="417"/>
        <v>121.04166666666667</v>
      </c>
      <c r="J1720" s="15">
        <f t="shared" si="418"/>
        <v>205.18596000000002</v>
      </c>
      <c r="K1720" s="15">
        <f t="shared" si="419"/>
        <v>596.42306086805547</v>
      </c>
      <c r="L1720" s="15">
        <f t="shared" si="421"/>
        <v>-680.56735420138887</v>
      </c>
      <c r="M1720" s="15">
        <f t="shared" si="422"/>
        <v>-24027.808533054587</v>
      </c>
      <c r="N1720" s="15">
        <f t="shared" si="423"/>
        <v>922.65068753472224</v>
      </c>
      <c r="O1720" s="15">
        <f t="shared" si="424"/>
        <v>32574.69510712866</v>
      </c>
      <c r="P1720" s="15">
        <f t="shared" si="428"/>
        <v>10281473.638983304</v>
      </c>
      <c r="Q1720" s="15">
        <f t="shared" si="429"/>
        <v>10281.473638983303</v>
      </c>
      <c r="R1720" s="15">
        <f t="shared" si="425"/>
        <v>2.8559648997175842</v>
      </c>
      <c r="S1720" s="15">
        <f t="shared" si="432"/>
        <v>5113680.2418981446</v>
      </c>
      <c r="T1720" s="15">
        <f t="shared" si="430"/>
        <v>1.4204667338605956</v>
      </c>
      <c r="U1720" s="15"/>
      <c r="V1720" s="15">
        <f t="shared" si="431"/>
        <v>1803211.4952993332</v>
      </c>
    </row>
    <row r="1721" spans="2:22" x14ac:dyDescent="0.3">
      <c r="B1721" s="6" t="s">
        <v>41</v>
      </c>
      <c r="C1721" s="6">
        <v>1714</v>
      </c>
      <c r="D1721" s="6">
        <v>237</v>
      </c>
      <c r="E1721" s="11">
        <v>127.4</v>
      </c>
      <c r="F1721" s="33">
        <f t="shared" si="420"/>
        <v>35.388888888888893</v>
      </c>
      <c r="G1721" s="15">
        <f t="shared" si="426"/>
        <v>8.3333333333334522E-2</v>
      </c>
      <c r="H1721" s="15">
        <f t="shared" si="427"/>
        <v>0.30000000000000426</v>
      </c>
      <c r="I1721" s="15">
        <f t="shared" si="417"/>
        <v>145.25000000000207</v>
      </c>
      <c r="J1721" s="15">
        <f t="shared" si="418"/>
        <v>205.18596000000002</v>
      </c>
      <c r="K1721" s="15">
        <f t="shared" si="419"/>
        <v>599.24191347222245</v>
      </c>
      <c r="L1721" s="15">
        <f t="shared" si="421"/>
        <v>-659.17787347222043</v>
      </c>
      <c r="M1721" s="15">
        <f t="shared" si="422"/>
        <v>-23327.572522322469</v>
      </c>
      <c r="N1721" s="15">
        <f t="shared" si="423"/>
        <v>949.67787347222452</v>
      </c>
      <c r="O1721" s="15">
        <f t="shared" si="424"/>
        <v>33608.044744544837</v>
      </c>
      <c r="P1721" s="15">
        <f t="shared" si="428"/>
        <v>10315081.683727849</v>
      </c>
      <c r="Q1721" s="15">
        <f t="shared" si="429"/>
        <v>10315.081683727849</v>
      </c>
      <c r="R1721" s="15">
        <f t="shared" si="425"/>
        <v>2.8653004677021801</v>
      </c>
      <c r="S1721" s="15">
        <f t="shared" si="432"/>
        <v>5113680.2418981446</v>
      </c>
      <c r="T1721" s="15">
        <f t="shared" si="430"/>
        <v>1.4204667338605956</v>
      </c>
      <c r="U1721" s="15"/>
      <c r="V1721" s="15">
        <f t="shared" si="431"/>
        <v>1803211.4952993332</v>
      </c>
    </row>
    <row r="1722" spans="2:22" x14ac:dyDescent="0.3">
      <c r="B1722" s="6" t="s">
        <v>41</v>
      </c>
      <c r="C1722" s="6">
        <v>1715</v>
      </c>
      <c r="D1722" s="6">
        <v>238</v>
      </c>
      <c r="E1722" s="11">
        <v>127.7</v>
      </c>
      <c r="F1722" s="33">
        <f t="shared" si="420"/>
        <v>35.472222222222221</v>
      </c>
      <c r="G1722" s="15">
        <f t="shared" si="426"/>
        <v>9.7222222222220642E-2</v>
      </c>
      <c r="H1722" s="15">
        <f t="shared" si="427"/>
        <v>0.34999999999999432</v>
      </c>
      <c r="I1722" s="15">
        <f t="shared" si="417"/>
        <v>169.45833333333059</v>
      </c>
      <c r="J1722" s="15">
        <f t="shared" si="418"/>
        <v>205.18596000000002</v>
      </c>
      <c r="K1722" s="15">
        <f t="shared" si="419"/>
        <v>602.06741170138889</v>
      </c>
      <c r="L1722" s="15">
        <f t="shared" si="421"/>
        <v>-637.79503836805839</v>
      </c>
      <c r="M1722" s="15">
        <f t="shared" si="422"/>
        <v>-22624.007333222515</v>
      </c>
      <c r="N1722" s="15">
        <f t="shared" si="423"/>
        <v>976.71170503471944</v>
      </c>
      <c r="O1722" s="15">
        <f t="shared" si="424"/>
        <v>34646.134648037128</v>
      </c>
      <c r="P1722" s="15">
        <f t="shared" si="428"/>
        <v>10349727.818375885</v>
      </c>
      <c r="Q1722" s="15">
        <f t="shared" si="429"/>
        <v>10349.727818375886</v>
      </c>
      <c r="R1722" s="15">
        <f t="shared" si="425"/>
        <v>2.8749243939933016</v>
      </c>
      <c r="S1722" s="15">
        <f t="shared" si="432"/>
        <v>5113680.2418981446</v>
      </c>
      <c r="T1722" s="15">
        <f t="shared" si="430"/>
        <v>1.4204667338605956</v>
      </c>
      <c r="U1722" s="15"/>
      <c r="V1722" s="15">
        <f t="shared" si="431"/>
        <v>1803211.4952993332</v>
      </c>
    </row>
    <row r="1723" spans="2:22" x14ac:dyDescent="0.3">
      <c r="B1723" s="6" t="s">
        <v>41</v>
      </c>
      <c r="C1723" s="6">
        <v>1716</v>
      </c>
      <c r="D1723" s="6">
        <v>239</v>
      </c>
      <c r="E1723" s="11">
        <v>128.1</v>
      </c>
      <c r="F1723" s="33">
        <f t="shared" si="420"/>
        <v>35.583333333333329</v>
      </c>
      <c r="G1723" s="15">
        <f t="shared" si="426"/>
        <v>0.11111111111111072</v>
      </c>
      <c r="H1723" s="15">
        <f t="shared" si="427"/>
        <v>0.39999999999999858</v>
      </c>
      <c r="I1723" s="15">
        <f t="shared" si="417"/>
        <v>193.66666666666598</v>
      </c>
      <c r="J1723" s="15">
        <f t="shared" si="418"/>
        <v>205.18596000000002</v>
      </c>
      <c r="K1723" s="15">
        <f t="shared" si="419"/>
        <v>605.84508031249993</v>
      </c>
      <c r="L1723" s="15">
        <f t="shared" si="421"/>
        <v>-617.36437364583401</v>
      </c>
      <c r="M1723" s="15">
        <f t="shared" si="422"/>
        <v>-21967.882295564257</v>
      </c>
      <c r="N1723" s="15">
        <f t="shared" si="423"/>
        <v>1004.6977069791659</v>
      </c>
      <c r="O1723" s="15">
        <f t="shared" si="424"/>
        <v>35750.493406675312</v>
      </c>
      <c r="P1723" s="15">
        <f t="shared" si="428"/>
        <v>10385478.311782561</v>
      </c>
      <c r="Q1723" s="15">
        <f t="shared" si="429"/>
        <v>10385.478311782561</v>
      </c>
      <c r="R1723" s="15">
        <f t="shared" si="425"/>
        <v>2.884855086606267</v>
      </c>
      <c r="S1723" s="15">
        <f t="shared" si="432"/>
        <v>5113680.2418981446</v>
      </c>
      <c r="T1723" s="15">
        <f t="shared" si="430"/>
        <v>1.4204667338605956</v>
      </c>
      <c r="U1723" s="15"/>
      <c r="V1723" s="15">
        <f t="shared" si="431"/>
        <v>1803211.4952993332</v>
      </c>
    </row>
    <row r="1724" spans="2:22" x14ac:dyDescent="0.3">
      <c r="B1724" s="6" t="s">
        <v>41</v>
      </c>
      <c r="C1724" s="6">
        <v>1717</v>
      </c>
      <c r="D1724" s="6">
        <v>240</v>
      </c>
      <c r="E1724" s="11">
        <v>128.5</v>
      </c>
      <c r="F1724" s="33">
        <f t="shared" si="420"/>
        <v>35.694444444444443</v>
      </c>
      <c r="G1724" s="15">
        <f t="shared" si="426"/>
        <v>0.12500000000000078</v>
      </c>
      <c r="H1724" s="15">
        <f t="shared" si="427"/>
        <v>0.45000000000000284</v>
      </c>
      <c r="I1724" s="15">
        <f t="shared" si="417"/>
        <v>217.87500000000136</v>
      </c>
      <c r="J1724" s="15">
        <f t="shared" si="418"/>
        <v>205.18596000000002</v>
      </c>
      <c r="K1724" s="15">
        <f t="shared" si="419"/>
        <v>609.63456336805552</v>
      </c>
      <c r="L1724" s="15">
        <f t="shared" si="421"/>
        <v>-596.94552336805418</v>
      </c>
      <c r="M1724" s="15">
        <f t="shared" si="422"/>
        <v>-21307.638820220822</v>
      </c>
      <c r="N1724" s="15">
        <f t="shared" si="423"/>
        <v>1032.6955233680569</v>
      </c>
      <c r="O1724" s="15">
        <f t="shared" si="424"/>
        <v>36861.492986887584</v>
      </c>
      <c r="P1724" s="15">
        <f t="shared" si="428"/>
        <v>10422339.804769449</v>
      </c>
      <c r="Q1724" s="15">
        <f t="shared" si="429"/>
        <v>10422.339804769448</v>
      </c>
      <c r="R1724" s="15">
        <f t="shared" si="425"/>
        <v>2.8950943902137354</v>
      </c>
      <c r="S1724" s="15">
        <f t="shared" si="432"/>
        <v>5113680.2418981446</v>
      </c>
      <c r="T1724" s="15">
        <f t="shared" si="430"/>
        <v>1.4204667338605956</v>
      </c>
      <c r="U1724" s="15"/>
      <c r="V1724" s="15">
        <f t="shared" si="431"/>
        <v>1803211.4952993332</v>
      </c>
    </row>
    <row r="1725" spans="2:22" x14ac:dyDescent="0.3">
      <c r="B1725" s="6" t="s">
        <v>41</v>
      </c>
      <c r="C1725" s="6">
        <v>1718</v>
      </c>
      <c r="D1725" s="6">
        <v>241</v>
      </c>
      <c r="E1725" s="11">
        <v>129</v>
      </c>
      <c r="F1725" s="33">
        <f t="shared" si="420"/>
        <v>35.833333333333336</v>
      </c>
      <c r="G1725" s="15">
        <f t="shared" si="426"/>
        <v>0.1388888888888889</v>
      </c>
      <c r="H1725" s="15">
        <f t="shared" si="427"/>
        <v>0.5</v>
      </c>
      <c r="I1725" s="15">
        <f t="shared" si="417"/>
        <v>242.08333333333334</v>
      </c>
      <c r="J1725" s="15">
        <f t="shared" si="418"/>
        <v>205.18596000000002</v>
      </c>
      <c r="K1725" s="15">
        <f t="shared" si="419"/>
        <v>614.38803125000015</v>
      </c>
      <c r="L1725" s="15">
        <f t="shared" si="421"/>
        <v>-577.49065791666681</v>
      </c>
      <c r="M1725" s="15">
        <f t="shared" si="422"/>
        <v>-20693.415242013896</v>
      </c>
      <c r="N1725" s="15">
        <f t="shared" si="423"/>
        <v>1061.6573245833335</v>
      </c>
      <c r="O1725" s="15">
        <f t="shared" si="424"/>
        <v>38042.720797569455</v>
      </c>
      <c r="P1725" s="15">
        <f t="shared" si="428"/>
        <v>10460382.525567017</v>
      </c>
      <c r="Q1725" s="15">
        <f t="shared" si="429"/>
        <v>10460.382525567018</v>
      </c>
      <c r="R1725" s="15">
        <f t="shared" si="425"/>
        <v>2.9056618126575051</v>
      </c>
      <c r="S1725" s="15">
        <f t="shared" si="432"/>
        <v>5113680.2418981446</v>
      </c>
      <c r="T1725" s="15">
        <f t="shared" si="430"/>
        <v>1.4204667338605956</v>
      </c>
      <c r="U1725" s="15"/>
      <c r="V1725" s="15">
        <f t="shared" si="431"/>
        <v>1803211.4952993332</v>
      </c>
    </row>
    <row r="1726" spans="2:22" x14ac:dyDescent="0.3">
      <c r="B1726" s="6" t="s">
        <v>41</v>
      </c>
      <c r="C1726" s="6">
        <v>1719</v>
      </c>
      <c r="D1726" s="6">
        <v>242</v>
      </c>
      <c r="E1726" s="11">
        <v>129.5</v>
      </c>
      <c r="F1726" s="33">
        <f t="shared" si="420"/>
        <v>35.972222222222221</v>
      </c>
      <c r="G1726" s="15">
        <f t="shared" si="426"/>
        <v>0.15277777777777699</v>
      </c>
      <c r="H1726" s="15">
        <f t="shared" si="427"/>
        <v>0.54999999999999716</v>
      </c>
      <c r="I1726" s="15">
        <f t="shared" si="417"/>
        <v>266.29166666666526</v>
      </c>
      <c r="J1726" s="15">
        <f t="shared" si="418"/>
        <v>205.18596000000002</v>
      </c>
      <c r="K1726" s="15">
        <f t="shared" si="419"/>
        <v>619.15995920138892</v>
      </c>
      <c r="L1726" s="15">
        <f t="shared" si="421"/>
        <v>-558.05425253472367</v>
      </c>
      <c r="M1726" s="15">
        <f t="shared" si="422"/>
        <v>-20074.451584235198</v>
      </c>
      <c r="N1726" s="15">
        <f t="shared" si="423"/>
        <v>1090.6375858680542</v>
      </c>
      <c r="O1726" s="15">
        <f t="shared" si="424"/>
        <v>39232.657602753614</v>
      </c>
      <c r="P1726" s="15">
        <f t="shared" si="428"/>
        <v>10499615.183169771</v>
      </c>
      <c r="Q1726" s="15">
        <f t="shared" si="429"/>
        <v>10499.615183169772</v>
      </c>
      <c r="R1726" s="15">
        <f t="shared" si="425"/>
        <v>2.9165597731027142</v>
      </c>
      <c r="S1726" s="15">
        <f t="shared" si="432"/>
        <v>5113680.2418981446</v>
      </c>
      <c r="T1726" s="15">
        <f t="shared" si="430"/>
        <v>1.4204667338605956</v>
      </c>
      <c r="U1726" s="15"/>
      <c r="V1726" s="15">
        <f t="shared" si="431"/>
        <v>1803211.4952993332</v>
      </c>
    </row>
    <row r="1727" spans="2:22" x14ac:dyDescent="0.3">
      <c r="B1727" s="6" t="s">
        <v>41</v>
      </c>
      <c r="C1727" s="6">
        <v>1720</v>
      </c>
      <c r="D1727" s="6">
        <v>243</v>
      </c>
      <c r="E1727" s="11">
        <v>130.1</v>
      </c>
      <c r="F1727" s="33">
        <f t="shared" si="420"/>
        <v>36.138888888888886</v>
      </c>
      <c r="G1727" s="15">
        <f t="shared" si="426"/>
        <v>0.15277777777777699</v>
      </c>
      <c r="H1727" s="15">
        <f t="shared" si="427"/>
        <v>0.54999999999999716</v>
      </c>
      <c r="I1727" s="15">
        <f t="shared" si="417"/>
        <v>266.29166666666526</v>
      </c>
      <c r="J1727" s="15">
        <f t="shared" si="418"/>
        <v>205.18596000000002</v>
      </c>
      <c r="K1727" s="15">
        <f t="shared" si="419"/>
        <v>624.91064003472218</v>
      </c>
      <c r="L1727" s="15">
        <f t="shared" si="421"/>
        <v>-563.80493336805694</v>
      </c>
      <c r="M1727" s="15">
        <f t="shared" si="422"/>
        <v>-20375.28384199561</v>
      </c>
      <c r="N1727" s="15">
        <f t="shared" si="423"/>
        <v>1096.3882667013875</v>
      </c>
      <c r="O1727" s="15">
        <f t="shared" si="424"/>
        <v>39622.253749402917</v>
      </c>
      <c r="P1727" s="15">
        <f t="shared" si="428"/>
        <v>10539237.436919173</v>
      </c>
      <c r="Q1727" s="15">
        <f t="shared" si="429"/>
        <v>10539.237436919173</v>
      </c>
      <c r="R1727" s="15">
        <f t="shared" si="425"/>
        <v>2.9275659546997703</v>
      </c>
      <c r="S1727" s="15">
        <f t="shared" si="432"/>
        <v>5113680.2418981446</v>
      </c>
      <c r="T1727" s="15">
        <f t="shared" si="430"/>
        <v>1.4204667338605956</v>
      </c>
      <c r="U1727" s="15"/>
      <c r="V1727" s="15">
        <f t="shared" si="431"/>
        <v>1803211.4952993332</v>
      </c>
    </row>
    <row r="1728" spans="2:22" x14ac:dyDescent="0.3">
      <c r="B1728" s="6" t="s">
        <v>41</v>
      </c>
      <c r="C1728" s="6">
        <v>1721</v>
      </c>
      <c r="D1728" s="6">
        <v>244</v>
      </c>
      <c r="E1728" s="11">
        <v>130.6</v>
      </c>
      <c r="F1728" s="33">
        <f t="shared" si="420"/>
        <v>36.277777777777779</v>
      </c>
      <c r="G1728" s="15">
        <f t="shared" si="426"/>
        <v>0.12500000000000078</v>
      </c>
      <c r="H1728" s="15">
        <f t="shared" si="427"/>
        <v>0.45000000000000284</v>
      </c>
      <c r="I1728" s="15">
        <f t="shared" si="417"/>
        <v>217.87500000000136</v>
      </c>
      <c r="J1728" s="15">
        <f t="shared" si="418"/>
        <v>205.18596000000002</v>
      </c>
      <c r="K1728" s="15">
        <f t="shared" si="419"/>
        <v>629.72318013888901</v>
      </c>
      <c r="L1728" s="15">
        <f t="shared" si="421"/>
        <v>-617.03414013888766</v>
      </c>
      <c r="M1728" s="15">
        <f t="shared" si="422"/>
        <v>-22384.627417260759</v>
      </c>
      <c r="N1728" s="15">
        <f t="shared" si="423"/>
        <v>1052.7841401388905</v>
      </c>
      <c r="O1728" s="15">
        <f t="shared" si="424"/>
        <v>38192.669083927525</v>
      </c>
      <c r="P1728" s="15">
        <f t="shared" si="428"/>
        <v>10577430.1060031</v>
      </c>
      <c r="Q1728" s="15">
        <f t="shared" si="429"/>
        <v>10577.430106003099</v>
      </c>
      <c r="R1728" s="15">
        <f t="shared" si="425"/>
        <v>2.9381750294453055</v>
      </c>
      <c r="S1728" s="15">
        <f t="shared" si="432"/>
        <v>5113680.2418981446</v>
      </c>
      <c r="T1728" s="15">
        <f t="shared" si="430"/>
        <v>1.4204667338605956</v>
      </c>
      <c r="U1728" s="15"/>
      <c r="V1728" s="15">
        <f t="shared" si="431"/>
        <v>1803211.4952993332</v>
      </c>
    </row>
    <row r="1729" spans="2:23" x14ac:dyDescent="0.3">
      <c r="B1729" s="6" t="s">
        <v>41</v>
      </c>
      <c r="C1729" s="6">
        <v>1722</v>
      </c>
      <c r="D1729" s="6">
        <v>245</v>
      </c>
      <c r="E1729" s="11">
        <v>131</v>
      </c>
      <c r="F1729" s="33">
        <f t="shared" si="420"/>
        <v>36.388888888888886</v>
      </c>
      <c r="G1729" s="15">
        <f t="shared" si="426"/>
        <v>8.3333333333332538E-2</v>
      </c>
      <c r="H1729" s="15">
        <f t="shared" si="427"/>
        <v>0.29999999999999716</v>
      </c>
      <c r="I1729" s="15">
        <f t="shared" si="417"/>
        <v>145.24999999999861</v>
      </c>
      <c r="J1729" s="15">
        <f t="shared" si="418"/>
        <v>205.18596000000002</v>
      </c>
      <c r="K1729" s="15">
        <f t="shared" si="419"/>
        <v>633.58650347222215</v>
      </c>
      <c r="L1729" s="15">
        <f t="shared" si="421"/>
        <v>-693.52246347222354</v>
      </c>
      <c r="M1729" s="15">
        <f t="shared" si="422"/>
        <v>-25236.511865239245</v>
      </c>
      <c r="N1729" s="15">
        <f t="shared" si="423"/>
        <v>984.02246347222081</v>
      </c>
      <c r="O1729" s="15">
        <f t="shared" si="424"/>
        <v>35807.484087461366</v>
      </c>
      <c r="P1729" s="15">
        <f t="shared" si="428"/>
        <v>10613237.590090562</v>
      </c>
      <c r="Q1729" s="15">
        <f t="shared" si="429"/>
        <v>10613.237590090561</v>
      </c>
      <c r="R1729" s="15">
        <f t="shared" si="425"/>
        <v>2.9481215528029336</v>
      </c>
      <c r="S1729" s="15">
        <f t="shared" si="432"/>
        <v>5113680.2418981446</v>
      </c>
      <c r="T1729" s="15">
        <f t="shared" si="430"/>
        <v>1.4204667338605956</v>
      </c>
      <c r="U1729" s="15"/>
      <c r="V1729" s="15">
        <f t="shared" si="431"/>
        <v>1803211.4952993332</v>
      </c>
    </row>
    <row r="1730" spans="2:23" x14ac:dyDescent="0.3">
      <c r="B1730" s="6" t="s">
        <v>41</v>
      </c>
      <c r="C1730" s="6">
        <v>1723</v>
      </c>
      <c r="D1730" s="6">
        <v>246</v>
      </c>
      <c r="E1730" s="11">
        <v>131.19999999999999</v>
      </c>
      <c r="F1730" s="33">
        <f t="shared" si="420"/>
        <v>36.444444444444443</v>
      </c>
      <c r="G1730" s="15">
        <f t="shared" si="426"/>
        <v>4.1666666666668246E-2</v>
      </c>
      <c r="H1730" s="15">
        <f t="shared" si="427"/>
        <v>0.15000000000000568</v>
      </c>
      <c r="I1730" s="15">
        <f t="shared" si="417"/>
        <v>72.625000000002757</v>
      </c>
      <c r="J1730" s="15">
        <f t="shared" si="418"/>
        <v>205.18596000000002</v>
      </c>
      <c r="K1730" s="15">
        <f t="shared" si="419"/>
        <v>635.52259555555554</v>
      </c>
      <c r="L1730" s="15">
        <f t="shared" si="421"/>
        <v>-768.08355555555283</v>
      </c>
      <c r="M1730" s="15">
        <f t="shared" si="422"/>
        <v>-27992.378469135703</v>
      </c>
      <c r="N1730" s="15">
        <f t="shared" si="423"/>
        <v>913.33355555555829</v>
      </c>
      <c r="O1730" s="15">
        <f t="shared" si="424"/>
        <v>33285.934024691458</v>
      </c>
      <c r="P1730" s="15">
        <f t="shared" si="428"/>
        <v>10646523.524115253</v>
      </c>
      <c r="Q1730" s="15">
        <f t="shared" si="429"/>
        <v>10646.523524115253</v>
      </c>
      <c r="R1730" s="15">
        <f t="shared" si="425"/>
        <v>2.9573676455875701</v>
      </c>
      <c r="S1730" s="15">
        <f t="shared" si="432"/>
        <v>5113680.2418981446</v>
      </c>
      <c r="T1730" s="15">
        <f t="shared" si="430"/>
        <v>1.4204667338605956</v>
      </c>
      <c r="U1730" s="15"/>
      <c r="V1730" s="15">
        <f t="shared" si="431"/>
        <v>1803211.4952993332</v>
      </c>
    </row>
    <row r="1731" spans="2:23" x14ac:dyDescent="0.3">
      <c r="B1731" s="6" t="s">
        <v>41</v>
      </c>
      <c r="C1731" s="6">
        <v>1724</v>
      </c>
      <c r="D1731" s="6">
        <v>247</v>
      </c>
      <c r="E1731" s="11">
        <v>131.30000000000001</v>
      </c>
      <c r="F1731" s="33">
        <f t="shared" si="420"/>
        <v>36.472222222222221</v>
      </c>
      <c r="G1731" s="15">
        <f t="shared" si="426"/>
        <v>0</v>
      </c>
      <c r="H1731" s="15">
        <f t="shared" si="427"/>
        <v>0</v>
      </c>
      <c r="I1731" s="15">
        <f t="shared" si="417"/>
        <v>0</v>
      </c>
      <c r="J1731" s="15">
        <f t="shared" si="418"/>
        <v>0</v>
      </c>
      <c r="K1731" s="15">
        <f t="shared" si="419"/>
        <v>636.49174920138898</v>
      </c>
      <c r="L1731" s="15">
        <f t="shared" si="421"/>
        <v>-636.49174920138898</v>
      </c>
      <c r="M1731" s="15">
        <f t="shared" si="422"/>
        <v>-23214.268519483991</v>
      </c>
      <c r="N1731" s="15">
        <f t="shared" si="423"/>
        <v>636.49174920138898</v>
      </c>
      <c r="O1731" s="15">
        <f t="shared" si="424"/>
        <v>23214.268519483991</v>
      </c>
      <c r="P1731" s="15">
        <f t="shared" si="428"/>
        <v>10669737.792634737</v>
      </c>
      <c r="Q1731" s="15">
        <f t="shared" si="429"/>
        <v>10669.737792634736</v>
      </c>
      <c r="R1731" s="15">
        <f t="shared" si="425"/>
        <v>2.9638160535096492</v>
      </c>
      <c r="S1731" s="15">
        <f t="shared" si="432"/>
        <v>5113680.2418981446</v>
      </c>
      <c r="T1731" s="15">
        <f t="shared" si="430"/>
        <v>1.4204667338605956</v>
      </c>
      <c r="U1731" s="15"/>
      <c r="V1731" s="15">
        <f t="shared" si="431"/>
        <v>1803211.4952993332</v>
      </c>
      <c r="W1731">
        <v>10669737.789999999</v>
      </c>
    </row>
    <row r="1732" spans="2:23" x14ac:dyDescent="0.3">
      <c r="B1732" s="6" t="s">
        <v>41</v>
      </c>
      <c r="C1732" s="6">
        <v>1725</v>
      </c>
      <c r="D1732" s="6">
        <v>248</v>
      </c>
      <c r="E1732" s="11">
        <v>131.19999999999999</v>
      </c>
      <c r="F1732" s="33">
        <f t="shared" si="420"/>
        <v>36.444444444444443</v>
      </c>
      <c r="G1732" s="15">
        <f t="shared" si="426"/>
        <v>-8.3333333333336493E-2</v>
      </c>
      <c r="H1732" s="15">
        <f t="shared" si="427"/>
        <v>-0.30000000000001137</v>
      </c>
      <c r="I1732" s="15">
        <f t="shared" si="417"/>
        <v>-145.25000000000551</v>
      </c>
      <c r="J1732" s="15">
        <f t="shared" si="418"/>
        <v>205.18596000000002</v>
      </c>
      <c r="K1732" s="15">
        <f t="shared" si="419"/>
        <v>635.52259555555554</v>
      </c>
      <c r="L1732" s="15">
        <f t="shared" si="421"/>
        <v>-985.95855555556113</v>
      </c>
      <c r="M1732" s="15">
        <f t="shared" si="422"/>
        <v>-35932.711802469341</v>
      </c>
      <c r="N1732" s="15">
        <f t="shared" si="423"/>
        <v>695.45855555554999</v>
      </c>
      <c r="O1732" s="15">
        <f t="shared" si="424"/>
        <v>25345.60069135782</v>
      </c>
      <c r="P1732" s="15">
        <f t="shared" si="428"/>
        <v>10695083.393326094</v>
      </c>
      <c r="Q1732" s="15">
        <f t="shared" si="429"/>
        <v>10695.083393326095</v>
      </c>
      <c r="R1732" s="15">
        <f t="shared" si="425"/>
        <v>2.9708564981461376</v>
      </c>
      <c r="S1732" s="15">
        <f t="shared" si="432"/>
        <v>5115445.4328703666</v>
      </c>
      <c r="T1732" s="15">
        <f t="shared" si="430"/>
        <v>1.4209570646862131</v>
      </c>
      <c r="U1732" s="15"/>
      <c r="V1732" s="15">
        <f t="shared" si="431"/>
        <v>1803833.945765913</v>
      </c>
      <c r="W1732">
        <v>10313901.98</v>
      </c>
    </row>
    <row r="1733" spans="2:23" x14ac:dyDescent="0.3">
      <c r="B1733" s="6" t="s">
        <v>41</v>
      </c>
      <c r="C1733" s="6">
        <v>1726</v>
      </c>
      <c r="D1733" s="6">
        <v>249</v>
      </c>
      <c r="E1733" s="11">
        <v>130.69999999999999</v>
      </c>
      <c r="F1733" s="33">
        <f t="shared" si="420"/>
        <v>36.30555555555555</v>
      </c>
      <c r="G1733" s="15">
        <f t="shared" si="426"/>
        <v>-0.19444444444444128</v>
      </c>
      <c r="H1733" s="15">
        <f t="shared" si="427"/>
        <v>-0.69999999999998863</v>
      </c>
      <c r="I1733" s="15">
        <f t="shared" si="417"/>
        <v>-338.91666666666117</v>
      </c>
      <c r="J1733" s="15">
        <f t="shared" si="418"/>
        <v>205.18596000000002</v>
      </c>
      <c r="K1733" s="15">
        <f t="shared" si="419"/>
        <v>630.68790336805546</v>
      </c>
      <c r="L1733" s="15">
        <f t="shared" si="421"/>
        <v>-1174.7905300347165</v>
      </c>
      <c r="M1733" s="15">
        <f t="shared" si="422"/>
        <v>-42651.422854315955</v>
      </c>
      <c r="N1733" s="15">
        <f t="shared" si="423"/>
        <v>496.95719670139431</v>
      </c>
      <c r="O1733" s="15">
        <f t="shared" si="424"/>
        <v>18042.307113575618</v>
      </c>
      <c r="P1733" s="15">
        <f t="shared" si="428"/>
        <v>10713125.700439669</v>
      </c>
      <c r="Q1733" s="15">
        <f t="shared" si="429"/>
        <v>10713.125700439668</v>
      </c>
      <c r="R1733" s="15">
        <f t="shared" si="425"/>
        <v>2.9758682501221303</v>
      </c>
      <c r="S1733" s="15">
        <f t="shared" si="432"/>
        <v>5124251.2141203666</v>
      </c>
      <c r="T1733" s="15">
        <f t="shared" si="430"/>
        <v>1.4234031150334352</v>
      </c>
      <c r="U1733" s="15"/>
      <c r="V1733" s="15">
        <f t="shared" si="431"/>
        <v>1806939.0843791941</v>
      </c>
    </row>
    <row r="1734" spans="2:23" x14ac:dyDescent="0.3">
      <c r="B1734" s="6" t="s">
        <v>41</v>
      </c>
      <c r="C1734" s="6">
        <v>1727</v>
      </c>
      <c r="D1734" s="6">
        <v>250</v>
      </c>
      <c r="E1734" s="11">
        <v>129.80000000000001</v>
      </c>
      <c r="F1734" s="33">
        <f t="shared" si="420"/>
        <v>36.055555555555557</v>
      </c>
      <c r="G1734" s="15">
        <f t="shared" si="426"/>
        <v>-0.31944444444444209</v>
      </c>
      <c r="H1734" s="15">
        <f t="shared" si="427"/>
        <v>-1.1499999999999915</v>
      </c>
      <c r="I1734" s="15">
        <f t="shared" si="417"/>
        <v>-556.79166666666254</v>
      </c>
      <c r="J1734" s="15">
        <f t="shared" si="418"/>
        <v>205.18596000000002</v>
      </c>
      <c r="K1734" s="15">
        <f t="shared" si="419"/>
        <v>622.03197680555559</v>
      </c>
      <c r="L1734" s="15">
        <f t="shared" si="421"/>
        <v>-1384.0096034722183</v>
      </c>
      <c r="M1734" s="15">
        <f t="shared" si="422"/>
        <v>-49901.235147414984</v>
      </c>
      <c r="N1734" s="15">
        <f t="shared" si="423"/>
        <v>270.42627013889307</v>
      </c>
      <c r="O1734" s="15">
        <f t="shared" si="424"/>
        <v>9750.3694066745338</v>
      </c>
      <c r="P1734" s="15">
        <f t="shared" si="428"/>
        <v>10722876.069846343</v>
      </c>
      <c r="Q1734" s="15">
        <f t="shared" si="429"/>
        <v>10722.876069846343</v>
      </c>
      <c r="R1734" s="15">
        <f t="shared" si="425"/>
        <v>2.9785766860684286</v>
      </c>
      <c r="S1734" s="15">
        <f t="shared" si="432"/>
        <v>5140016.8912036996</v>
      </c>
      <c r="T1734" s="15">
        <f t="shared" si="430"/>
        <v>1.4277824697788055</v>
      </c>
      <c r="U1734" s="15"/>
      <c r="V1734" s="15">
        <f t="shared" si="431"/>
        <v>1812498.4562607044</v>
      </c>
    </row>
    <row r="1735" spans="2:23" x14ac:dyDescent="0.3">
      <c r="B1735" s="6" t="s">
        <v>41</v>
      </c>
      <c r="C1735" s="6">
        <v>1728</v>
      </c>
      <c r="D1735" s="6">
        <v>251</v>
      </c>
      <c r="E1735" s="11">
        <v>128.4</v>
      </c>
      <c r="F1735" s="33">
        <f t="shared" si="420"/>
        <v>35.666666666666664</v>
      </c>
      <c r="G1735" s="15">
        <f t="shared" si="426"/>
        <v>-0.45833333333333492</v>
      </c>
      <c r="H1735" s="15">
        <f t="shared" si="427"/>
        <v>-1.6500000000000057</v>
      </c>
      <c r="I1735" s="15">
        <f t="shared" ref="I1735:I1798" si="433">$C$3*G1735</f>
        <v>-798.87500000000273</v>
      </c>
      <c r="J1735" s="15">
        <f t="shared" ref="J1735:J1798" si="434">IF(OR(I1735&gt;0, I1735&lt;0), $C$3*9.81*$D$3, 0)</f>
        <v>205.18596000000002</v>
      </c>
      <c r="K1735" s="15">
        <f t="shared" ref="K1735:K1798" si="435">0.5*$F$3*$H$3*$J$3*(F1735^2)</f>
        <v>608.68608499999993</v>
      </c>
      <c r="L1735" s="15">
        <f t="shared" si="421"/>
        <v>-1612.7470450000028</v>
      </c>
      <c r="M1735" s="15">
        <f t="shared" si="422"/>
        <v>-57521.31127166676</v>
      </c>
      <c r="N1735" s="15">
        <f t="shared" si="423"/>
        <v>14.997044999997229</v>
      </c>
      <c r="O1735" s="15">
        <f t="shared" si="424"/>
        <v>534.89460499990116</v>
      </c>
      <c r="P1735" s="15">
        <f t="shared" si="428"/>
        <v>10723410.964451343</v>
      </c>
      <c r="Q1735" s="15">
        <f t="shared" si="429"/>
        <v>10723.410964451343</v>
      </c>
      <c r="R1735" s="15">
        <f t="shared" si="425"/>
        <v>2.9787252679031506</v>
      </c>
      <c r="S1735" s="15">
        <f t="shared" si="432"/>
        <v>5164324.747685181</v>
      </c>
      <c r="T1735" s="15">
        <f t="shared" si="430"/>
        <v>1.4345346521347726</v>
      </c>
      <c r="U1735" s="15"/>
      <c r="V1735" s="15">
        <f t="shared" si="431"/>
        <v>1821070.0141524868</v>
      </c>
    </row>
    <row r="1736" spans="2:23" x14ac:dyDescent="0.3">
      <c r="B1736" s="6" t="s">
        <v>41</v>
      </c>
      <c r="C1736" s="6">
        <v>1729</v>
      </c>
      <c r="D1736" s="6">
        <v>252</v>
      </c>
      <c r="E1736" s="11">
        <v>126.5</v>
      </c>
      <c r="F1736" s="33">
        <f t="shared" ref="F1736:F1799" si="436">E1736/3.6</f>
        <v>35.138888888888886</v>
      </c>
      <c r="G1736" s="15">
        <f t="shared" si="426"/>
        <v>-0.59722222222222376</v>
      </c>
      <c r="H1736" s="15">
        <f t="shared" si="427"/>
        <v>-2.1500000000000057</v>
      </c>
      <c r="I1736" s="15">
        <f t="shared" si="433"/>
        <v>-1040.958333333336</v>
      </c>
      <c r="J1736" s="15">
        <f t="shared" si="434"/>
        <v>205.18596000000002</v>
      </c>
      <c r="K1736" s="15">
        <f t="shared" si="435"/>
        <v>590.80529253472218</v>
      </c>
      <c r="L1736" s="15">
        <f t="shared" ref="L1736:L1799" si="437">I1736-(J1736+K1736)</f>
        <v>-1836.9495858680582</v>
      </c>
      <c r="M1736" s="15">
        <f t="shared" ref="M1736:M1799" si="438">L1736*F1736</f>
        <v>-64548.367392308151</v>
      </c>
      <c r="N1736" s="15">
        <f t="shared" ref="N1736:N1799" si="439">I1736+J1736+K1736</f>
        <v>-244.96708079861378</v>
      </c>
      <c r="O1736" s="15">
        <f t="shared" ref="O1736:O1799" si="440">N1736*F1736</f>
        <v>-8607.8710336179556</v>
      </c>
      <c r="P1736" s="15">
        <f t="shared" si="428"/>
        <v>10714803.093417725</v>
      </c>
      <c r="Q1736" s="15">
        <f t="shared" si="429"/>
        <v>10714.803093417724</v>
      </c>
      <c r="R1736" s="15">
        <f t="shared" ref="R1736:R1799" si="441">(P1736/1000)/3600</f>
        <v>2.9763341926160343</v>
      </c>
      <c r="S1736" s="15">
        <f t="shared" si="432"/>
        <v>5196892.3530092547</v>
      </c>
      <c r="T1736" s="15">
        <f t="shared" si="430"/>
        <v>1.4435812091692373</v>
      </c>
      <c r="U1736" s="15"/>
      <c r="V1736" s="15">
        <f t="shared" si="431"/>
        <v>1832554.1659798885</v>
      </c>
    </row>
    <row r="1737" spans="2:23" x14ac:dyDescent="0.3">
      <c r="B1737" s="6" t="s">
        <v>41</v>
      </c>
      <c r="C1737" s="6">
        <v>1730</v>
      </c>
      <c r="D1737" s="6">
        <v>253</v>
      </c>
      <c r="E1737" s="11">
        <v>124.1</v>
      </c>
      <c r="F1737" s="33">
        <f t="shared" si="436"/>
        <v>34.472222222222221</v>
      </c>
      <c r="G1737" s="15">
        <f t="shared" ref="G1737:G1800" si="442">($E1738-$E1736)/2/3.6</f>
        <v>-0.68055555555555636</v>
      </c>
      <c r="H1737" s="15">
        <f t="shared" ref="H1737:H1800" si="443">($E1738-$E1736)/2</f>
        <v>-2.4500000000000028</v>
      </c>
      <c r="I1737" s="15">
        <f t="shared" si="433"/>
        <v>-1186.2083333333346</v>
      </c>
      <c r="J1737" s="15">
        <f t="shared" si="434"/>
        <v>205.18596000000002</v>
      </c>
      <c r="K1737" s="15">
        <f t="shared" si="435"/>
        <v>568.60004420138898</v>
      </c>
      <c r="L1737" s="15">
        <f t="shared" si="437"/>
        <v>-1959.9943375347236</v>
      </c>
      <c r="M1737" s="15">
        <f t="shared" si="438"/>
        <v>-67565.360357794227</v>
      </c>
      <c r="N1737" s="15">
        <f t="shared" si="439"/>
        <v>-412.42232913194562</v>
      </c>
      <c r="O1737" s="15">
        <f t="shared" si="440"/>
        <v>-14217.114179242903</v>
      </c>
      <c r="P1737" s="15">
        <f t="shared" ref="P1737:P1800" si="444">(P1736+O1737)*1</f>
        <v>10700585.979238482</v>
      </c>
      <c r="Q1737" s="15">
        <f t="shared" ref="Q1737:Q1800" si="445">P1737/1000</f>
        <v>10700.585979238482</v>
      </c>
      <c r="R1737" s="15">
        <f t="shared" si="441"/>
        <v>2.9723849942329115</v>
      </c>
      <c r="S1737" s="15">
        <f t="shared" si="432"/>
        <v>5237336.4085648097</v>
      </c>
      <c r="T1737" s="15">
        <f t="shared" ref="T1737:T1800" si="446">(S1737/1000)/3600</f>
        <v>1.4548156690457805</v>
      </c>
      <c r="U1737" s="15"/>
      <c r="V1737" s="15">
        <f t="shared" ref="V1737:V1800" si="447">((S1737*0.65)*0.7)*0.775</f>
        <v>1846815.751070166</v>
      </c>
    </row>
    <row r="1738" spans="2:23" x14ac:dyDescent="0.3">
      <c r="B1738" s="6" t="s">
        <v>41</v>
      </c>
      <c r="C1738" s="6">
        <v>1731</v>
      </c>
      <c r="D1738" s="6">
        <v>254</v>
      </c>
      <c r="E1738" s="11">
        <v>121.6</v>
      </c>
      <c r="F1738" s="33">
        <f t="shared" si="436"/>
        <v>33.777777777777779</v>
      </c>
      <c r="G1738" s="15">
        <f t="shared" si="442"/>
        <v>-0.70833333333333248</v>
      </c>
      <c r="H1738" s="15">
        <f t="shared" si="443"/>
        <v>-2.5499999999999972</v>
      </c>
      <c r="I1738" s="15">
        <f t="shared" si="433"/>
        <v>-1234.6249999999984</v>
      </c>
      <c r="J1738" s="15">
        <f t="shared" si="434"/>
        <v>205.18596000000002</v>
      </c>
      <c r="K1738" s="15">
        <f t="shared" si="435"/>
        <v>545.92184888888903</v>
      </c>
      <c r="L1738" s="15">
        <f t="shared" si="437"/>
        <v>-1985.7328088888876</v>
      </c>
      <c r="M1738" s="15">
        <f t="shared" si="438"/>
        <v>-67073.641544691316</v>
      </c>
      <c r="N1738" s="15">
        <f t="shared" si="439"/>
        <v>-483.51719111110936</v>
      </c>
      <c r="O1738" s="15">
        <f t="shared" si="440"/>
        <v>-16332.136233086361</v>
      </c>
      <c r="P1738" s="15">
        <f t="shared" si="444"/>
        <v>10684253.843005396</v>
      </c>
      <c r="Q1738" s="15">
        <f t="shared" si="445"/>
        <v>10684.253843005396</v>
      </c>
      <c r="R1738" s="15">
        <f t="shared" si="441"/>
        <v>2.9678482897237211</v>
      </c>
      <c r="S1738" s="15">
        <f t="shared" si="432"/>
        <v>5278641.8773148097</v>
      </c>
      <c r="T1738" s="15">
        <f t="shared" si="446"/>
        <v>1.4662894103652249</v>
      </c>
      <c r="U1738" s="15"/>
      <c r="V1738" s="15">
        <f t="shared" si="447"/>
        <v>1861381.0919881349</v>
      </c>
    </row>
    <row r="1739" spans="2:23" x14ac:dyDescent="0.3">
      <c r="B1739" s="6" t="s">
        <v>41</v>
      </c>
      <c r="C1739" s="6">
        <v>1732</v>
      </c>
      <c r="D1739" s="6">
        <v>255</v>
      </c>
      <c r="E1739" s="11">
        <v>119</v>
      </c>
      <c r="F1739" s="33">
        <f t="shared" si="436"/>
        <v>33.055555555555557</v>
      </c>
      <c r="G1739" s="15">
        <f t="shared" si="442"/>
        <v>-0.70833333333333248</v>
      </c>
      <c r="H1739" s="15">
        <f t="shared" si="443"/>
        <v>-2.5499999999999972</v>
      </c>
      <c r="I1739" s="15">
        <f t="shared" si="433"/>
        <v>-1234.6249999999984</v>
      </c>
      <c r="J1739" s="15">
        <f t="shared" si="434"/>
        <v>205.18596000000002</v>
      </c>
      <c r="K1739" s="15">
        <f t="shared" si="435"/>
        <v>522.82608680555563</v>
      </c>
      <c r="L1739" s="15">
        <f t="shared" si="437"/>
        <v>-1962.6370468055541</v>
      </c>
      <c r="M1739" s="15">
        <f t="shared" si="438"/>
        <v>-64876.057936072488</v>
      </c>
      <c r="N1739" s="15">
        <f t="shared" si="439"/>
        <v>-506.61295319444275</v>
      </c>
      <c r="O1739" s="15">
        <f t="shared" si="440"/>
        <v>-16746.372619482969</v>
      </c>
      <c r="P1739" s="15">
        <f t="shared" si="444"/>
        <v>10667507.470385913</v>
      </c>
      <c r="Q1739" s="15">
        <f t="shared" si="445"/>
        <v>10667.507470385914</v>
      </c>
      <c r="R1739" s="15">
        <f t="shared" si="441"/>
        <v>2.9631965195516425</v>
      </c>
      <c r="S1739" s="15">
        <f t="shared" si="432"/>
        <v>5320707.8912036987</v>
      </c>
      <c r="T1739" s="15">
        <f t="shared" si="446"/>
        <v>1.4779744142232496</v>
      </c>
      <c r="U1739" s="15"/>
      <c r="V1739" s="15">
        <f t="shared" si="447"/>
        <v>1876214.6201357043</v>
      </c>
    </row>
    <row r="1740" spans="2:23" x14ac:dyDescent="0.3">
      <c r="B1740" s="6" t="s">
        <v>41</v>
      </c>
      <c r="C1740" s="6">
        <v>1733</v>
      </c>
      <c r="D1740" s="6">
        <v>256</v>
      </c>
      <c r="E1740" s="11">
        <v>116.5</v>
      </c>
      <c r="F1740" s="33">
        <f t="shared" si="436"/>
        <v>32.361111111111107</v>
      </c>
      <c r="G1740" s="15">
        <f t="shared" si="442"/>
        <v>-0.68055555555555636</v>
      </c>
      <c r="H1740" s="15">
        <f t="shared" si="443"/>
        <v>-2.4500000000000028</v>
      </c>
      <c r="I1740" s="15">
        <f t="shared" si="433"/>
        <v>-1186.2083333333346</v>
      </c>
      <c r="J1740" s="15">
        <f t="shared" si="434"/>
        <v>205.18596000000002</v>
      </c>
      <c r="K1740" s="15">
        <f t="shared" si="435"/>
        <v>501.08935503472213</v>
      </c>
      <c r="L1740" s="15">
        <f t="shared" si="437"/>
        <v>-1892.4836483680567</v>
      </c>
      <c r="M1740" s="15">
        <f t="shared" si="438"/>
        <v>-61242.873620799604</v>
      </c>
      <c r="N1740" s="15">
        <f t="shared" si="439"/>
        <v>-479.93301829861247</v>
      </c>
      <c r="O1740" s="15">
        <f t="shared" si="440"/>
        <v>-15531.165731052319</v>
      </c>
      <c r="P1740" s="15">
        <f t="shared" si="444"/>
        <v>10651976.304654861</v>
      </c>
      <c r="Q1740" s="15">
        <f t="shared" si="445"/>
        <v>10651.976304654861</v>
      </c>
      <c r="R1740" s="15">
        <f t="shared" si="441"/>
        <v>2.9588823068485728</v>
      </c>
      <c r="S1740" s="15">
        <f t="shared" si="432"/>
        <v>5360298.6030092547</v>
      </c>
      <c r="T1740" s="15">
        <f t="shared" si="446"/>
        <v>1.4889718341692373</v>
      </c>
      <c r="U1740" s="15"/>
      <c r="V1740" s="15">
        <f t="shared" si="447"/>
        <v>1890175.2948861385</v>
      </c>
    </row>
    <row r="1741" spans="2:23" x14ac:dyDescent="0.3">
      <c r="B1741" s="6" t="s">
        <v>41</v>
      </c>
      <c r="C1741" s="6">
        <v>1734</v>
      </c>
      <c r="D1741" s="6">
        <v>257</v>
      </c>
      <c r="E1741" s="11">
        <v>114.1</v>
      </c>
      <c r="F1741" s="33">
        <f t="shared" si="436"/>
        <v>31.694444444444443</v>
      </c>
      <c r="G1741" s="15">
        <f t="shared" si="442"/>
        <v>-0.65277777777777812</v>
      </c>
      <c r="H1741" s="15">
        <f t="shared" si="443"/>
        <v>-2.3500000000000014</v>
      </c>
      <c r="I1741" s="15">
        <f t="shared" si="433"/>
        <v>-1137.7916666666672</v>
      </c>
      <c r="J1741" s="15">
        <f t="shared" si="434"/>
        <v>205.18596000000002</v>
      </c>
      <c r="K1741" s="15">
        <f t="shared" si="435"/>
        <v>480.65627336805557</v>
      </c>
      <c r="L1741" s="15">
        <f t="shared" si="437"/>
        <v>-1823.6339000347227</v>
      </c>
      <c r="M1741" s="15">
        <f t="shared" si="438"/>
        <v>-57799.063331656071</v>
      </c>
      <c r="N1741" s="15">
        <f t="shared" si="439"/>
        <v>-451.94943329861161</v>
      </c>
      <c r="O1741" s="15">
        <f t="shared" si="440"/>
        <v>-14324.286205380995</v>
      </c>
      <c r="P1741" s="15">
        <f t="shared" si="444"/>
        <v>10637652.01844948</v>
      </c>
      <c r="Q1741" s="15">
        <f t="shared" si="445"/>
        <v>10637.65201844948</v>
      </c>
      <c r="R1741" s="15">
        <f t="shared" si="441"/>
        <v>2.9549033384581889</v>
      </c>
      <c r="S1741" s="15">
        <f t="shared" si="432"/>
        <v>5397514.8807870327</v>
      </c>
      <c r="T1741" s="15">
        <f t="shared" si="446"/>
        <v>1.4993096891075091</v>
      </c>
      <c r="U1741" s="15"/>
      <c r="V1741" s="15">
        <f t="shared" si="447"/>
        <v>1903298.6848375273</v>
      </c>
    </row>
    <row r="1742" spans="2:23" x14ac:dyDescent="0.3">
      <c r="B1742" s="6" t="s">
        <v>41</v>
      </c>
      <c r="C1742" s="6">
        <v>1735</v>
      </c>
      <c r="D1742" s="6">
        <v>258</v>
      </c>
      <c r="E1742" s="11">
        <v>111.8</v>
      </c>
      <c r="F1742" s="33">
        <f t="shared" si="436"/>
        <v>31.055555555555554</v>
      </c>
      <c r="G1742" s="15">
        <f t="shared" si="442"/>
        <v>-0.63888888888888806</v>
      </c>
      <c r="H1742" s="15">
        <f t="shared" si="443"/>
        <v>-2.2999999999999972</v>
      </c>
      <c r="I1742" s="15">
        <f t="shared" si="433"/>
        <v>-1113.5833333333319</v>
      </c>
      <c r="J1742" s="15">
        <f t="shared" si="434"/>
        <v>205.18596000000002</v>
      </c>
      <c r="K1742" s="15">
        <f t="shared" si="435"/>
        <v>461.47367680555556</v>
      </c>
      <c r="L1742" s="15">
        <f t="shared" si="437"/>
        <v>-1780.2429701388874</v>
      </c>
      <c r="M1742" s="15">
        <f t="shared" si="438"/>
        <v>-55286.434461535442</v>
      </c>
      <c r="N1742" s="15">
        <f t="shared" si="439"/>
        <v>-446.92369652777631</v>
      </c>
      <c r="O1742" s="15">
        <f t="shared" si="440"/>
        <v>-13879.463686612607</v>
      </c>
      <c r="P1742" s="15">
        <f t="shared" si="444"/>
        <v>10623772.554762866</v>
      </c>
      <c r="Q1742" s="15">
        <f t="shared" si="445"/>
        <v>10623.772554762867</v>
      </c>
      <c r="R1742" s="15">
        <f t="shared" si="441"/>
        <v>2.9510479318785743</v>
      </c>
      <c r="S1742" s="15">
        <f t="shared" si="432"/>
        <v>5432453.5578703657</v>
      </c>
      <c r="T1742" s="15">
        <f t="shared" si="446"/>
        <v>1.5090148771862126</v>
      </c>
      <c r="U1742" s="15"/>
      <c r="V1742" s="15">
        <f t="shared" si="447"/>
        <v>1915618.9358440374</v>
      </c>
    </row>
    <row r="1743" spans="2:23" x14ac:dyDescent="0.3">
      <c r="B1743" s="6" t="s">
        <v>41</v>
      </c>
      <c r="C1743" s="6">
        <v>1736</v>
      </c>
      <c r="D1743" s="6">
        <v>259</v>
      </c>
      <c r="E1743" s="11">
        <v>109.5</v>
      </c>
      <c r="F1743" s="33">
        <f t="shared" si="436"/>
        <v>30.416666666666664</v>
      </c>
      <c r="G1743" s="15">
        <f t="shared" si="442"/>
        <v>-0.65277777777777812</v>
      </c>
      <c r="H1743" s="15">
        <f t="shared" si="443"/>
        <v>-2.3500000000000014</v>
      </c>
      <c r="I1743" s="15">
        <f t="shared" si="433"/>
        <v>-1137.7916666666672</v>
      </c>
      <c r="J1743" s="15">
        <f t="shared" si="434"/>
        <v>205.18596000000002</v>
      </c>
      <c r="K1743" s="15">
        <f t="shared" si="435"/>
        <v>442.68169531249998</v>
      </c>
      <c r="L1743" s="15">
        <f t="shared" si="437"/>
        <v>-1785.6593219791671</v>
      </c>
      <c r="M1743" s="15">
        <f t="shared" si="438"/>
        <v>-54313.804376866326</v>
      </c>
      <c r="N1743" s="15">
        <f t="shared" si="439"/>
        <v>-489.92401135416719</v>
      </c>
      <c r="O1743" s="15">
        <f t="shared" si="440"/>
        <v>-14901.855345355918</v>
      </c>
      <c r="P1743" s="15">
        <f t="shared" si="444"/>
        <v>10608870.699417511</v>
      </c>
      <c r="Q1743" s="15">
        <f t="shared" si="445"/>
        <v>10608.870699417512</v>
      </c>
      <c r="R1743" s="15">
        <f t="shared" si="441"/>
        <v>2.9469085276159754</v>
      </c>
      <c r="S1743" s="15">
        <f t="shared" si="432"/>
        <v>5466680.778935181</v>
      </c>
      <c r="T1743" s="15">
        <f t="shared" si="446"/>
        <v>1.5185224385931058</v>
      </c>
      <c r="U1743" s="15"/>
      <c r="V1743" s="15">
        <f t="shared" si="447"/>
        <v>1927688.3096720183</v>
      </c>
    </row>
    <row r="1744" spans="2:23" x14ac:dyDescent="0.3">
      <c r="B1744" s="6" t="s">
        <v>41</v>
      </c>
      <c r="C1744" s="6">
        <v>1737</v>
      </c>
      <c r="D1744" s="6">
        <v>260</v>
      </c>
      <c r="E1744" s="11">
        <v>107.1</v>
      </c>
      <c r="F1744" s="33">
        <f t="shared" si="436"/>
        <v>29.749999999999996</v>
      </c>
      <c r="G1744" s="15">
        <f t="shared" si="442"/>
        <v>-0.65277777777777812</v>
      </c>
      <c r="H1744" s="15">
        <f t="shared" si="443"/>
        <v>-2.3500000000000014</v>
      </c>
      <c r="I1744" s="15">
        <f t="shared" si="433"/>
        <v>-1137.7916666666672</v>
      </c>
      <c r="J1744" s="15">
        <f t="shared" si="434"/>
        <v>205.18596000000002</v>
      </c>
      <c r="K1744" s="15">
        <f t="shared" si="435"/>
        <v>423.48913031249992</v>
      </c>
      <c r="L1744" s="15">
        <f t="shared" si="437"/>
        <v>-1766.4667569791673</v>
      </c>
      <c r="M1744" s="15">
        <f t="shared" si="438"/>
        <v>-52552.386020130223</v>
      </c>
      <c r="N1744" s="15">
        <f t="shared" si="439"/>
        <v>-509.11657635416725</v>
      </c>
      <c r="O1744" s="15">
        <f t="shared" si="440"/>
        <v>-15146.218146536474</v>
      </c>
      <c r="P1744" s="15">
        <f t="shared" si="444"/>
        <v>10593724.481270975</v>
      </c>
      <c r="Q1744" s="15">
        <f t="shared" si="445"/>
        <v>10593.724481270974</v>
      </c>
      <c r="R1744" s="15">
        <f t="shared" si="441"/>
        <v>2.942701244797493</v>
      </c>
      <c r="S1744" s="15">
        <f t="shared" si="432"/>
        <v>5501637.612268514</v>
      </c>
      <c r="T1744" s="15">
        <f t="shared" si="446"/>
        <v>1.5282326700745872</v>
      </c>
      <c r="U1744" s="15"/>
      <c r="V1744" s="15">
        <f t="shared" si="447"/>
        <v>1940014.9630261848</v>
      </c>
    </row>
    <row r="1745" spans="2:22" x14ac:dyDescent="0.3">
      <c r="B1745" s="6" t="s">
        <v>41</v>
      </c>
      <c r="C1745" s="6">
        <v>1738</v>
      </c>
      <c r="D1745" s="6">
        <v>261</v>
      </c>
      <c r="E1745" s="11">
        <v>104.8</v>
      </c>
      <c r="F1745" s="33">
        <f t="shared" si="436"/>
        <v>29.111111111111111</v>
      </c>
      <c r="G1745" s="15">
        <f t="shared" si="442"/>
        <v>-0.63888888888888806</v>
      </c>
      <c r="H1745" s="15">
        <f t="shared" si="443"/>
        <v>-2.2999999999999972</v>
      </c>
      <c r="I1745" s="15">
        <f t="shared" si="433"/>
        <v>-1113.5833333333319</v>
      </c>
      <c r="J1745" s="15">
        <f t="shared" si="434"/>
        <v>205.18596000000002</v>
      </c>
      <c r="K1745" s="15">
        <f t="shared" si="435"/>
        <v>405.4953622222223</v>
      </c>
      <c r="L1745" s="15">
        <f t="shared" si="437"/>
        <v>-1724.2646555555543</v>
      </c>
      <c r="M1745" s="15">
        <f t="shared" si="438"/>
        <v>-50195.259972839471</v>
      </c>
      <c r="N1745" s="15">
        <f t="shared" si="439"/>
        <v>-502.90201111110957</v>
      </c>
      <c r="O1745" s="15">
        <f t="shared" si="440"/>
        <v>-14640.036323456745</v>
      </c>
      <c r="P1745" s="15">
        <f t="shared" si="444"/>
        <v>10579084.444947518</v>
      </c>
      <c r="Q1745" s="15">
        <f t="shared" si="445"/>
        <v>10579.084444947519</v>
      </c>
      <c r="R1745" s="15">
        <f t="shared" si="441"/>
        <v>2.9386345680409773</v>
      </c>
      <c r="S1745" s="15">
        <f t="shared" si="432"/>
        <v>5534410.9884259216</v>
      </c>
      <c r="T1745" s="15">
        <f t="shared" si="446"/>
        <v>1.5373363856738671</v>
      </c>
      <c r="U1745" s="15"/>
      <c r="V1745" s="15">
        <f t="shared" si="447"/>
        <v>1951571.6747936907</v>
      </c>
    </row>
    <row r="1746" spans="2:22" x14ac:dyDescent="0.3">
      <c r="B1746" s="6" t="s">
        <v>41</v>
      </c>
      <c r="C1746" s="6">
        <v>1739</v>
      </c>
      <c r="D1746" s="6">
        <v>262</v>
      </c>
      <c r="E1746" s="11">
        <v>102.5</v>
      </c>
      <c r="F1746" s="33">
        <f t="shared" si="436"/>
        <v>28.472222222222221</v>
      </c>
      <c r="G1746" s="15">
        <f t="shared" si="442"/>
        <v>-0.61111111111110994</v>
      </c>
      <c r="H1746" s="15">
        <f t="shared" si="443"/>
        <v>-2.1999999999999957</v>
      </c>
      <c r="I1746" s="15">
        <f t="shared" si="433"/>
        <v>-1065.1666666666647</v>
      </c>
      <c r="J1746" s="15">
        <f t="shared" si="434"/>
        <v>205.18596000000002</v>
      </c>
      <c r="K1746" s="15">
        <f t="shared" si="435"/>
        <v>387.89220920138888</v>
      </c>
      <c r="L1746" s="15">
        <f t="shared" si="437"/>
        <v>-1658.2448358680535</v>
      </c>
      <c r="M1746" s="15">
        <f t="shared" si="438"/>
        <v>-47213.915465687634</v>
      </c>
      <c r="N1746" s="15">
        <f t="shared" si="439"/>
        <v>-472.08849746527579</v>
      </c>
      <c r="O1746" s="15">
        <f t="shared" si="440"/>
        <v>-13441.408608386324</v>
      </c>
      <c r="P1746" s="15">
        <f t="shared" si="444"/>
        <v>10565643.036339132</v>
      </c>
      <c r="Q1746" s="15">
        <f t="shared" si="445"/>
        <v>10565.643036339132</v>
      </c>
      <c r="R1746" s="15">
        <f t="shared" si="441"/>
        <v>2.9349008434275365</v>
      </c>
      <c r="S1746" s="15">
        <f t="shared" si="432"/>
        <v>5566472.9085648106</v>
      </c>
      <c r="T1746" s="15">
        <f t="shared" si="446"/>
        <v>1.5462424746013363</v>
      </c>
      <c r="U1746" s="15"/>
      <c r="V1746" s="15">
        <f t="shared" si="447"/>
        <v>1962877.5093826663</v>
      </c>
    </row>
    <row r="1747" spans="2:22" x14ac:dyDescent="0.3">
      <c r="B1747" s="6" t="s">
        <v>41</v>
      </c>
      <c r="C1747" s="6">
        <v>1740</v>
      </c>
      <c r="D1747" s="6">
        <v>263</v>
      </c>
      <c r="E1747" s="11">
        <v>100.4</v>
      </c>
      <c r="F1747" s="33">
        <f t="shared" si="436"/>
        <v>27.888888888888889</v>
      </c>
      <c r="G1747" s="15">
        <f t="shared" si="442"/>
        <v>-0.54166666666666741</v>
      </c>
      <c r="H1747" s="15">
        <f t="shared" si="443"/>
        <v>-1.9500000000000028</v>
      </c>
      <c r="I1747" s="15">
        <f t="shared" si="433"/>
        <v>-944.12500000000125</v>
      </c>
      <c r="J1747" s="15">
        <f t="shared" si="434"/>
        <v>205.18596000000002</v>
      </c>
      <c r="K1747" s="15">
        <f t="shared" si="435"/>
        <v>372.16090722222231</v>
      </c>
      <c r="L1747" s="15">
        <f t="shared" si="437"/>
        <v>-1521.4718672222234</v>
      </c>
      <c r="M1747" s="15">
        <f t="shared" si="438"/>
        <v>-42432.159852530895</v>
      </c>
      <c r="N1747" s="15">
        <f t="shared" si="439"/>
        <v>-366.77813277777892</v>
      </c>
      <c r="O1747" s="15">
        <f t="shared" si="440"/>
        <v>-10229.034591913613</v>
      </c>
      <c r="P1747" s="15">
        <f t="shared" si="444"/>
        <v>10555414.001747219</v>
      </c>
      <c r="Q1747" s="15">
        <f t="shared" si="445"/>
        <v>10555.414001747218</v>
      </c>
      <c r="R1747" s="15">
        <f t="shared" si="441"/>
        <v>2.932059444929783</v>
      </c>
      <c r="S1747" s="15">
        <f t="shared" si="432"/>
        <v>5595125.4884259216</v>
      </c>
      <c r="T1747" s="15">
        <f t="shared" si="446"/>
        <v>1.5542015245627561</v>
      </c>
      <c r="U1747" s="15"/>
      <c r="V1747" s="15">
        <f t="shared" si="447"/>
        <v>1972981.1253561906</v>
      </c>
    </row>
    <row r="1748" spans="2:22" x14ac:dyDescent="0.3">
      <c r="B1748" s="6" t="s">
        <v>41</v>
      </c>
      <c r="C1748" s="6">
        <v>1741</v>
      </c>
      <c r="D1748" s="6">
        <v>264</v>
      </c>
      <c r="E1748" s="11">
        <v>98.6</v>
      </c>
      <c r="F1748" s="33">
        <f t="shared" si="436"/>
        <v>27.388888888888886</v>
      </c>
      <c r="G1748" s="15">
        <f t="shared" si="442"/>
        <v>-0.44444444444444481</v>
      </c>
      <c r="H1748" s="15">
        <f t="shared" si="443"/>
        <v>-1.6000000000000014</v>
      </c>
      <c r="I1748" s="15">
        <f t="shared" si="433"/>
        <v>-774.66666666666731</v>
      </c>
      <c r="J1748" s="15">
        <f t="shared" si="434"/>
        <v>205.18596000000002</v>
      </c>
      <c r="K1748" s="15">
        <f t="shared" si="435"/>
        <v>358.93611347222219</v>
      </c>
      <c r="L1748" s="15">
        <f t="shared" si="437"/>
        <v>-1338.7887401388894</v>
      </c>
      <c r="M1748" s="15">
        <f t="shared" si="438"/>
        <v>-36667.936049359574</v>
      </c>
      <c r="N1748" s="15">
        <f t="shared" si="439"/>
        <v>-210.5445931944451</v>
      </c>
      <c r="O1748" s="15">
        <f t="shared" si="440"/>
        <v>-5766.5824691589678</v>
      </c>
      <c r="P1748" s="15">
        <f t="shared" si="444"/>
        <v>10549647.419278059</v>
      </c>
      <c r="Q1748" s="15">
        <f t="shared" si="445"/>
        <v>10549.647419278059</v>
      </c>
      <c r="R1748" s="15">
        <f t="shared" si="441"/>
        <v>2.9304576164661276</v>
      </c>
      <c r="S1748" s="15">
        <f t="shared" si="432"/>
        <v>5619212.7800925886</v>
      </c>
      <c r="T1748" s="15">
        <f t="shared" si="446"/>
        <v>1.5608924389146079</v>
      </c>
      <c r="U1748" s="15"/>
      <c r="V1748" s="15">
        <f t="shared" si="447"/>
        <v>1981474.906580149</v>
      </c>
    </row>
    <row r="1749" spans="2:22" x14ac:dyDescent="0.3">
      <c r="B1749" s="6" t="s">
        <v>41</v>
      </c>
      <c r="C1749" s="6">
        <v>1742</v>
      </c>
      <c r="D1749" s="6">
        <v>265</v>
      </c>
      <c r="E1749" s="11">
        <v>97.2</v>
      </c>
      <c r="F1749" s="33">
        <f t="shared" si="436"/>
        <v>27</v>
      </c>
      <c r="G1749" s="15">
        <f t="shared" si="442"/>
        <v>-0.37499999999999839</v>
      </c>
      <c r="H1749" s="15">
        <f t="shared" si="443"/>
        <v>-1.3499999999999943</v>
      </c>
      <c r="I1749" s="15">
        <f t="shared" si="433"/>
        <v>-653.62499999999716</v>
      </c>
      <c r="J1749" s="15">
        <f t="shared" si="434"/>
        <v>205.18596000000002</v>
      </c>
      <c r="K1749" s="15">
        <f t="shared" si="435"/>
        <v>348.81556500000005</v>
      </c>
      <c r="L1749" s="15">
        <f t="shared" si="437"/>
        <v>-1207.6265249999974</v>
      </c>
      <c r="M1749" s="15">
        <f t="shared" si="438"/>
        <v>-32605.916174999929</v>
      </c>
      <c r="N1749" s="15">
        <f t="shared" si="439"/>
        <v>-99.623474999997086</v>
      </c>
      <c r="O1749" s="15">
        <f t="shared" si="440"/>
        <v>-2689.8338249999215</v>
      </c>
      <c r="P1749" s="15">
        <f t="shared" si="444"/>
        <v>10546957.58545306</v>
      </c>
      <c r="Q1749" s="15">
        <f t="shared" si="445"/>
        <v>10546.957585453059</v>
      </c>
      <c r="R1749" s="15">
        <f t="shared" si="441"/>
        <v>2.9297104404036278</v>
      </c>
      <c r="S1749" s="15">
        <f t="shared" si="432"/>
        <v>5637646.081018514</v>
      </c>
      <c r="T1749" s="15">
        <f t="shared" si="446"/>
        <v>1.5660128002829208</v>
      </c>
      <c r="U1749" s="15"/>
      <c r="V1749" s="15">
        <f t="shared" si="447"/>
        <v>1987974.9493191538</v>
      </c>
    </row>
    <row r="1750" spans="2:22" x14ac:dyDescent="0.3">
      <c r="B1750" s="6" t="s">
        <v>41</v>
      </c>
      <c r="C1750" s="6">
        <v>1743</v>
      </c>
      <c r="D1750" s="6">
        <v>266</v>
      </c>
      <c r="E1750" s="11">
        <v>95.9</v>
      </c>
      <c r="F1750" s="33">
        <f t="shared" si="436"/>
        <v>26.638888888888889</v>
      </c>
      <c r="G1750" s="15">
        <f t="shared" si="442"/>
        <v>-0.33333333333333409</v>
      </c>
      <c r="H1750" s="15">
        <f t="shared" si="443"/>
        <v>-1.2000000000000028</v>
      </c>
      <c r="I1750" s="15">
        <f t="shared" si="433"/>
        <v>-581.00000000000136</v>
      </c>
      <c r="J1750" s="15">
        <f t="shared" si="434"/>
        <v>205.18596000000002</v>
      </c>
      <c r="K1750" s="15">
        <f t="shared" si="435"/>
        <v>339.54750253472224</v>
      </c>
      <c r="L1750" s="15">
        <f t="shared" si="437"/>
        <v>-1125.7334625347237</v>
      </c>
      <c r="M1750" s="15">
        <f t="shared" si="438"/>
        <v>-29988.288626966667</v>
      </c>
      <c r="N1750" s="15">
        <f t="shared" si="439"/>
        <v>-36.2665374652791</v>
      </c>
      <c r="O1750" s="15">
        <f t="shared" si="440"/>
        <v>-966.100261922296</v>
      </c>
      <c r="P1750" s="15">
        <f t="shared" si="444"/>
        <v>10545991.485191137</v>
      </c>
      <c r="Q1750" s="15">
        <f t="shared" si="445"/>
        <v>10545.991485191136</v>
      </c>
      <c r="R1750" s="15">
        <f t="shared" si="441"/>
        <v>2.92944207921976</v>
      </c>
      <c r="S1750" s="15">
        <f t="shared" si="432"/>
        <v>5654526.6863425877</v>
      </c>
      <c r="T1750" s="15">
        <f t="shared" si="446"/>
        <v>1.5707018573173854</v>
      </c>
      <c r="U1750" s="15"/>
      <c r="V1750" s="15">
        <f t="shared" si="447"/>
        <v>1993927.472771555</v>
      </c>
    </row>
    <row r="1751" spans="2:22" x14ac:dyDescent="0.3">
      <c r="B1751" s="6" t="s">
        <v>41</v>
      </c>
      <c r="C1751" s="6">
        <v>1744</v>
      </c>
      <c r="D1751" s="6">
        <v>267</v>
      </c>
      <c r="E1751" s="11">
        <v>94.8</v>
      </c>
      <c r="F1751" s="33">
        <f t="shared" si="436"/>
        <v>26.333333333333332</v>
      </c>
      <c r="G1751" s="15">
        <f t="shared" si="442"/>
        <v>-0.29166666666666785</v>
      </c>
      <c r="H1751" s="15">
        <f t="shared" si="443"/>
        <v>-1.0500000000000043</v>
      </c>
      <c r="I1751" s="15">
        <f t="shared" si="433"/>
        <v>-508.37500000000205</v>
      </c>
      <c r="J1751" s="15">
        <f t="shared" si="434"/>
        <v>205.18596000000002</v>
      </c>
      <c r="K1751" s="15">
        <f t="shared" si="435"/>
        <v>331.80276499999997</v>
      </c>
      <c r="L1751" s="15">
        <f t="shared" si="437"/>
        <v>-1045.363725000002</v>
      </c>
      <c r="M1751" s="15">
        <f t="shared" si="438"/>
        <v>-27527.911425000049</v>
      </c>
      <c r="N1751" s="15">
        <f t="shared" si="439"/>
        <v>28.613724999997942</v>
      </c>
      <c r="O1751" s="15">
        <f t="shared" si="440"/>
        <v>753.49475833327915</v>
      </c>
      <c r="P1751" s="15">
        <f t="shared" si="444"/>
        <v>10546744.979949471</v>
      </c>
      <c r="Q1751" s="15">
        <f t="shared" si="445"/>
        <v>10546.74497994947</v>
      </c>
      <c r="R1751" s="15">
        <f t="shared" si="441"/>
        <v>2.929651383319297</v>
      </c>
      <c r="S1751" s="15">
        <f t="shared" si="432"/>
        <v>5668632.74768518</v>
      </c>
      <c r="T1751" s="15">
        <f t="shared" si="446"/>
        <v>1.5746202076903277</v>
      </c>
      <c r="U1751" s="15"/>
      <c r="V1751" s="15">
        <f t="shared" si="447"/>
        <v>1998901.6226524864</v>
      </c>
    </row>
    <row r="1752" spans="2:22" x14ac:dyDescent="0.3">
      <c r="B1752" s="6" t="s">
        <v>41</v>
      </c>
      <c r="C1752" s="6">
        <v>1745</v>
      </c>
      <c r="D1752" s="6">
        <v>268</v>
      </c>
      <c r="E1752" s="11">
        <v>93.8</v>
      </c>
      <c r="F1752" s="33">
        <f t="shared" si="436"/>
        <v>26.055555555555554</v>
      </c>
      <c r="G1752" s="15">
        <f t="shared" si="442"/>
        <v>-0.27777777777777779</v>
      </c>
      <c r="H1752" s="15">
        <f t="shared" si="443"/>
        <v>-1</v>
      </c>
      <c r="I1752" s="15">
        <f t="shared" si="433"/>
        <v>-484.16666666666669</v>
      </c>
      <c r="J1752" s="15">
        <f t="shared" si="434"/>
        <v>205.18596000000002</v>
      </c>
      <c r="K1752" s="15">
        <f t="shared" si="435"/>
        <v>324.83962680555555</v>
      </c>
      <c r="L1752" s="15">
        <f t="shared" si="437"/>
        <v>-1014.1922534722223</v>
      </c>
      <c r="M1752" s="15">
        <f t="shared" si="438"/>
        <v>-26425.342604359568</v>
      </c>
      <c r="N1752" s="15">
        <f t="shared" si="439"/>
        <v>45.858920138888891</v>
      </c>
      <c r="O1752" s="15">
        <f t="shared" si="440"/>
        <v>1194.8796413966049</v>
      </c>
      <c r="P1752" s="15">
        <f t="shared" si="444"/>
        <v>10547939.859590868</v>
      </c>
      <c r="Q1752" s="15">
        <f t="shared" si="445"/>
        <v>10547.939859590868</v>
      </c>
      <c r="R1752" s="15">
        <f t="shared" si="441"/>
        <v>2.9299832943307966</v>
      </c>
      <c r="S1752" s="15">
        <f t="shared" si="432"/>
        <v>5681315.2245370317</v>
      </c>
      <c r="T1752" s="15">
        <f t="shared" si="446"/>
        <v>1.5781431179269534</v>
      </c>
      <c r="U1752" s="15"/>
      <c r="V1752" s="15">
        <f t="shared" si="447"/>
        <v>2003373.7810523708</v>
      </c>
    </row>
    <row r="1753" spans="2:22" x14ac:dyDescent="0.3">
      <c r="B1753" s="6" t="s">
        <v>41</v>
      </c>
      <c r="C1753" s="6">
        <v>1746</v>
      </c>
      <c r="D1753" s="6">
        <v>269</v>
      </c>
      <c r="E1753" s="11">
        <v>92.8</v>
      </c>
      <c r="F1753" s="33">
        <f t="shared" si="436"/>
        <v>25.777777777777775</v>
      </c>
      <c r="G1753" s="15">
        <f t="shared" si="442"/>
        <v>-0.27777777777777779</v>
      </c>
      <c r="H1753" s="15">
        <f t="shared" si="443"/>
        <v>-1</v>
      </c>
      <c r="I1753" s="15">
        <f t="shared" si="433"/>
        <v>-484.16666666666669</v>
      </c>
      <c r="J1753" s="15">
        <f t="shared" si="434"/>
        <v>205.18596000000002</v>
      </c>
      <c r="K1753" s="15">
        <f t="shared" si="435"/>
        <v>317.95032888888886</v>
      </c>
      <c r="L1753" s="15">
        <f t="shared" si="437"/>
        <v>-1007.3029555555556</v>
      </c>
      <c r="M1753" s="15">
        <f t="shared" si="438"/>
        <v>-25966.031743209875</v>
      </c>
      <c r="N1753" s="15">
        <f t="shared" si="439"/>
        <v>38.969622222222199</v>
      </c>
      <c r="O1753" s="15">
        <f t="shared" si="440"/>
        <v>1004.5502617283944</v>
      </c>
      <c r="P1753" s="15">
        <f t="shared" si="444"/>
        <v>10548944.409852596</v>
      </c>
      <c r="Q1753" s="15">
        <f t="shared" si="445"/>
        <v>10548.944409852596</v>
      </c>
      <c r="R1753" s="15">
        <f t="shared" si="441"/>
        <v>2.9302623360701658</v>
      </c>
      <c r="S1753" s="15">
        <f t="shared" si="432"/>
        <v>5693863.2106481427</v>
      </c>
      <c r="T1753" s="15">
        <f t="shared" si="446"/>
        <v>1.5816286696244841</v>
      </c>
      <c r="U1753" s="15"/>
      <c r="V1753" s="15">
        <f t="shared" si="447"/>
        <v>2007798.5146548015</v>
      </c>
    </row>
    <row r="1754" spans="2:22" x14ac:dyDescent="0.3">
      <c r="B1754" s="6" t="s">
        <v>41</v>
      </c>
      <c r="C1754" s="6">
        <v>1747</v>
      </c>
      <c r="D1754" s="6">
        <v>270</v>
      </c>
      <c r="E1754" s="11">
        <v>91.8</v>
      </c>
      <c r="F1754" s="33">
        <f t="shared" si="436"/>
        <v>25.5</v>
      </c>
      <c r="G1754" s="15">
        <f t="shared" si="442"/>
        <v>-0.24999999999999961</v>
      </c>
      <c r="H1754" s="15">
        <f t="shared" si="443"/>
        <v>-0.89999999999999858</v>
      </c>
      <c r="I1754" s="15">
        <f t="shared" si="433"/>
        <v>-435.74999999999932</v>
      </c>
      <c r="J1754" s="15">
        <f t="shared" si="434"/>
        <v>205.18596000000002</v>
      </c>
      <c r="K1754" s="15">
        <f t="shared" si="435"/>
        <v>311.13487125000006</v>
      </c>
      <c r="L1754" s="15">
        <f t="shared" si="437"/>
        <v>-952.0708312499994</v>
      </c>
      <c r="M1754" s="15">
        <f t="shared" si="438"/>
        <v>-24277.806196874986</v>
      </c>
      <c r="N1754" s="15">
        <f t="shared" si="439"/>
        <v>80.570831250000765</v>
      </c>
      <c r="O1754" s="15">
        <f t="shared" si="440"/>
        <v>2054.5561968750194</v>
      </c>
      <c r="P1754" s="15">
        <f t="shared" si="444"/>
        <v>10550998.966049472</v>
      </c>
      <c r="Q1754" s="15">
        <f t="shared" si="445"/>
        <v>10550.998966049472</v>
      </c>
      <c r="R1754" s="15">
        <f t="shared" si="441"/>
        <v>2.9308330461248535</v>
      </c>
      <c r="S1754" s="15">
        <f t="shared" si="432"/>
        <v>5706276.7060185131</v>
      </c>
      <c r="T1754" s="15">
        <f t="shared" si="446"/>
        <v>1.5850768627829204</v>
      </c>
      <c r="U1754" s="15"/>
      <c r="V1754" s="15">
        <f t="shared" si="447"/>
        <v>2012175.8234597782</v>
      </c>
    </row>
    <row r="1755" spans="2:22" x14ac:dyDescent="0.3">
      <c r="B1755" s="6" t="s">
        <v>41</v>
      </c>
      <c r="C1755" s="6">
        <v>1748</v>
      </c>
      <c r="D1755" s="6">
        <v>271</v>
      </c>
      <c r="E1755" s="11">
        <v>91</v>
      </c>
      <c r="F1755" s="33">
        <f t="shared" si="436"/>
        <v>25.277777777777779</v>
      </c>
      <c r="G1755" s="15">
        <f t="shared" si="442"/>
        <v>-0.22222222222222143</v>
      </c>
      <c r="H1755" s="15">
        <f t="shared" si="443"/>
        <v>-0.79999999999999716</v>
      </c>
      <c r="I1755" s="15">
        <f t="shared" si="433"/>
        <v>-387.33333333333195</v>
      </c>
      <c r="J1755" s="15">
        <f t="shared" si="434"/>
        <v>205.18596000000002</v>
      </c>
      <c r="K1755" s="15">
        <f t="shared" si="435"/>
        <v>305.73567013888891</v>
      </c>
      <c r="L1755" s="15">
        <f t="shared" si="437"/>
        <v>-898.25496347222088</v>
      </c>
      <c r="M1755" s="15">
        <f t="shared" si="438"/>
        <v>-22705.889354436695</v>
      </c>
      <c r="N1755" s="15">
        <f t="shared" si="439"/>
        <v>123.58829680555698</v>
      </c>
      <c r="O1755" s="15">
        <f t="shared" si="440"/>
        <v>3124.0375025849125</v>
      </c>
      <c r="P1755" s="15">
        <f t="shared" si="444"/>
        <v>10554123.003552057</v>
      </c>
      <c r="Q1755" s="15">
        <f t="shared" si="445"/>
        <v>10554.123003552057</v>
      </c>
      <c r="R1755" s="15">
        <f t="shared" si="441"/>
        <v>2.9317008343200159</v>
      </c>
      <c r="S1755" s="15">
        <f t="shared" si="432"/>
        <v>5716110.6689814758</v>
      </c>
      <c r="T1755" s="15">
        <f t="shared" si="446"/>
        <v>1.5878085191615212</v>
      </c>
      <c r="U1755" s="15"/>
      <c r="V1755" s="15">
        <f t="shared" si="447"/>
        <v>2015643.5246495928</v>
      </c>
    </row>
    <row r="1756" spans="2:22" x14ac:dyDescent="0.3">
      <c r="B1756" s="6" t="s">
        <v>41</v>
      </c>
      <c r="C1756" s="6">
        <v>1749</v>
      </c>
      <c r="D1756" s="6">
        <v>272</v>
      </c>
      <c r="E1756" s="11">
        <v>90.2</v>
      </c>
      <c r="F1756" s="33">
        <f t="shared" si="436"/>
        <v>25.055555555555557</v>
      </c>
      <c r="G1756" s="15">
        <f t="shared" si="442"/>
        <v>-0.19444444444444522</v>
      </c>
      <c r="H1756" s="15">
        <f t="shared" si="443"/>
        <v>-0.70000000000000284</v>
      </c>
      <c r="I1756" s="15">
        <f t="shared" si="433"/>
        <v>-338.91666666666805</v>
      </c>
      <c r="J1756" s="15">
        <f t="shared" si="434"/>
        <v>205.18596000000002</v>
      </c>
      <c r="K1756" s="15">
        <f t="shared" si="435"/>
        <v>300.38372680555563</v>
      </c>
      <c r="L1756" s="15">
        <f t="shared" si="437"/>
        <v>-844.48635347222375</v>
      </c>
      <c r="M1756" s="15">
        <f t="shared" si="438"/>
        <v>-21159.074745331829</v>
      </c>
      <c r="N1756" s="15">
        <f t="shared" si="439"/>
        <v>166.6530201388876</v>
      </c>
      <c r="O1756" s="15">
        <f t="shared" si="440"/>
        <v>4175.5840045910172</v>
      </c>
      <c r="P1756" s="15">
        <f t="shared" si="444"/>
        <v>10558298.587556647</v>
      </c>
      <c r="Q1756" s="15">
        <f t="shared" si="445"/>
        <v>10558.298587556646</v>
      </c>
      <c r="R1756" s="15">
        <f t="shared" si="441"/>
        <v>2.9328607187657352</v>
      </c>
      <c r="S1756" s="15">
        <f t="shared" si="432"/>
        <v>5725858.5578703647</v>
      </c>
      <c r="T1756" s="15">
        <f t="shared" si="446"/>
        <v>1.5905162660751013</v>
      </c>
      <c r="U1756" s="15"/>
      <c r="V1756" s="15">
        <f t="shared" si="447"/>
        <v>2019080.8739690376</v>
      </c>
    </row>
    <row r="1757" spans="2:22" x14ac:dyDescent="0.3">
      <c r="B1757" s="6" t="s">
        <v>41</v>
      </c>
      <c r="C1757" s="6">
        <v>1750</v>
      </c>
      <c r="D1757" s="6">
        <v>273</v>
      </c>
      <c r="E1757" s="11">
        <v>89.6</v>
      </c>
      <c r="F1757" s="33">
        <f t="shared" si="436"/>
        <v>24.888888888888886</v>
      </c>
      <c r="G1757" s="15">
        <f t="shared" si="442"/>
        <v>-0.15277777777777896</v>
      </c>
      <c r="H1757" s="15">
        <f t="shared" si="443"/>
        <v>-0.55000000000000426</v>
      </c>
      <c r="I1757" s="15">
        <f t="shared" si="433"/>
        <v>-266.29166666666873</v>
      </c>
      <c r="J1757" s="15">
        <f t="shared" si="434"/>
        <v>205.18596000000002</v>
      </c>
      <c r="K1757" s="15">
        <f t="shared" si="435"/>
        <v>296.40078222222218</v>
      </c>
      <c r="L1757" s="15">
        <f t="shared" si="437"/>
        <v>-767.87840888889093</v>
      </c>
      <c r="M1757" s="15">
        <f t="shared" si="438"/>
        <v>-19111.640399012394</v>
      </c>
      <c r="N1757" s="15">
        <f t="shared" si="439"/>
        <v>235.29507555555347</v>
      </c>
      <c r="O1757" s="15">
        <f t="shared" si="440"/>
        <v>5856.2329916048857</v>
      </c>
      <c r="P1757" s="15">
        <f t="shared" si="444"/>
        <v>10564154.820548251</v>
      </c>
      <c r="Q1757" s="15">
        <f t="shared" si="445"/>
        <v>10564.15482054825</v>
      </c>
      <c r="R1757" s="15">
        <f t="shared" si="441"/>
        <v>2.9344874501522917</v>
      </c>
      <c r="S1757" s="15">
        <f t="shared" si="432"/>
        <v>5733112.9884259207</v>
      </c>
      <c r="T1757" s="15">
        <f t="shared" si="446"/>
        <v>1.592531385673867</v>
      </c>
      <c r="U1757" s="15"/>
      <c r="V1757" s="15">
        <f t="shared" si="447"/>
        <v>2021638.9675436902</v>
      </c>
    </row>
    <row r="1758" spans="2:22" x14ac:dyDescent="0.3">
      <c r="B1758" s="6" t="s">
        <v>41</v>
      </c>
      <c r="C1758" s="6">
        <v>1751</v>
      </c>
      <c r="D1758" s="6">
        <v>274</v>
      </c>
      <c r="E1758" s="11">
        <v>89.1</v>
      </c>
      <c r="F1758" s="33">
        <f t="shared" si="436"/>
        <v>24.749999999999996</v>
      </c>
      <c r="G1758" s="15">
        <f t="shared" si="442"/>
        <v>-0.1388888888888889</v>
      </c>
      <c r="H1758" s="15">
        <f t="shared" si="443"/>
        <v>-0.5</v>
      </c>
      <c r="I1758" s="15">
        <f t="shared" si="433"/>
        <v>-242.08333333333334</v>
      </c>
      <c r="J1758" s="15">
        <f t="shared" si="434"/>
        <v>205.18596000000002</v>
      </c>
      <c r="K1758" s="15">
        <f t="shared" si="435"/>
        <v>293.10196781249994</v>
      </c>
      <c r="L1758" s="15">
        <f t="shared" si="437"/>
        <v>-740.37126114583327</v>
      </c>
      <c r="M1758" s="15">
        <f t="shared" si="438"/>
        <v>-18324.18871335937</v>
      </c>
      <c r="N1758" s="15">
        <f t="shared" si="439"/>
        <v>256.20459447916664</v>
      </c>
      <c r="O1758" s="15">
        <f t="shared" si="440"/>
        <v>6341.0637133593737</v>
      </c>
      <c r="P1758" s="15">
        <f t="shared" si="444"/>
        <v>10570495.88426161</v>
      </c>
      <c r="Q1758" s="15">
        <f t="shared" si="445"/>
        <v>10570.495884261611</v>
      </c>
      <c r="R1758" s="15">
        <f t="shared" si="441"/>
        <v>2.9362488567393363</v>
      </c>
      <c r="S1758" s="15">
        <f t="shared" si="432"/>
        <v>5739121.3622685131</v>
      </c>
      <c r="T1758" s="15">
        <f t="shared" si="446"/>
        <v>1.5942003784079202</v>
      </c>
      <c r="U1758" s="15"/>
      <c r="V1758" s="15">
        <f t="shared" si="447"/>
        <v>2023757.6703699345</v>
      </c>
    </row>
    <row r="1759" spans="2:22" x14ac:dyDescent="0.3">
      <c r="B1759" s="6" t="s">
        <v>41</v>
      </c>
      <c r="C1759" s="6">
        <v>1752</v>
      </c>
      <c r="D1759" s="6">
        <v>275</v>
      </c>
      <c r="E1759" s="11">
        <v>88.6</v>
      </c>
      <c r="F1759" s="33">
        <f t="shared" si="436"/>
        <v>24.611111111111107</v>
      </c>
      <c r="G1759" s="15">
        <f t="shared" si="442"/>
        <v>-0.1388888888888889</v>
      </c>
      <c r="H1759" s="15">
        <f t="shared" si="443"/>
        <v>-0.5</v>
      </c>
      <c r="I1759" s="15">
        <f t="shared" si="433"/>
        <v>-242.08333333333334</v>
      </c>
      <c r="J1759" s="15">
        <f t="shared" si="434"/>
        <v>205.18596000000002</v>
      </c>
      <c r="K1759" s="15">
        <f t="shared" si="435"/>
        <v>289.82161347222217</v>
      </c>
      <c r="L1759" s="15">
        <f t="shared" si="437"/>
        <v>-737.09090680555551</v>
      </c>
      <c r="M1759" s="15">
        <f t="shared" si="438"/>
        <v>-18140.62620638117</v>
      </c>
      <c r="N1759" s="15">
        <f t="shared" si="439"/>
        <v>252.92424013888885</v>
      </c>
      <c r="O1759" s="15">
        <f t="shared" si="440"/>
        <v>6224.7465767515414</v>
      </c>
      <c r="P1759" s="15">
        <f t="shared" si="444"/>
        <v>10576720.630838361</v>
      </c>
      <c r="Q1759" s="15">
        <f t="shared" si="445"/>
        <v>10576.720630838361</v>
      </c>
      <c r="R1759" s="15">
        <f t="shared" si="441"/>
        <v>2.9379779530106558</v>
      </c>
      <c r="S1759" s="15">
        <f t="shared" si="432"/>
        <v>5745096.1134259207</v>
      </c>
      <c r="T1759" s="15">
        <f t="shared" si="446"/>
        <v>1.5958600315072002</v>
      </c>
      <c r="U1759" s="15"/>
      <c r="V1759" s="15">
        <f t="shared" si="447"/>
        <v>2025864.5169968156</v>
      </c>
    </row>
    <row r="1760" spans="2:22" x14ac:dyDescent="0.3">
      <c r="B1760" s="6" t="s">
        <v>41</v>
      </c>
      <c r="C1760" s="6">
        <v>1753</v>
      </c>
      <c r="D1760" s="6">
        <v>276</v>
      </c>
      <c r="E1760" s="11">
        <v>88.1</v>
      </c>
      <c r="F1760" s="33">
        <f t="shared" si="436"/>
        <v>24.472222222222221</v>
      </c>
      <c r="G1760" s="15">
        <f t="shared" si="442"/>
        <v>-0.1388888888888889</v>
      </c>
      <c r="H1760" s="15">
        <f t="shared" si="443"/>
        <v>-0.5</v>
      </c>
      <c r="I1760" s="15">
        <f t="shared" si="433"/>
        <v>-242.08333333333334</v>
      </c>
      <c r="J1760" s="15">
        <f t="shared" si="434"/>
        <v>205.18596000000002</v>
      </c>
      <c r="K1760" s="15">
        <f t="shared" si="435"/>
        <v>286.55971920138893</v>
      </c>
      <c r="L1760" s="15">
        <f t="shared" si="437"/>
        <v>-733.82901253472232</v>
      </c>
      <c r="M1760" s="15">
        <f t="shared" si="438"/>
        <v>-17958.42666786362</v>
      </c>
      <c r="N1760" s="15">
        <f t="shared" si="439"/>
        <v>249.66234586805561</v>
      </c>
      <c r="O1760" s="15">
        <f t="shared" si="440"/>
        <v>6109.7924086043604</v>
      </c>
      <c r="P1760" s="15">
        <f t="shared" si="444"/>
        <v>10582830.423246965</v>
      </c>
      <c r="Q1760" s="15">
        <f t="shared" si="445"/>
        <v>10582.830423246965</v>
      </c>
      <c r="R1760" s="15">
        <f t="shared" si="441"/>
        <v>2.9396751175686013</v>
      </c>
      <c r="S1760" s="15">
        <f t="shared" si="432"/>
        <v>5751037.2418981427</v>
      </c>
      <c r="T1760" s="15">
        <f t="shared" si="446"/>
        <v>1.5975103449717063</v>
      </c>
      <c r="U1760" s="15"/>
      <c r="V1760" s="15">
        <f t="shared" si="447"/>
        <v>2027959.5074243324</v>
      </c>
    </row>
    <row r="1761" spans="2:22" x14ac:dyDescent="0.3">
      <c r="B1761" s="6" t="s">
        <v>41</v>
      </c>
      <c r="C1761" s="6">
        <v>1754</v>
      </c>
      <c r="D1761" s="6">
        <v>277</v>
      </c>
      <c r="E1761" s="11">
        <v>87.6</v>
      </c>
      <c r="F1761" s="33">
        <f t="shared" si="436"/>
        <v>24.333333333333332</v>
      </c>
      <c r="G1761" s="15">
        <f t="shared" si="442"/>
        <v>-0.1388888888888889</v>
      </c>
      <c r="H1761" s="15">
        <f t="shared" si="443"/>
        <v>-0.5</v>
      </c>
      <c r="I1761" s="15">
        <f t="shared" si="433"/>
        <v>-242.08333333333334</v>
      </c>
      <c r="J1761" s="15">
        <f t="shared" si="434"/>
        <v>205.18596000000002</v>
      </c>
      <c r="K1761" s="15">
        <f t="shared" si="435"/>
        <v>283.31628499999999</v>
      </c>
      <c r="L1761" s="15">
        <f t="shared" si="437"/>
        <v>-730.58557833333339</v>
      </c>
      <c r="M1761" s="15">
        <f t="shared" si="438"/>
        <v>-17777.582406111113</v>
      </c>
      <c r="N1761" s="15">
        <f t="shared" si="439"/>
        <v>246.41891166666667</v>
      </c>
      <c r="O1761" s="15">
        <f t="shared" si="440"/>
        <v>5996.193517222222</v>
      </c>
      <c r="P1761" s="15">
        <f t="shared" si="444"/>
        <v>10588826.616764188</v>
      </c>
      <c r="Q1761" s="15">
        <f t="shared" si="445"/>
        <v>10588.826616764189</v>
      </c>
      <c r="R1761" s="15">
        <f t="shared" si="441"/>
        <v>2.9413407268789413</v>
      </c>
      <c r="S1761" s="15">
        <f t="shared" si="432"/>
        <v>5756944.74768518</v>
      </c>
      <c r="T1761" s="15">
        <f t="shared" si="446"/>
        <v>1.599151318801439</v>
      </c>
      <c r="U1761" s="15"/>
      <c r="V1761" s="15">
        <f t="shared" si="447"/>
        <v>2030042.6416524868</v>
      </c>
    </row>
    <row r="1762" spans="2:22" x14ac:dyDescent="0.3">
      <c r="B1762" s="6" t="s">
        <v>41</v>
      </c>
      <c r="C1762" s="6">
        <v>1755</v>
      </c>
      <c r="D1762" s="6">
        <v>278</v>
      </c>
      <c r="E1762" s="11">
        <v>87.1</v>
      </c>
      <c r="F1762" s="33">
        <f t="shared" si="436"/>
        <v>24.194444444444443</v>
      </c>
      <c r="G1762" s="15">
        <f t="shared" si="442"/>
        <v>-0.1388888888888889</v>
      </c>
      <c r="H1762" s="15">
        <f t="shared" si="443"/>
        <v>-0.5</v>
      </c>
      <c r="I1762" s="15">
        <f t="shared" si="433"/>
        <v>-242.08333333333334</v>
      </c>
      <c r="J1762" s="15">
        <f t="shared" si="434"/>
        <v>205.18596000000002</v>
      </c>
      <c r="K1762" s="15">
        <f t="shared" si="435"/>
        <v>280.09131086805553</v>
      </c>
      <c r="L1762" s="15">
        <f t="shared" si="437"/>
        <v>-727.36060420138892</v>
      </c>
      <c r="M1762" s="15">
        <f t="shared" si="438"/>
        <v>-17598.085729428047</v>
      </c>
      <c r="N1762" s="15">
        <f t="shared" si="439"/>
        <v>243.19393753472221</v>
      </c>
      <c r="O1762" s="15">
        <f t="shared" si="440"/>
        <v>5883.9422109095285</v>
      </c>
      <c r="P1762" s="15">
        <f t="shared" si="444"/>
        <v>10594710.558975097</v>
      </c>
      <c r="Q1762" s="15">
        <f t="shared" si="445"/>
        <v>10594.710558975097</v>
      </c>
      <c r="R1762" s="15">
        <f t="shared" si="441"/>
        <v>2.9429751552708603</v>
      </c>
      <c r="S1762" s="15">
        <f t="shared" si="432"/>
        <v>5762818.6307870317</v>
      </c>
      <c r="T1762" s="15">
        <f t="shared" si="446"/>
        <v>1.6007829529963977</v>
      </c>
      <c r="U1762" s="15"/>
      <c r="V1762" s="15">
        <f t="shared" si="447"/>
        <v>2032113.9196812769</v>
      </c>
    </row>
    <row r="1763" spans="2:22" x14ac:dyDescent="0.3">
      <c r="B1763" s="6" t="s">
        <v>41</v>
      </c>
      <c r="C1763" s="6">
        <v>1756</v>
      </c>
      <c r="D1763" s="6">
        <v>279</v>
      </c>
      <c r="E1763" s="11">
        <v>86.6</v>
      </c>
      <c r="F1763" s="33">
        <f t="shared" si="436"/>
        <v>24.055555555555554</v>
      </c>
      <c r="G1763" s="15">
        <f t="shared" si="442"/>
        <v>-0.1388888888888889</v>
      </c>
      <c r="H1763" s="15">
        <f t="shared" si="443"/>
        <v>-0.5</v>
      </c>
      <c r="I1763" s="15">
        <f t="shared" si="433"/>
        <v>-242.08333333333334</v>
      </c>
      <c r="J1763" s="15">
        <f t="shared" si="434"/>
        <v>205.18596000000002</v>
      </c>
      <c r="K1763" s="15">
        <f t="shared" si="435"/>
        <v>276.88479680555554</v>
      </c>
      <c r="L1763" s="15">
        <f t="shared" si="437"/>
        <v>-724.15409013888893</v>
      </c>
      <c r="M1763" s="15">
        <f t="shared" si="438"/>
        <v>-17419.928946118827</v>
      </c>
      <c r="N1763" s="15">
        <f t="shared" si="439"/>
        <v>239.98742347222222</v>
      </c>
      <c r="O1763" s="15">
        <f t="shared" si="440"/>
        <v>5773.0307979706786</v>
      </c>
      <c r="P1763" s="15">
        <f t="shared" si="444"/>
        <v>10600483.589773068</v>
      </c>
      <c r="Q1763" s="15">
        <f t="shared" si="445"/>
        <v>10600.483589773068</v>
      </c>
      <c r="R1763" s="15">
        <f t="shared" si="441"/>
        <v>2.9445787749369634</v>
      </c>
      <c r="S1763" s="15">
        <f t="shared" si="432"/>
        <v>5768658.8912036987</v>
      </c>
      <c r="T1763" s="15">
        <f t="shared" si="446"/>
        <v>1.6024052475565829</v>
      </c>
      <c r="U1763" s="15"/>
      <c r="V1763" s="15">
        <f t="shared" si="447"/>
        <v>2034173.3415107043</v>
      </c>
    </row>
    <row r="1764" spans="2:22" x14ac:dyDescent="0.3">
      <c r="B1764" s="6" t="s">
        <v>41</v>
      </c>
      <c r="C1764" s="6">
        <v>1757</v>
      </c>
      <c r="D1764" s="6">
        <v>280</v>
      </c>
      <c r="E1764" s="11">
        <v>86.1</v>
      </c>
      <c r="F1764" s="33">
        <f t="shared" si="436"/>
        <v>23.916666666666664</v>
      </c>
      <c r="G1764" s="15">
        <f t="shared" si="442"/>
        <v>-0.15277777777777699</v>
      </c>
      <c r="H1764" s="15">
        <f t="shared" si="443"/>
        <v>-0.54999999999999716</v>
      </c>
      <c r="I1764" s="15">
        <f t="shared" si="433"/>
        <v>-266.29166666666526</v>
      </c>
      <c r="J1764" s="15">
        <f t="shared" si="434"/>
        <v>205.18596000000002</v>
      </c>
      <c r="K1764" s="15">
        <f t="shared" si="435"/>
        <v>273.69674281249996</v>
      </c>
      <c r="L1764" s="15">
        <f t="shared" si="437"/>
        <v>-745.17436947916531</v>
      </c>
      <c r="M1764" s="15">
        <f t="shared" si="438"/>
        <v>-17822.087003376702</v>
      </c>
      <c r="N1764" s="15">
        <f t="shared" si="439"/>
        <v>212.59103614583472</v>
      </c>
      <c r="O1764" s="15">
        <f t="shared" si="440"/>
        <v>5084.4689478212131</v>
      </c>
      <c r="P1764" s="15">
        <f t="shared" si="444"/>
        <v>10605568.058720889</v>
      </c>
      <c r="Q1764" s="15">
        <f t="shared" si="445"/>
        <v>10605.568058720888</v>
      </c>
      <c r="R1764" s="15">
        <f t="shared" si="441"/>
        <v>2.9459911274224688</v>
      </c>
      <c r="S1764" s="15">
        <f t="shared" si="432"/>
        <v>5774465.52893518</v>
      </c>
      <c r="T1764" s="15">
        <f t="shared" si="446"/>
        <v>1.6040182024819944</v>
      </c>
      <c r="U1764" s="15"/>
      <c r="V1764" s="15">
        <f t="shared" si="447"/>
        <v>2036220.9071407679</v>
      </c>
    </row>
    <row r="1765" spans="2:22" x14ac:dyDescent="0.3">
      <c r="B1765" s="6" t="s">
        <v>41</v>
      </c>
      <c r="C1765" s="6">
        <v>1758</v>
      </c>
      <c r="D1765" s="6">
        <v>281</v>
      </c>
      <c r="E1765" s="11">
        <v>85.5</v>
      </c>
      <c r="F1765" s="33">
        <f t="shared" si="436"/>
        <v>23.75</v>
      </c>
      <c r="G1765" s="15">
        <f t="shared" si="442"/>
        <v>-0.15277777777777699</v>
      </c>
      <c r="H1765" s="15">
        <f t="shared" si="443"/>
        <v>-0.54999999999999716</v>
      </c>
      <c r="I1765" s="15">
        <f t="shared" si="433"/>
        <v>-266.29166666666526</v>
      </c>
      <c r="J1765" s="15">
        <f t="shared" si="434"/>
        <v>205.18596000000002</v>
      </c>
      <c r="K1765" s="15">
        <f t="shared" si="435"/>
        <v>269.89544531250004</v>
      </c>
      <c r="L1765" s="15">
        <f t="shared" si="437"/>
        <v>-741.37307197916539</v>
      </c>
      <c r="M1765" s="15">
        <f t="shared" si="438"/>
        <v>-17607.610459505177</v>
      </c>
      <c r="N1765" s="15">
        <f t="shared" si="439"/>
        <v>208.7897386458348</v>
      </c>
      <c r="O1765" s="15">
        <f t="shared" si="440"/>
        <v>4958.7562928385769</v>
      </c>
      <c r="P1765" s="15">
        <f t="shared" si="444"/>
        <v>10610526.815013727</v>
      </c>
      <c r="Q1765" s="15">
        <f t="shared" si="445"/>
        <v>10610.526815013727</v>
      </c>
      <c r="R1765" s="15">
        <f t="shared" si="441"/>
        <v>2.9473685597260353</v>
      </c>
      <c r="S1765" s="15">
        <f t="shared" si="432"/>
        <v>5781389.1122685131</v>
      </c>
      <c r="T1765" s="15">
        <f t="shared" si="446"/>
        <v>1.605941420074587</v>
      </c>
      <c r="U1765" s="15"/>
      <c r="V1765" s="15">
        <f t="shared" si="447"/>
        <v>2038662.3357136841</v>
      </c>
    </row>
    <row r="1766" spans="2:22" x14ac:dyDescent="0.3">
      <c r="B1766" s="6" t="s">
        <v>41</v>
      </c>
      <c r="C1766" s="6">
        <v>1759</v>
      </c>
      <c r="D1766" s="6">
        <v>282</v>
      </c>
      <c r="E1766" s="11">
        <v>85</v>
      </c>
      <c r="F1766" s="33">
        <f t="shared" si="436"/>
        <v>23.611111111111111</v>
      </c>
      <c r="G1766" s="15">
        <f t="shared" si="442"/>
        <v>-0.15277777777777699</v>
      </c>
      <c r="H1766" s="15">
        <f t="shared" si="443"/>
        <v>-0.54999999999999716</v>
      </c>
      <c r="I1766" s="15">
        <f t="shared" si="433"/>
        <v>-266.29166666666526</v>
      </c>
      <c r="J1766" s="15">
        <f t="shared" si="434"/>
        <v>205.18596000000002</v>
      </c>
      <c r="K1766" s="15">
        <f t="shared" si="435"/>
        <v>266.74800347222225</v>
      </c>
      <c r="L1766" s="15">
        <f t="shared" si="437"/>
        <v>-738.22563013888748</v>
      </c>
      <c r="M1766" s="15">
        <f t="shared" si="438"/>
        <v>-17430.327378279286</v>
      </c>
      <c r="N1766" s="15">
        <f t="shared" si="439"/>
        <v>205.64229680555701</v>
      </c>
      <c r="O1766" s="15">
        <f t="shared" si="440"/>
        <v>4855.4431190200958</v>
      </c>
      <c r="P1766" s="15">
        <f t="shared" si="444"/>
        <v>10615382.258132746</v>
      </c>
      <c r="Q1766" s="15">
        <f t="shared" si="445"/>
        <v>10615.382258132746</v>
      </c>
      <c r="R1766" s="15">
        <f t="shared" si="441"/>
        <v>2.9487172939257627</v>
      </c>
      <c r="S1766" s="15">
        <f t="shared" si="432"/>
        <v>5787121.7800925868</v>
      </c>
      <c r="T1766" s="15">
        <f t="shared" si="446"/>
        <v>1.6075338278034963</v>
      </c>
      <c r="U1766" s="15"/>
      <c r="V1766" s="15">
        <f t="shared" si="447"/>
        <v>2040683.8177051484</v>
      </c>
    </row>
    <row r="1767" spans="2:22" x14ac:dyDescent="0.3">
      <c r="B1767" s="6" t="s">
        <v>41</v>
      </c>
      <c r="C1767" s="6">
        <v>1760</v>
      </c>
      <c r="D1767" s="6">
        <v>283</v>
      </c>
      <c r="E1767" s="11">
        <v>84.4</v>
      </c>
      <c r="F1767" s="33">
        <f t="shared" si="436"/>
        <v>23.444444444444446</v>
      </c>
      <c r="G1767" s="15">
        <f t="shared" si="442"/>
        <v>-0.16666666666666705</v>
      </c>
      <c r="H1767" s="15">
        <f t="shared" si="443"/>
        <v>-0.60000000000000142</v>
      </c>
      <c r="I1767" s="15">
        <f t="shared" si="433"/>
        <v>-290.50000000000068</v>
      </c>
      <c r="J1767" s="15">
        <f t="shared" si="434"/>
        <v>205.18596000000002</v>
      </c>
      <c r="K1767" s="15">
        <f t="shared" si="435"/>
        <v>262.9954405555556</v>
      </c>
      <c r="L1767" s="15">
        <f t="shared" si="437"/>
        <v>-758.68140055555637</v>
      </c>
      <c r="M1767" s="15">
        <f t="shared" si="438"/>
        <v>-17786.863946358044</v>
      </c>
      <c r="N1767" s="15">
        <f t="shared" si="439"/>
        <v>177.68140055555494</v>
      </c>
      <c r="O1767" s="15">
        <f t="shared" si="440"/>
        <v>4165.6417241357885</v>
      </c>
      <c r="P1767" s="15">
        <f t="shared" si="444"/>
        <v>10619547.899856882</v>
      </c>
      <c r="Q1767" s="15">
        <f t="shared" si="445"/>
        <v>10619.547899856881</v>
      </c>
      <c r="R1767" s="15">
        <f t="shared" si="441"/>
        <v>2.9498744166269115</v>
      </c>
      <c r="S1767" s="15">
        <f t="shared" si="432"/>
        <v>5793956.5995370308</v>
      </c>
      <c r="T1767" s="15">
        <f t="shared" si="446"/>
        <v>1.6094323887602862</v>
      </c>
      <c r="U1767" s="15"/>
      <c r="V1767" s="15">
        <f t="shared" si="447"/>
        <v>2043093.9459117453</v>
      </c>
    </row>
    <row r="1768" spans="2:22" x14ac:dyDescent="0.3">
      <c r="B1768" s="6" t="s">
        <v>41</v>
      </c>
      <c r="C1768" s="6">
        <v>1761</v>
      </c>
      <c r="D1768" s="6">
        <v>284</v>
      </c>
      <c r="E1768" s="11">
        <v>83.8</v>
      </c>
      <c r="F1768" s="33">
        <f t="shared" si="436"/>
        <v>23.277777777777775</v>
      </c>
      <c r="G1768" s="15">
        <f t="shared" si="442"/>
        <v>-0.16666666666666705</v>
      </c>
      <c r="H1768" s="15">
        <f t="shared" si="443"/>
        <v>-0.60000000000000142</v>
      </c>
      <c r="I1768" s="15">
        <f t="shared" si="433"/>
        <v>-290.50000000000068</v>
      </c>
      <c r="J1768" s="15">
        <f t="shared" si="434"/>
        <v>205.18596000000002</v>
      </c>
      <c r="K1768" s="15">
        <f t="shared" si="435"/>
        <v>259.26946013888886</v>
      </c>
      <c r="L1768" s="15">
        <f t="shared" si="437"/>
        <v>-754.95542013888962</v>
      </c>
      <c r="M1768" s="15">
        <f t="shared" si="438"/>
        <v>-17573.684502121927</v>
      </c>
      <c r="N1768" s="15">
        <f t="shared" si="439"/>
        <v>173.9554201388882</v>
      </c>
      <c r="O1768" s="15">
        <f t="shared" si="440"/>
        <v>4049.2956132330082</v>
      </c>
      <c r="P1768" s="15">
        <f t="shared" si="444"/>
        <v>10623597.195470115</v>
      </c>
      <c r="Q1768" s="15">
        <f t="shared" si="445"/>
        <v>10623.597195470114</v>
      </c>
      <c r="R1768" s="15">
        <f t="shared" si="441"/>
        <v>2.9509992209639209</v>
      </c>
      <c r="S1768" s="15">
        <f t="shared" si="432"/>
        <v>5800743.0023148088</v>
      </c>
      <c r="T1768" s="15">
        <f t="shared" si="446"/>
        <v>1.6113175006430025</v>
      </c>
      <c r="U1768" s="15"/>
      <c r="V1768" s="15">
        <f t="shared" si="447"/>
        <v>2045487.0011912594</v>
      </c>
    </row>
    <row r="1769" spans="2:22" x14ac:dyDescent="0.3">
      <c r="B1769" s="6" t="s">
        <v>41</v>
      </c>
      <c r="C1769" s="6">
        <v>1762</v>
      </c>
      <c r="D1769" s="6">
        <v>285</v>
      </c>
      <c r="E1769" s="11">
        <v>83.2</v>
      </c>
      <c r="F1769" s="33">
        <f t="shared" si="436"/>
        <v>23.111111111111111</v>
      </c>
      <c r="G1769" s="15">
        <f t="shared" si="442"/>
        <v>-0.16666666666666705</v>
      </c>
      <c r="H1769" s="15">
        <f t="shared" si="443"/>
        <v>-0.60000000000000142</v>
      </c>
      <c r="I1769" s="15">
        <f t="shared" si="433"/>
        <v>-290.50000000000068</v>
      </c>
      <c r="J1769" s="15">
        <f t="shared" si="434"/>
        <v>205.18596000000002</v>
      </c>
      <c r="K1769" s="15">
        <f t="shared" si="435"/>
        <v>255.57006222222225</v>
      </c>
      <c r="L1769" s="15">
        <f t="shared" si="437"/>
        <v>-751.25602222222301</v>
      </c>
      <c r="M1769" s="15">
        <f t="shared" si="438"/>
        <v>-17362.361402469152</v>
      </c>
      <c r="N1769" s="15">
        <f t="shared" si="439"/>
        <v>170.25602222222159</v>
      </c>
      <c r="O1769" s="15">
        <f t="shared" si="440"/>
        <v>3934.8058469135653</v>
      </c>
      <c r="P1769" s="15">
        <f t="shared" si="444"/>
        <v>10627532.001317028</v>
      </c>
      <c r="Q1769" s="15">
        <f t="shared" si="445"/>
        <v>10627.532001317028</v>
      </c>
      <c r="R1769" s="15">
        <f t="shared" si="441"/>
        <v>2.952092222588063</v>
      </c>
      <c r="S1769" s="15">
        <f t="shared" si="432"/>
        <v>5807480.9884259198</v>
      </c>
      <c r="T1769" s="15">
        <f t="shared" si="446"/>
        <v>1.6131891634516442</v>
      </c>
      <c r="U1769" s="15"/>
      <c r="V1769" s="15">
        <f t="shared" si="447"/>
        <v>2047862.9835436898</v>
      </c>
    </row>
    <row r="1770" spans="2:22" x14ac:dyDescent="0.3">
      <c r="B1770" s="6" t="s">
        <v>41</v>
      </c>
      <c r="C1770" s="6">
        <v>1763</v>
      </c>
      <c r="D1770" s="6">
        <v>286</v>
      </c>
      <c r="E1770" s="11">
        <v>82.6</v>
      </c>
      <c r="F1770" s="33">
        <f t="shared" si="436"/>
        <v>22.944444444444443</v>
      </c>
      <c r="G1770" s="15">
        <f t="shared" si="442"/>
        <v>-0.16666666666666705</v>
      </c>
      <c r="H1770" s="15">
        <f t="shared" si="443"/>
        <v>-0.60000000000000142</v>
      </c>
      <c r="I1770" s="15">
        <f t="shared" si="433"/>
        <v>-290.50000000000068</v>
      </c>
      <c r="J1770" s="15">
        <f t="shared" si="434"/>
        <v>205.18596000000002</v>
      </c>
      <c r="K1770" s="15">
        <f t="shared" si="435"/>
        <v>251.89724680555554</v>
      </c>
      <c r="L1770" s="15">
        <f t="shared" si="437"/>
        <v>-747.5832068055563</v>
      </c>
      <c r="M1770" s="15">
        <f t="shared" si="438"/>
        <v>-17152.881356149708</v>
      </c>
      <c r="N1770" s="15">
        <f t="shared" si="439"/>
        <v>166.58320680555488</v>
      </c>
      <c r="O1770" s="15">
        <f t="shared" si="440"/>
        <v>3822.1591339274532</v>
      </c>
      <c r="P1770" s="15">
        <f t="shared" si="444"/>
        <v>10631354.160450956</v>
      </c>
      <c r="Q1770" s="15">
        <f t="shared" si="445"/>
        <v>10631.354160450956</v>
      </c>
      <c r="R1770" s="15">
        <f t="shared" si="441"/>
        <v>2.9531539334585988</v>
      </c>
      <c r="S1770" s="15">
        <f t="shared" si="432"/>
        <v>5814170.5578703638</v>
      </c>
      <c r="T1770" s="15">
        <f t="shared" si="446"/>
        <v>1.6150473771862122</v>
      </c>
      <c r="U1770" s="15"/>
      <c r="V1770" s="15">
        <f t="shared" si="447"/>
        <v>2050221.8929690372</v>
      </c>
    </row>
    <row r="1771" spans="2:22" x14ac:dyDescent="0.3">
      <c r="B1771" s="6" t="s">
        <v>41</v>
      </c>
      <c r="C1771" s="6">
        <v>1764</v>
      </c>
      <c r="D1771" s="6">
        <v>287</v>
      </c>
      <c r="E1771" s="11">
        <v>82</v>
      </c>
      <c r="F1771" s="33">
        <f t="shared" si="436"/>
        <v>22.777777777777779</v>
      </c>
      <c r="G1771" s="15">
        <f t="shared" si="442"/>
        <v>-0.18055555555555516</v>
      </c>
      <c r="H1771" s="15">
        <f t="shared" si="443"/>
        <v>-0.64999999999999858</v>
      </c>
      <c r="I1771" s="15">
        <f t="shared" si="433"/>
        <v>-314.70833333333263</v>
      </c>
      <c r="J1771" s="15">
        <f t="shared" si="434"/>
        <v>205.18596000000002</v>
      </c>
      <c r="K1771" s="15">
        <f t="shared" si="435"/>
        <v>248.25101388888896</v>
      </c>
      <c r="L1771" s="15">
        <f t="shared" si="437"/>
        <v>-768.14530722222162</v>
      </c>
      <c r="M1771" s="15">
        <f t="shared" si="438"/>
        <v>-17496.643108950604</v>
      </c>
      <c r="N1771" s="15">
        <f t="shared" si="439"/>
        <v>138.72864055555635</v>
      </c>
      <c r="O1771" s="15">
        <f t="shared" si="440"/>
        <v>3159.9301459876724</v>
      </c>
      <c r="P1771" s="15">
        <f t="shared" si="444"/>
        <v>10634514.090596944</v>
      </c>
      <c r="Q1771" s="15">
        <f t="shared" si="445"/>
        <v>10634.514090596944</v>
      </c>
      <c r="R1771" s="15">
        <f t="shared" si="441"/>
        <v>2.9540316918324843</v>
      </c>
      <c r="S1771" s="15">
        <f t="shared" si="432"/>
        <v>5820811.7106481418</v>
      </c>
      <c r="T1771" s="15">
        <f t="shared" si="446"/>
        <v>1.6168921418467062</v>
      </c>
      <c r="U1771" s="15"/>
      <c r="V1771" s="15">
        <f t="shared" si="447"/>
        <v>2052563.7294673009</v>
      </c>
    </row>
    <row r="1772" spans="2:22" x14ac:dyDescent="0.3">
      <c r="B1772" s="6" t="s">
        <v>41</v>
      </c>
      <c r="C1772" s="6">
        <v>1765</v>
      </c>
      <c r="D1772" s="6">
        <v>288</v>
      </c>
      <c r="E1772" s="11">
        <v>81.3</v>
      </c>
      <c r="F1772" s="33">
        <f t="shared" si="436"/>
        <v>22.583333333333332</v>
      </c>
      <c r="G1772" s="15">
        <f t="shared" si="442"/>
        <v>-0.22222222222222143</v>
      </c>
      <c r="H1772" s="15">
        <f t="shared" si="443"/>
        <v>-0.79999999999999716</v>
      </c>
      <c r="I1772" s="15">
        <f t="shared" si="433"/>
        <v>-387.33333333333195</v>
      </c>
      <c r="J1772" s="15">
        <f t="shared" si="434"/>
        <v>205.18596000000002</v>
      </c>
      <c r="K1772" s="15">
        <f t="shared" si="435"/>
        <v>244.0306728125</v>
      </c>
      <c r="L1772" s="15">
        <f t="shared" si="437"/>
        <v>-836.54996614583206</v>
      </c>
      <c r="M1772" s="15">
        <f t="shared" si="438"/>
        <v>-18892.086735460041</v>
      </c>
      <c r="N1772" s="15">
        <f t="shared" si="439"/>
        <v>61.883299479168073</v>
      </c>
      <c r="O1772" s="15">
        <f t="shared" si="440"/>
        <v>1397.5311799045455</v>
      </c>
      <c r="P1772" s="15">
        <f t="shared" si="444"/>
        <v>10635911.621776849</v>
      </c>
      <c r="Q1772" s="15">
        <f t="shared" si="445"/>
        <v>10635.91162177685</v>
      </c>
      <c r="R1772" s="15">
        <f t="shared" si="441"/>
        <v>2.9544198949380136</v>
      </c>
      <c r="S1772" s="15">
        <f t="shared" ref="S1772:S1807" si="448">(IF(F1772&lt;F1771,(S1771+(0.5*$C$3*(F1771^2-F1772^2))),S1771))</f>
        <v>5828498.5289351791</v>
      </c>
      <c r="T1772" s="15">
        <f t="shared" si="446"/>
        <v>1.6190273691486607</v>
      </c>
      <c r="U1772" s="15"/>
      <c r="V1772" s="15">
        <f t="shared" si="447"/>
        <v>2055274.2937657675</v>
      </c>
    </row>
    <row r="1773" spans="2:22" x14ac:dyDescent="0.3">
      <c r="B1773" s="6" t="s">
        <v>41</v>
      </c>
      <c r="C1773" s="6">
        <v>1766</v>
      </c>
      <c r="D1773" s="6">
        <v>289</v>
      </c>
      <c r="E1773" s="11">
        <v>80.400000000000006</v>
      </c>
      <c r="F1773" s="33">
        <f t="shared" si="436"/>
        <v>22.333333333333336</v>
      </c>
      <c r="G1773" s="15">
        <f t="shared" si="442"/>
        <v>-0.30555555555555597</v>
      </c>
      <c r="H1773" s="15">
        <f t="shared" si="443"/>
        <v>-1.1000000000000014</v>
      </c>
      <c r="I1773" s="15">
        <f t="shared" si="433"/>
        <v>-532.58333333333405</v>
      </c>
      <c r="J1773" s="15">
        <f t="shared" si="434"/>
        <v>205.18596000000002</v>
      </c>
      <c r="K1773" s="15">
        <f t="shared" si="435"/>
        <v>238.65768500000007</v>
      </c>
      <c r="L1773" s="15">
        <f t="shared" si="437"/>
        <v>-976.42697833333409</v>
      </c>
      <c r="M1773" s="15">
        <f t="shared" si="438"/>
        <v>-21806.869182777798</v>
      </c>
      <c r="N1773" s="15">
        <f t="shared" si="439"/>
        <v>-88.739688333333959</v>
      </c>
      <c r="O1773" s="15">
        <f t="shared" si="440"/>
        <v>-1981.8530394444585</v>
      </c>
      <c r="P1773" s="15">
        <f t="shared" si="444"/>
        <v>10633929.768737404</v>
      </c>
      <c r="Q1773" s="15">
        <f t="shared" si="445"/>
        <v>10633.929768737404</v>
      </c>
      <c r="R1773" s="15">
        <f t="shared" si="441"/>
        <v>2.9538693802048344</v>
      </c>
      <c r="S1773" s="15">
        <f t="shared" si="448"/>
        <v>5838284.7476851791</v>
      </c>
      <c r="T1773" s="15">
        <f t="shared" si="446"/>
        <v>1.6217457632458832</v>
      </c>
      <c r="U1773" s="15"/>
      <c r="V1773" s="15">
        <f t="shared" si="447"/>
        <v>2058725.1591524864</v>
      </c>
    </row>
    <row r="1774" spans="2:22" x14ac:dyDescent="0.3">
      <c r="B1774" s="6" t="s">
        <v>41</v>
      </c>
      <c r="C1774" s="6">
        <v>1767</v>
      </c>
      <c r="D1774" s="6">
        <v>290</v>
      </c>
      <c r="E1774" s="11">
        <v>79.099999999999994</v>
      </c>
      <c r="F1774" s="33">
        <f t="shared" si="436"/>
        <v>21.972222222222221</v>
      </c>
      <c r="G1774" s="15">
        <f t="shared" si="442"/>
        <v>-0.41666666666666663</v>
      </c>
      <c r="H1774" s="15">
        <f t="shared" si="443"/>
        <v>-1.5</v>
      </c>
      <c r="I1774" s="15">
        <f t="shared" si="433"/>
        <v>-726.24999999999989</v>
      </c>
      <c r="J1774" s="15">
        <f t="shared" si="434"/>
        <v>205.18596000000002</v>
      </c>
      <c r="K1774" s="15">
        <f t="shared" si="435"/>
        <v>231.00229420138888</v>
      </c>
      <c r="L1774" s="15">
        <f t="shared" si="437"/>
        <v>-1162.4382542013886</v>
      </c>
      <c r="M1774" s="15">
        <f t="shared" si="438"/>
        <v>-25541.351640924957</v>
      </c>
      <c r="N1774" s="15">
        <f t="shared" si="439"/>
        <v>-290.06174579861101</v>
      </c>
      <c r="O1774" s="15">
        <f t="shared" si="440"/>
        <v>-6373.3011368528141</v>
      </c>
      <c r="P1774" s="15">
        <f t="shared" si="444"/>
        <v>10627556.467600551</v>
      </c>
      <c r="Q1774" s="15">
        <f t="shared" si="445"/>
        <v>10627.556467600551</v>
      </c>
      <c r="R1774" s="15">
        <f t="shared" si="441"/>
        <v>2.9520990187779308</v>
      </c>
      <c r="S1774" s="15">
        <f t="shared" si="448"/>
        <v>5852228.0752314758</v>
      </c>
      <c r="T1774" s="15">
        <f t="shared" si="446"/>
        <v>1.625618909786521</v>
      </c>
      <c r="U1774" s="15"/>
      <c r="V1774" s="15">
        <f t="shared" si="447"/>
        <v>2063641.9250284992</v>
      </c>
    </row>
    <row r="1775" spans="2:22" x14ac:dyDescent="0.3">
      <c r="B1775" s="6" t="s">
        <v>41</v>
      </c>
      <c r="C1775" s="6">
        <v>1768</v>
      </c>
      <c r="D1775" s="6">
        <v>291</v>
      </c>
      <c r="E1775" s="11">
        <v>77.400000000000006</v>
      </c>
      <c r="F1775" s="33">
        <f t="shared" si="436"/>
        <v>21.5</v>
      </c>
      <c r="G1775" s="15">
        <f t="shared" si="442"/>
        <v>-0.55555555555555558</v>
      </c>
      <c r="H1775" s="15">
        <f t="shared" si="443"/>
        <v>-2</v>
      </c>
      <c r="I1775" s="15">
        <f t="shared" si="433"/>
        <v>-968.33333333333337</v>
      </c>
      <c r="J1775" s="15">
        <f t="shared" si="434"/>
        <v>205.18596000000002</v>
      </c>
      <c r="K1775" s="15">
        <f t="shared" si="435"/>
        <v>221.17969125000002</v>
      </c>
      <c r="L1775" s="15">
        <f t="shared" si="437"/>
        <v>-1394.6989845833334</v>
      </c>
      <c r="M1775" s="15">
        <f t="shared" si="438"/>
        <v>-29986.028168541667</v>
      </c>
      <c r="N1775" s="15">
        <f t="shared" si="439"/>
        <v>-541.96768208333333</v>
      </c>
      <c r="O1775" s="15">
        <f t="shared" si="440"/>
        <v>-11652.305164791667</v>
      </c>
      <c r="P1775" s="15">
        <f t="shared" si="444"/>
        <v>10615904.162435759</v>
      </c>
      <c r="Q1775" s="15">
        <f t="shared" si="445"/>
        <v>10615.90416243576</v>
      </c>
      <c r="R1775" s="15">
        <f t="shared" si="441"/>
        <v>2.9488622673432667</v>
      </c>
      <c r="S1775" s="15">
        <f t="shared" si="448"/>
        <v>5870118.7060185131</v>
      </c>
      <c r="T1775" s="15">
        <f t="shared" si="446"/>
        <v>1.630588529449587</v>
      </c>
      <c r="U1775" s="15"/>
      <c r="V1775" s="15">
        <f t="shared" si="447"/>
        <v>2069950.6087097784</v>
      </c>
    </row>
    <row r="1776" spans="2:22" x14ac:dyDescent="0.3">
      <c r="B1776" s="6" t="s">
        <v>41</v>
      </c>
      <c r="C1776" s="6">
        <v>1769</v>
      </c>
      <c r="D1776" s="6">
        <v>292</v>
      </c>
      <c r="E1776" s="11">
        <v>75.099999999999994</v>
      </c>
      <c r="F1776" s="33">
        <f t="shared" si="436"/>
        <v>20.861111111111111</v>
      </c>
      <c r="G1776" s="15">
        <f t="shared" si="442"/>
        <v>-0.70833333333333448</v>
      </c>
      <c r="H1776" s="15">
        <f t="shared" si="443"/>
        <v>-2.5500000000000043</v>
      </c>
      <c r="I1776" s="15">
        <f t="shared" si="433"/>
        <v>-1234.625000000002</v>
      </c>
      <c r="J1776" s="15">
        <f t="shared" si="434"/>
        <v>205.18596000000002</v>
      </c>
      <c r="K1776" s="15">
        <f t="shared" si="435"/>
        <v>208.22995253472223</v>
      </c>
      <c r="L1776" s="15">
        <f t="shared" si="437"/>
        <v>-1648.0409125347242</v>
      </c>
      <c r="M1776" s="15">
        <f t="shared" si="438"/>
        <v>-34379.964592043827</v>
      </c>
      <c r="N1776" s="15">
        <f t="shared" si="439"/>
        <v>-821.20908746527982</v>
      </c>
      <c r="O1776" s="15">
        <f t="shared" si="440"/>
        <v>-17131.334019067366</v>
      </c>
      <c r="P1776" s="15">
        <f t="shared" si="444"/>
        <v>10598772.828416692</v>
      </c>
      <c r="Q1776" s="15">
        <f t="shared" si="445"/>
        <v>10598.772828416691</v>
      </c>
      <c r="R1776" s="15">
        <f t="shared" si="441"/>
        <v>2.9441035634490809</v>
      </c>
      <c r="S1776" s="15">
        <f t="shared" si="448"/>
        <v>5893705.0196759207</v>
      </c>
      <c r="T1776" s="15">
        <f t="shared" si="446"/>
        <v>1.6371402832433113</v>
      </c>
      <c r="U1776" s="15"/>
      <c r="V1776" s="15">
        <f t="shared" si="447"/>
        <v>2078267.7325632216</v>
      </c>
    </row>
    <row r="1777" spans="2:22" x14ac:dyDescent="0.3">
      <c r="B1777" s="6" t="s">
        <v>41</v>
      </c>
      <c r="C1777" s="6">
        <v>1770</v>
      </c>
      <c r="D1777" s="6">
        <v>293</v>
      </c>
      <c r="E1777" s="11">
        <v>72.3</v>
      </c>
      <c r="F1777" s="33">
        <f t="shared" si="436"/>
        <v>20.083333333333332</v>
      </c>
      <c r="G1777" s="15">
        <f t="shared" si="442"/>
        <v>-0.83333333333333326</v>
      </c>
      <c r="H1777" s="15">
        <f t="shared" si="443"/>
        <v>-3</v>
      </c>
      <c r="I1777" s="15">
        <f t="shared" si="433"/>
        <v>-1452.4999999999998</v>
      </c>
      <c r="J1777" s="15">
        <f t="shared" si="434"/>
        <v>205.18596000000002</v>
      </c>
      <c r="K1777" s="15">
        <f t="shared" si="435"/>
        <v>192.99227281249998</v>
      </c>
      <c r="L1777" s="15">
        <f t="shared" si="437"/>
        <v>-1850.6782328124998</v>
      </c>
      <c r="M1777" s="15">
        <f t="shared" si="438"/>
        <v>-37167.787842317703</v>
      </c>
      <c r="N1777" s="15">
        <f t="shared" si="439"/>
        <v>-1054.3217671874997</v>
      </c>
      <c r="O1777" s="15">
        <f t="shared" si="440"/>
        <v>-21174.295491015619</v>
      </c>
      <c r="P1777" s="15">
        <f t="shared" si="444"/>
        <v>10577598.532925677</v>
      </c>
      <c r="Q1777" s="15">
        <f t="shared" si="445"/>
        <v>10577.598532925676</v>
      </c>
      <c r="R1777" s="15">
        <f t="shared" si="441"/>
        <v>2.9382218147015768</v>
      </c>
      <c r="S1777" s="15">
        <f t="shared" si="448"/>
        <v>5921458.52893518</v>
      </c>
      <c r="T1777" s="15">
        <f t="shared" si="446"/>
        <v>1.6448495913708834</v>
      </c>
      <c r="U1777" s="15"/>
      <c r="V1777" s="15">
        <f t="shared" si="447"/>
        <v>2088054.3137657677</v>
      </c>
    </row>
    <row r="1778" spans="2:22" x14ac:dyDescent="0.3">
      <c r="B1778" s="6" t="s">
        <v>41</v>
      </c>
      <c r="C1778" s="6">
        <v>1771</v>
      </c>
      <c r="D1778" s="6">
        <v>294</v>
      </c>
      <c r="E1778" s="11">
        <v>69.099999999999994</v>
      </c>
      <c r="F1778" s="33">
        <f t="shared" si="436"/>
        <v>19.194444444444443</v>
      </c>
      <c r="G1778" s="15">
        <f t="shared" si="442"/>
        <v>-0.88888888888888773</v>
      </c>
      <c r="H1778" s="15">
        <f t="shared" si="443"/>
        <v>-3.1999999999999957</v>
      </c>
      <c r="I1778" s="15">
        <f t="shared" si="433"/>
        <v>-1549.3333333333312</v>
      </c>
      <c r="J1778" s="15">
        <f t="shared" si="434"/>
        <v>205.18596000000002</v>
      </c>
      <c r="K1778" s="15">
        <f t="shared" si="435"/>
        <v>176.28664836805555</v>
      </c>
      <c r="L1778" s="15">
        <f t="shared" si="437"/>
        <v>-1930.8059417013869</v>
      </c>
      <c r="M1778" s="15">
        <f t="shared" si="438"/>
        <v>-37060.747380990506</v>
      </c>
      <c r="N1778" s="15">
        <f t="shared" si="439"/>
        <v>-1167.8607249652757</v>
      </c>
      <c r="O1778" s="15">
        <f t="shared" si="440"/>
        <v>-22416.437804194597</v>
      </c>
      <c r="P1778" s="15">
        <f t="shared" si="444"/>
        <v>10555182.095121482</v>
      </c>
      <c r="Q1778" s="15">
        <f t="shared" si="445"/>
        <v>10555.182095121483</v>
      </c>
      <c r="R1778" s="15">
        <f t="shared" si="441"/>
        <v>2.931995026422634</v>
      </c>
      <c r="S1778" s="15">
        <f t="shared" si="448"/>
        <v>5951885.7141203657</v>
      </c>
      <c r="T1778" s="15">
        <f t="shared" si="446"/>
        <v>1.6533015872556571</v>
      </c>
      <c r="U1778" s="15"/>
      <c r="V1778" s="15">
        <f t="shared" si="447"/>
        <v>2098783.6999416938</v>
      </c>
    </row>
    <row r="1779" spans="2:22" x14ac:dyDescent="0.3">
      <c r="B1779" s="6" t="s">
        <v>41</v>
      </c>
      <c r="C1779" s="6">
        <v>1772</v>
      </c>
      <c r="D1779" s="6">
        <v>295</v>
      </c>
      <c r="E1779" s="11">
        <v>65.900000000000006</v>
      </c>
      <c r="F1779" s="33">
        <f t="shared" si="436"/>
        <v>18.305555555555557</v>
      </c>
      <c r="G1779" s="15">
        <f t="shared" si="442"/>
        <v>-0.88888888888888773</v>
      </c>
      <c r="H1779" s="15">
        <f t="shared" si="443"/>
        <v>-3.1999999999999957</v>
      </c>
      <c r="I1779" s="15">
        <f t="shared" si="433"/>
        <v>-1549.3333333333312</v>
      </c>
      <c r="J1779" s="15">
        <f t="shared" si="434"/>
        <v>205.18596000000002</v>
      </c>
      <c r="K1779" s="15">
        <f t="shared" si="435"/>
        <v>160.33714836805561</v>
      </c>
      <c r="L1779" s="15">
        <f t="shared" si="437"/>
        <v>-1914.8564417013868</v>
      </c>
      <c r="M1779" s="15">
        <f t="shared" si="438"/>
        <v>-35052.510974478166</v>
      </c>
      <c r="N1779" s="15">
        <f t="shared" si="439"/>
        <v>-1183.8102249652757</v>
      </c>
      <c r="O1779" s="15">
        <f t="shared" si="440"/>
        <v>-21670.303840336575</v>
      </c>
      <c r="P1779" s="15">
        <f t="shared" si="444"/>
        <v>10533511.791281145</v>
      </c>
      <c r="Q1779" s="15">
        <f t="shared" si="445"/>
        <v>10533.511791281146</v>
      </c>
      <c r="R1779" s="15">
        <f t="shared" si="441"/>
        <v>2.9259754975780958</v>
      </c>
      <c r="S1779" s="15">
        <f t="shared" si="448"/>
        <v>5980935.7141203657</v>
      </c>
      <c r="T1779" s="15">
        <f t="shared" si="446"/>
        <v>1.6613710317001016</v>
      </c>
      <c r="U1779" s="15"/>
      <c r="V1779" s="15">
        <f t="shared" si="447"/>
        <v>2109027.4561916939</v>
      </c>
    </row>
    <row r="1780" spans="2:22" x14ac:dyDescent="0.3">
      <c r="B1780" s="6" t="s">
        <v>41</v>
      </c>
      <c r="C1780" s="6">
        <v>1773</v>
      </c>
      <c r="D1780" s="6">
        <v>296</v>
      </c>
      <c r="E1780" s="11">
        <v>62.7</v>
      </c>
      <c r="F1780" s="33">
        <f t="shared" si="436"/>
        <v>17.416666666666668</v>
      </c>
      <c r="G1780" s="15">
        <f t="shared" si="442"/>
        <v>-0.86111111111111149</v>
      </c>
      <c r="H1780" s="15">
        <f t="shared" si="443"/>
        <v>-3.1000000000000014</v>
      </c>
      <c r="I1780" s="15">
        <f t="shared" si="433"/>
        <v>-1500.9166666666674</v>
      </c>
      <c r="J1780" s="15">
        <f t="shared" si="434"/>
        <v>205.18596000000002</v>
      </c>
      <c r="K1780" s="15">
        <f t="shared" si="435"/>
        <v>145.14377281250003</v>
      </c>
      <c r="L1780" s="15">
        <f t="shared" si="437"/>
        <v>-1851.2463994791674</v>
      </c>
      <c r="M1780" s="15">
        <f t="shared" si="438"/>
        <v>-32242.5414575955</v>
      </c>
      <c r="N1780" s="15">
        <f t="shared" si="439"/>
        <v>-1150.5869338541675</v>
      </c>
      <c r="O1780" s="15">
        <f t="shared" si="440"/>
        <v>-20039.389097960084</v>
      </c>
      <c r="P1780" s="15">
        <f t="shared" si="444"/>
        <v>10513472.402183184</v>
      </c>
      <c r="Q1780" s="15">
        <f t="shared" si="445"/>
        <v>10513.472402183184</v>
      </c>
      <c r="R1780" s="15">
        <f t="shared" si="441"/>
        <v>2.92040900060644</v>
      </c>
      <c r="S1780" s="15">
        <f t="shared" si="448"/>
        <v>6008608.528935181</v>
      </c>
      <c r="T1780" s="15">
        <f t="shared" si="446"/>
        <v>1.669057924704217</v>
      </c>
      <c r="U1780" s="15"/>
      <c r="V1780" s="15">
        <f t="shared" si="447"/>
        <v>2118785.5825157682</v>
      </c>
    </row>
    <row r="1781" spans="2:22" x14ac:dyDescent="0.3">
      <c r="B1781" s="6" t="s">
        <v>41</v>
      </c>
      <c r="C1781" s="6">
        <v>1774</v>
      </c>
      <c r="D1781" s="6">
        <v>297</v>
      </c>
      <c r="E1781" s="11">
        <v>59.7</v>
      </c>
      <c r="F1781" s="33">
        <f t="shared" si="436"/>
        <v>16.583333333333332</v>
      </c>
      <c r="G1781" s="15">
        <f t="shared" si="442"/>
        <v>-0.79166666666666707</v>
      </c>
      <c r="H1781" s="15">
        <f t="shared" si="443"/>
        <v>-2.8500000000000014</v>
      </c>
      <c r="I1781" s="15">
        <f t="shared" si="433"/>
        <v>-1379.8750000000007</v>
      </c>
      <c r="J1781" s="15">
        <f t="shared" si="434"/>
        <v>205.18596000000002</v>
      </c>
      <c r="K1781" s="15">
        <f t="shared" si="435"/>
        <v>131.58669781250001</v>
      </c>
      <c r="L1781" s="15">
        <f t="shared" si="437"/>
        <v>-1716.6476578125007</v>
      </c>
      <c r="M1781" s="15">
        <f t="shared" si="438"/>
        <v>-28467.740325390634</v>
      </c>
      <c r="N1781" s="15">
        <f t="shared" si="439"/>
        <v>-1043.1023421875007</v>
      </c>
      <c r="O1781" s="15">
        <f t="shared" si="440"/>
        <v>-17298.113841276052</v>
      </c>
      <c r="P1781" s="15">
        <f t="shared" si="444"/>
        <v>10496174.288341908</v>
      </c>
      <c r="Q1781" s="15">
        <f t="shared" si="445"/>
        <v>10496.174288341908</v>
      </c>
      <c r="R1781" s="15">
        <f t="shared" si="441"/>
        <v>2.9156039689838633</v>
      </c>
      <c r="S1781" s="15">
        <f t="shared" si="448"/>
        <v>6033301.028935181</v>
      </c>
      <c r="T1781" s="15">
        <f t="shared" si="446"/>
        <v>1.6759169524819948</v>
      </c>
      <c r="U1781" s="15"/>
      <c r="V1781" s="15">
        <f t="shared" si="447"/>
        <v>2127492.7753282683</v>
      </c>
    </row>
    <row r="1782" spans="2:22" x14ac:dyDescent="0.3">
      <c r="B1782" s="6" t="s">
        <v>41</v>
      </c>
      <c r="C1782" s="6">
        <v>1775</v>
      </c>
      <c r="D1782" s="6">
        <v>298</v>
      </c>
      <c r="E1782" s="11">
        <v>57</v>
      </c>
      <c r="F1782" s="33">
        <f t="shared" si="436"/>
        <v>15.833333333333332</v>
      </c>
      <c r="G1782" s="15">
        <f t="shared" si="442"/>
        <v>-0.70833333333333348</v>
      </c>
      <c r="H1782" s="15">
        <f t="shared" si="443"/>
        <v>-2.5500000000000007</v>
      </c>
      <c r="I1782" s="15">
        <f t="shared" si="433"/>
        <v>-1234.6250000000002</v>
      </c>
      <c r="J1782" s="15">
        <f t="shared" si="434"/>
        <v>205.18596000000002</v>
      </c>
      <c r="K1782" s="15">
        <f t="shared" si="435"/>
        <v>119.95353125</v>
      </c>
      <c r="L1782" s="15">
        <f t="shared" si="437"/>
        <v>-1559.7644912500002</v>
      </c>
      <c r="M1782" s="15">
        <f t="shared" si="438"/>
        <v>-24696.271111458336</v>
      </c>
      <c r="N1782" s="15">
        <f t="shared" si="439"/>
        <v>-909.48550875000024</v>
      </c>
      <c r="O1782" s="15">
        <f t="shared" si="440"/>
        <v>-14400.187221875003</v>
      </c>
      <c r="P1782" s="15">
        <f t="shared" si="444"/>
        <v>10481774.101120032</v>
      </c>
      <c r="Q1782" s="15">
        <f t="shared" si="445"/>
        <v>10481.774101120032</v>
      </c>
      <c r="R1782" s="15">
        <f t="shared" si="441"/>
        <v>2.911603916977787</v>
      </c>
      <c r="S1782" s="15">
        <f t="shared" si="448"/>
        <v>6054489.372685181</v>
      </c>
      <c r="T1782" s="15">
        <f t="shared" si="446"/>
        <v>1.6818026035236613</v>
      </c>
      <c r="U1782" s="15"/>
      <c r="V1782" s="15">
        <f t="shared" si="447"/>
        <v>2134964.3150431123</v>
      </c>
    </row>
    <row r="1783" spans="2:22" x14ac:dyDescent="0.3">
      <c r="B1783" s="6" t="s">
        <v>41</v>
      </c>
      <c r="C1783" s="6">
        <v>1776</v>
      </c>
      <c r="D1783" s="6">
        <v>299</v>
      </c>
      <c r="E1783" s="11">
        <v>54.6</v>
      </c>
      <c r="F1783" s="33">
        <f t="shared" si="436"/>
        <v>15.166666666666666</v>
      </c>
      <c r="G1783" s="15">
        <f t="shared" si="442"/>
        <v>-0.6666666666666663</v>
      </c>
      <c r="H1783" s="15">
        <f t="shared" si="443"/>
        <v>-2.3999999999999986</v>
      </c>
      <c r="I1783" s="15">
        <f t="shared" si="433"/>
        <v>-1161.9999999999993</v>
      </c>
      <c r="J1783" s="15">
        <f t="shared" si="434"/>
        <v>205.18596000000002</v>
      </c>
      <c r="K1783" s="15">
        <f t="shared" si="435"/>
        <v>110.06484125000001</v>
      </c>
      <c r="L1783" s="15">
        <f t="shared" si="437"/>
        <v>-1477.2508012499993</v>
      </c>
      <c r="M1783" s="15">
        <f t="shared" si="438"/>
        <v>-22404.970485624988</v>
      </c>
      <c r="N1783" s="15">
        <f t="shared" si="439"/>
        <v>-846.74919874999932</v>
      </c>
      <c r="O1783" s="15">
        <f t="shared" si="440"/>
        <v>-12842.362847708322</v>
      </c>
      <c r="P1783" s="15">
        <f t="shared" si="444"/>
        <v>10468931.738272324</v>
      </c>
      <c r="Q1783" s="15">
        <f t="shared" si="445"/>
        <v>10468.931738272324</v>
      </c>
      <c r="R1783" s="15">
        <f t="shared" si="441"/>
        <v>2.9080365939645345</v>
      </c>
      <c r="S1783" s="15">
        <f t="shared" si="448"/>
        <v>6072500.372685181</v>
      </c>
      <c r="T1783" s="15">
        <f t="shared" si="446"/>
        <v>1.6868056590792169</v>
      </c>
      <c r="U1783" s="15"/>
      <c r="V1783" s="15">
        <f t="shared" si="447"/>
        <v>2141315.4439181122</v>
      </c>
    </row>
    <row r="1784" spans="2:22" x14ac:dyDescent="0.3">
      <c r="B1784" s="6" t="s">
        <v>41</v>
      </c>
      <c r="C1784" s="6">
        <v>1777</v>
      </c>
      <c r="D1784" s="6">
        <v>300</v>
      </c>
      <c r="E1784" s="11">
        <v>52.2</v>
      </c>
      <c r="F1784" s="33">
        <f t="shared" si="436"/>
        <v>14.5</v>
      </c>
      <c r="G1784" s="15">
        <f t="shared" si="442"/>
        <v>-0.68055555555555536</v>
      </c>
      <c r="H1784" s="15">
        <f t="shared" si="443"/>
        <v>-2.4499999999999993</v>
      </c>
      <c r="I1784" s="15">
        <f t="shared" si="433"/>
        <v>-1186.208333333333</v>
      </c>
      <c r="J1784" s="15">
        <f t="shared" si="434"/>
        <v>205.18596000000002</v>
      </c>
      <c r="K1784" s="15">
        <f t="shared" si="435"/>
        <v>100.60147125000002</v>
      </c>
      <c r="L1784" s="15">
        <f t="shared" si="437"/>
        <v>-1491.9957645833331</v>
      </c>
      <c r="M1784" s="15">
        <f t="shared" si="438"/>
        <v>-21633.938586458331</v>
      </c>
      <c r="N1784" s="15">
        <f t="shared" si="439"/>
        <v>-880.42090208333298</v>
      </c>
      <c r="O1784" s="15">
        <f t="shared" si="440"/>
        <v>-12766.103080208328</v>
      </c>
      <c r="P1784" s="15">
        <f t="shared" si="444"/>
        <v>10456165.635192117</v>
      </c>
      <c r="Q1784" s="15">
        <f t="shared" si="445"/>
        <v>10456.165635192117</v>
      </c>
      <c r="R1784" s="15">
        <f t="shared" si="441"/>
        <v>2.9044904542200327</v>
      </c>
      <c r="S1784" s="15">
        <f t="shared" si="448"/>
        <v>6089736.706018514</v>
      </c>
      <c r="T1784" s="15">
        <f t="shared" si="446"/>
        <v>1.6915935294495874</v>
      </c>
      <c r="U1784" s="15"/>
      <c r="V1784" s="15">
        <f t="shared" si="447"/>
        <v>2147393.4059597789</v>
      </c>
    </row>
    <row r="1785" spans="2:22" x14ac:dyDescent="0.3">
      <c r="B1785" s="6" t="s">
        <v>41</v>
      </c>
      <c r="C1785" s="6">
        <v>1778</v>
      </c>
      <c r="D1785" s="6">
        <v>301</v>
      </c>
      <c r="E1785" s="11">
        <v>49.7</v>
      </c>
      <c r="F1785" s="33">
        <f t="shared" si="436"/>
        <v>13.805555555555555</v>
      </c>
      <c r="G1785" s="15">
        <f t="shared" si="442"/>
        <v>-0.75000000000000078</v>
      </c>
      <c r="H1785" s="15">
        <f t="shared" si="443"/>
        <v>-2.7000000000000028</v>
      </c>
      <c r="I1785" s="15">
        <f t="shared" si="433"/>
        <v>-1307.2500000000014</v>
      </c>
      <c r="J1785" s="15">
        <f t="shared" si="434"/>
        <v>205.18596000000002</v>
      </c>
      <c r="K1785" s="15">
        <f t="shared" si="435"/>
        <v>91.19606586805557</v>
      </c>
      <c r="L1785" s="15">
        <f t="shared" si="437"/>
        <v>-1603.6320258680571</v>
      </c>
      <c r="M1785" s="15">
        <f t="shared" si="438"/>
        <v>-22139.031023789565</v>
      </c>
      <c r="N1785" s="15">
        <f t="shared" si="439"/>
        <v>-1010.8679741319457</v>
      </c>
      <c r="O1785" s="15">
        <f t="shared" si="440"/>
        <v>-13955.593976210474</v>
      </c>
      <c r="P1785" s="15">
        <f t="shared" si="444"/>
        <v>10442210.041215906</v>
      </c>
      <c r="Q1785" s="15">
        <f t="shared" si="445"/>
        <v>10442.210041215905</v>
      </c>
      <c r="R1785" s="15">
        <f t="shared" si="441"/>
        <v>2.9006139003377513</v>
      </c>
      <c r="S1785" s="15">
        <f t="shared" si="448"/>
        <v>6106867.4641203657</v>
      </c>
      <c r="T1785" s="15">
        <f t="shared" si="446"/>
        <v>1.6963520733667683</v>
      </c>
      <c r="U1785" s="15"/>
      <c r="V1785" s="15">
        <f t="shared" si="447"/>
        <v>2153434.1395354439</v>
      </c>
    </row>
    <row r="1786" spans="2:22" x14ac:dyDescent="0.3">
      <c r="B1786" s="6" t="s">
        <v>41</v>
      </c>
      <c r="C1786" s="6">
        <v>1779</v>
      </c>
      <c r="D1786" s="6">
        <v>302</v>
      </c>
      <c r="E1786" s="11">
        <v>46.8</v>
      </c>
      <c r="F1786" s="33">
        <f t="shared" si="436"/>
        <v>12.999999999999998</v>
      </c>
      <c r="G1786" s="15">
        <f t="shared" si="442"/>
        <v>-0.86111111111111149</v>
      </c>
      <c r="H1786" s="15">
        <f t="shared" si="443"/>
        <v>-3.1000000000000014</v>
      </c>
      <c r="I1786" s="15">
        <f t="shared" si="433"/>
        <v>-1500.9166666666674</v>
      </c>
      <c r="J1786" s="15">
        <f t="shared" si="434"/>
        <v>205.18596000000002</v>
      </c>
      <c r="K1786" s="15">
        <f t="shared" si="435"/>
        <v>80.863964999999979</v>
      </c>
      <c r="L1786" s="15">
        <f t="shared" si="437"/>
        <v>-1786.9665916666675</v>
      </c>
      <c r="M1786" s="15">
        <f t="shared" si="438"/>
        <v>-23230.565691666674</v>
      </c>
      <c r="N1786" s="15">
        <f t="shared" si="439"/>
        <v>-1214.8667416666674</v>
      </c>
      <c r="O1786" s="15">
        <f t="shared" si="440"/>
        <v>-15793.267641666675</v>
      </c>
      <c r="P1786" s="15">
        <f t="shared" si="444"/>
        <v>10426416.773574239</v>
      </c>
      <c r="Q1786" s="15">
        <f t="shared" si="445"/>
        <v>10426.416773574239</v>
      </c>
      <c r="R1786" s="15">
        <f t="shared" si="441"/>
        <v>2.8962268815484</v>
      </c>
      <c r="S1786" s="15">
        <f t="shared" si="448"/>
        <v>6125686.081018514</v>
      </c>
      <c r="T1786" s="15">
        <f t="shared" si="446"/>
        <v>1.7015794669495874</v>
      </c>
      <c r="U1786" s="15"/>
      <c r="V1786" s="15">
        <f t="shared" si="447"/>
        <v>2160070.0543191535</v>
      </c>
    </row>
    <row r="1787" spans="2:22" x14ac:dyDescent="0.3">
      <c r="B1787" s="6" t="s">
        <v>41</v>
      </c>
      <c r="C1787" s="6">
        <v>1780</v>
      </c>
      <c r="D1787" s="6">
        <v>303</v>
      </c>
      <c r="E1787" s="11">
        <v>43.5</v>
      </c>
      <c r="F1787" s="33">
        <f t="shared" si="436"/>
        <v>12.083333333333332</v>
      </c>
      <c r="G1787" s="15">
        <f t="shared" si="442"/>
        <v>-0.95833333333333315</v>
      </c>
      <c r="H1787" s="15">
        <f t="shared" si="443"/>
        <v>-3.4499999999999993</v>
      </c>
      <c r="I1787" s="15">
        <f t="shared" si="433"/>
        <v>-1670.3749999999998</v>
      </c>
      <c r="J1787" s="15">
        <f t="shared" si="434"/>
        <v>205.18596000000002</v>
      </c>
      <c r="K1787" s="15">
        <f t="shared" si="435"/>
        <v>69.862132812499993</v>
      </c>
      <c r="L1787" s="15">
        <f t="shared" si="437"/>
        <v>-1945.4230928124998</v>
      </c>
      <c r="M1787" s="15">
        <f t="shared" si="438"/>
        <v>-23507.195704817703</v>
      </c>
      <c r="N1787" s="15">
        <f t="shared" si="439"/>
        <v>-1395.3269071874997</v>
      </c>
      <c r="O1787" s="15">
        <f t="shared" si="440"/>
        <v>-16860.200128515618</v>
      </c>
      <c r="P1787" s="15">
        <f t="shared" si="444"/>
        <v>10409556.573445722</v>
      </c>
      <c r="Q1787" s="15">
        <f t="shared" si="445"/>
        <v>10409.556573445723</v>
      </c>
      <c r="R1787" s="15">
        <f t="shared" si="441"/>
        <v>2.8915434926238119</v>
      </c>
      <c r="S1787" s="15">
        <f t="shared" si="448"/>
        <v>6145724.528935181</v>
      </c>
      <c r="T1787" s="15">
        <f t="shared" si="446"/>
        <v>1.7071457024819947</v>
      </c>
      <c r="U1787" s="15"/>
      <c r="V1787" s="15">
        <f t="shared" si="447"/>
        <v>2167136.1120157684</v>
      </c>
    </row>
    <row r="1788" spans="2:22" x14ac:dyDescent="0.3">
      <c r="B1788" s="6" t="s">
        <v>41</v>
      </c>
      <c r="C1788" s="6">
        <v>1781</v>
      </c>
      <c r="D1788" s="6">
        <v>304</v>
      </c>
      <c r="E1788" s="11">
        <v>39.9</v>
      </c>
      <c r="F1788" s="33">
        <f t="shared" si="436"/>
        <v>11.083333333333332</v>
      </c>
      <c r="G1788" s="15">
        <f t="shared" si="442"/>
        <v>-0.98611111111111127</v>
      </c>
      <c r="H1788" s="15">
        <f t="shared" si="443"/>
        <v>-3.5500000000000007</v>
      </c>
      <c r="I1788" s="15">
        <f t="shared" si="433"/>
        <v>-1718.791666666667</v>
      </c>
      <c r="J1788" s="15">
        <f t="shared" si="434"/>
        <v>205.18596000000002</v>
      </c>
      <c r="K1788" s="15">
        <f t="shared" si="435"/>
        <v>58.777230312499995</v>
      </c>
      <c r="L1788" s="15">
        <f t="shared" si="437"/>
        <v>-1982.754856979167</v>
      </c>
      <c r="M1788" s="15">
        <f t="shared" si="438"/>
        <v>-21975.532998185765</v>
      </c>
      <c r="N1788" s="15">
        <f t="shared" si="439"/>
        <v>-1454.8284763541669</v>
      </c>
      <c r="O1788" s="15">
        <f t="shared" si="440"/>
        <v>-16124.348946258682</v>
      </c>
      <c r="P1788" s="15">
        <f t="shared" si="444"/>
        <v>10393432.224499464</v>
      </c>
      <c r="Q1788" s="15">
        <f t="shared" si="445"/>
        <v>10393.432224499464</v>
      </c>
      <c r="R1788" s="15">
        <f t="shared" si="441"/>
        <v>2.8870645068054066</v>
      </c>
      <c r="S1788" s="15">
        <f t="shared" si="448"/>
        <v>6165914.278935181</v>
      </c>
      <c r="T1788" s="15">
        <f t="shared" si="446"/>
        <v>1.7127539663708835</v>
      </c>
      <c r="U1788" s="15"/>
      <c r="V1788" s="15">
        <f t="shared" si="447"/>
        <v>2174255.5226095179</v>
      </c>
    </row>
    <row r="1789" spans="2:22" x14ac:dyDescent="0.3">
      <c r="B1789" s="6" t="s">
        <v>41</v>
      </c>
      <c r="C1789" s="6">
        <v>1782</v>
      </c>
      <c r="D1789" s="6">
        <v>305</v>
      </c>
      <c r="E1789" s="11">
        <v>36.4</v>
      </c>
      <c r="F1789" s="33">
        <f t="shared" si="436"/>
        <v>10.111111111111111</v>
      </c>
      <c r="G1789" s="15">
        <f t="shared" si="442"/>
        <v>-0.93055555555555491</v>
      </c>
      <c r="H1789" s="15">
        <f t="shared" si="443"/>
        <v>-3.3499999999999979</v>
      </c>
      <c r="I1789" s="15">
        <f t="shared" si="433"/>
        <v>-1621.9583333333321</v>
      </c>
      <c r="J1789" s="15">
        <f t="shared" si="434"/>
        <v>205.18596000000002</v>
      </c>
      <c r="K1789" s="15">
        <f t="shared" si="435"/>
        <v>48.917707222222219</v>
      </c>
      <c r="L1789" s="15">
        <f t="shared" si="437"/>
        <v>-1876.0620005555543</v>
      </c>
      <c r="M1789" s="15">
        <f t="shared" si="438"/>
        <v>-18969.071338950605</v>
      </c>
      <c r="N1789" s="15">
        <f t="shared" si="439"/>
        <v>-1367.85466611111</v>
      </c>
      <c r="O1789" s="15">
        <f t="shared" si="440"/>
        <v>-13830.530512901223</v>
      </c>
      <c r="P1789" s="15">
        <f t="shared" si="444"/>
        <v>10379601.693986563</v>
      </c>
      <c r="Q1789" s="15">
        <f t="shared" si="445"/>
        <v>10379.601693986562</v>
      </c>
      <c r="R1789" s="15">
        <f t="shared" si="441"/>
        <v>2.8832226927740452</v>
      </c>
      <c r="S1789" s="15">
        <f t="shared" si="448"/>
        <v>6183872.1550925886</v>
      </c>
      <c r="T1789" s="15">
        <f t="shared" si="446"/>
        <v>1.7177422653034968</v>
      </c>
      <c r="U1789" s="15"/>
      <c r="V1789" s="15">
        <f t="shared" si="447"/>
        <v>2180587.9186895238</v>
      </c>
    </row>
    <row r="1790" spans="2:22" x14ac:dyDescent="0.3">
      <c r="B1790" s="6" t="s">
        <v>41</v>
      </c>
      <c r="C1790" s="6">
        <v>1783</v>
      </c>
      <c r="D1790" s="6">
        <v>306</v>
      </c>
      <c r="E1790" s="11">
        <v>33.200000000000003</v>
      </c>
      <c r="F1790" s="33">
        <f t="shared" si="436"/>
        <v>9.2222222222222232</v>
      </c>
      <c r="G1790" s="15">
        <f t="shared" si="442"/>
        <v>-0.8194444444444442</v>
      </c>
      <c r="H1790" s="15">
        <f t="shared" si="443"/>
        <v>-2.9499999999999993</v>
      </c>
      <c r="I1790" s="15">
        <f t="shared" si="433"/>
        <v>-1428.2916666666663</v>
      </c>
      <c r="J1790" s="15">
        <f t="shared" si="434"/>
        <v>205.18596000000002</v>
      </c>
      <c r="K1790" s="15">
        <f t="shared" si="435"/>
        <v>40.694853888888908</v>
      </c>
      <c r="L1790" s="15">
        <f t="shared" si="437"/>
        <v>-1674.1724805555552</v>
      </c>
      <c r="M1790" s="15">
        <f t="shared" si="438"/>
        <v>-15439.590654012345</v>
      </c>
      <c r="N1790" s="15">
        <f t="shared" si="439"/>
        <v>-1182.4108527777773</v>
      </c>
      <c r="O1790" s="15">
        <f t="shared" si="440"/>
        <v>-10904.455642283947</v>
      </c>
      <c r="P1790" s="15">
        <f t="shared" si="444"/>
        <v>10368697.238344278</v>
      </c>
      <c r="Q1790" s="15">
        <f t="shared" si="445"/>
        <v>10368.697238344279</v>
      </c>
      <c r="R1790" s="15">
        <f t="shared" si="441"/>
        <v>2.8801936773178554</v>
      </c>
      <c r="S1790" s="15">
        <f t="shared" si="448"/>
        <v>6198849.0439814776</v>
      </c>
      <c r="T1790" s="15">
        <f t="shared" si="446"/>
        <v>1.7219025122170772</v>
      </c>
      <c r="U1790" s="15"/>
      <c r="V1790" s="15">
        <f t="shared" si="447"/>
        <v>2185869.1441339687</v>
      </c>
    </row>
    <row r="1791" spans="2:22" x14ac:dyDescent="0.3">
      <c r="B1791" s="6" t="s">
        <v>41</v>
      </c>
      <c r="C1791" s="6">
        <v>1784</v>
      </c>
      <c r="D1791" s="6">
        <v>307</v>
      </c>
      <c r="E1791" s="11">
        <v>30.5</v>
      </c>
      <c r="F1791" s="33">
        <f t="shared" si="436"/>
        <v>8.4722222222222214</v>
      </c>
      <c r="G1791" s="15">
        <f t="shared" si="442"/>
        <v>-0.6805555555555558</v>
      </c>
      <c r="H1791" s="15">
        <f t="shared" si="443"/>
        <v>-2.4500000000000011</v>
      </c>
      <c r="I1791" s="15">
        <f t="shared" si="433"/>
        <v>-1186.2083333333337</v>
      </c>
      <c r="J1791" s="15">
        <f t="shared" si="434"/>
        <v>205.18596000000002</v>
      </c>
      <c r="K1791" s="15">
        <f t="shared" si="435"/>
        <v>34.344959201388889</v>
      </c>
      <c r="L1791" s="15">
        <f t="shared" si="437"/>
        <v>-1425.7392525347227</v>
      </c>
      <c r="M1791" s="15">
        <f t="shared" si="438"/>
        <v>-12079.179778419177</v>
      </c>
      <c r="N1791" s="15">
        <f t="shared" si="439"/>
        <v>-946.67741413194483</v>
      </c>
      <c r="O1791" s="15">
        <f t="shared" si="440"/>
        <v>-8020.4614252845322</v>
      </c>
      <c r="P1791" s="15">
        <f t="shared" si="444"/>
        <v>10360676.776918994</v>
      </c>
      <c r="Q1791" s="15">
        <f t="shared" si="445"/>
        <v>10360.676776918994</v>
      </c>
      <c r="R1791" s="15">
        <f t="shared" si="441"/>
        <v>2.8779657713663873</v>
      </c>
      <c r="S1791" s="15">
        <f t="shared" si="448"/>
        <v>6210414.5752314776</v>
      </c>
      <c r="T1791" s="15">
        <f t="shared" si="446"/>
        <v>1.7251151597865217</v>
      </c>
      <c r="U1791" s="15"/>
      <c r="V1791" s="15">
        <f t="shared" si="447"/>
        <v>2189947.4395909999</v>
      </c>
    </row>
    <row r="1792" spans="2:22" x14ac:dyDescent="0.3">
      <c r="B1792" s="6" t="s">
        <v>41</v>
      </c>
      <c r="C1792" s="6">
        <v>1785</v>
      </c>
      <c r="D1792" s="6">
        <v>308</v>
      </c>
      <c r="E1792" s="11">
        <v>28.3</v>
      </c>
      <c r="F1792" s="33">
        <f t="shared" si="436"/>
        <v>7.8611111111111107</v>
      </c>
      <c r="G1792" s="15">
        <f t="shared" si="442"/>
        <v>-0.58333333333333326</v>
      </c>
      <c r="H1792" s="15">
        <f t="shared" si="443"/>
        <v>-2.0999999999999996</v>
      </c>
      <c r="I1792" s="15">
        <f t="shared" si="433"/>
        <v>-1016.7499999999999</v>
      </c>
      <c r="J1792" s="15">
        <f t="shared" si="434"/>
        <v>205.18596000000002</v>
      </c>
      <c r="K1792" s="15">
        <f t="shared" si="435"/>
        <v>29.568970034722224</v>
      </c>
      <c r="L1792" s="15">
        <f t="shared" si="437"/>
        <v>-1251.5049300347221</v>
      </c>
      <c r="M1792" s="15">
        <f t="shared" si="438"/>
        <v>-9838.2193111062861</v>
      </c>
      <c r="N1792" s="15">
        <f t="shared" si="439"/>
        <v>-781.99506996527759</v>
      </c>
      <c r="O1792" s="15">
        <f t="shared" si="440"/>
        <v>-6147.3501333381537</v>
      </c>
      <c r="P1792" s="15">
        <f t="shared" si="444"/>
        <v>10354529.426785655</v>
      </c>
      <c r="Q1792" s="15">
        <f t="shared" si="445"/>
        <v>10354.529426785655</v>
      </c>
      <c r="R1792" s="15">
        <f t="shared" si="441"/>
        <v>2.8762581741071265</v>
      </c>
      <c r="S1792" s="15">
        <f t="shared" si="448"/>
        <v>6219113.4363425886</v>
      </c>
      <c r="T1792" s="15">
        <f t="shared" si="446"/>
        <v>1.7275315100951636</v>
      </c>
      <c r="U1792" s="15"/>
      <c r="V1792" s="15">
        <f t="shared" si="447"/>
        <v>2193014.8754903055</v>
      </c>
    </row>
    <row r="1793" spans="2:22" x14ac:dyDescent="0.3">
      <c r="B1793" s="6" t="s">
        <v>41</v>
      </c>
      <c r="C1793" s="6">
        <v>1786</v>
      </c>
      <c r="D1793" s="6">
        <v>309</v>
      </c>
      <c r="E1793" s="11">
        <v>26.3</v>
      </c>
      <c r="F1793" s="33">
        <f t="shared" si="436"/>
        <v>7.3055555555555554</v>
      </c>
      <c r="G1793" s="15">
        <f t="shared" si="442"/>
        <v>-0.54166666666666696</v>
      </c>
      <c r="H1793" s="15">
        <f t="shared" si="443"/>
        <v>-1.9500000000000011</v>
      </c>
      <c r="I1793" s="15">
        <f t="shared" si="433"/>
        <v>-944.12500000000057</v>
      </c>
      <c r="J1793" s="15">
        <f t="shared" si="434"/>
        <v>205.18596000000002</v>
      </c>
      <c r="K1793" s="15">
        <f t="shared" si="435"/>
        <v>25.537290868055557</v>
      </c>
      <c r="L1793" s="15">
        <f t="shared" si="437"/>
        <v>-1174.8482508680561</v>
      </c>
      <c r="M1793" s="15">
        <f t="shared" si="438"/>
        <v>-8582.9191660638535</v>
      </c>
      <c r="N1793" s="15">
        <f t="shared" si="439"/>
        <v>-713.40174913194494</v>
      </c>
      <c r="O1793" s="15">
        <f t="shared" si="440"/>
        <v>-5211.7961117139312</v>
      </c>
      <c r="P1793" s="15">
        <f t="shared" si="444"/>
        <v>10349317.630673941</v>
      </c>
      <c r="Q1793" s="15">
        <f t="shared" si="445"/>
        <v>10349.317630673941</v>
      </c>
      <c r="R1793" s="15">
        <f t="shared" si="441"/>
        <v>2.8748104529649834</v>
      </c>
      <c r="S1793" s="15">
        <f t="shared" si="448"/>
        <v>6226456.6307870327</v>
      </c>
      <c r="T1793" s="15">
        <f t="shared" si="446"/>
        <v>1.7295712863297312</v>
      </c>
      <c r="U1793" s="15"/>
      <c r="V1793" s="15">
        <f t="shared" si="447"/>
        <v>2195604.2694312772</v>
      </c>
    </row>
    <row r="1794" spans="2:22" x14ac:dyDescent="0.3">
      <c r="B1794" s="6" t="s">
        <v>41</v>
      </c>
      <c r="C1794" s="6">
        <v>1787</v>
      </c>
      <c r="D1794" s="6">
        <v>310</v>
      </c>
      <c r="E1794" s="11">
        <v>24.4</v>
      </c>
      <c r="F1794" s="33">
        <f t="shared" si="436"/>
        <v>6.7777777777777768</v>
      </c>
      <c r="G1794" s="15">
        <f t="shared" si="442"/>
        <v>-0.5277777777777779</v>
      </c>
      <c r="H1794" s="15">
        <f t="shared" si="443"/>
        <v>-1.9000000000000004</v>
      </c>
      <c r="I1794" s="15">
        <f t="shared" si="433"/>
        <v>-919.91666666666686</v>
      </c>
      <c r="J1794" s="15">
        <f t="shared" si="434"/>
        <v>205.18596000000002</v>
      </c>
      <c r="K1794" s="15">
        <f t="shared" si="435"/>
        <v>21.980773888888884</v>
      </c>
      <c r="L1794" s="15">
        <f t="shared" si="437"/>
        <v>-1147.0834005555557</v>
      </c>
      <c r="M1794" s="15">
        <f t="shared" si="438"/>
        <v>-7774.6763815432096</v>
      </c>
      <c r="N1794" s="15">
        <f t="shared" si="439"/>
        <v>-692.74993277777799</v>
      </c>
      <c r="O1794" s="15">
        <f t="shared" si="440"/>
        <v>-4695.3050999382722</v>
      </c>
      <c r="P1794" s="15">
        <f t="shared" si="444"/>
        <v>10344622.325574003</v>
      </c>
      <c r="Q1794" s="15">
        <f t="shared" si="445"/>
        <v>10344.622325574002</v>
      </c>
      <c r="R1794" s="15">
        <f t="shared" si="441"/>
        <v>2.8735062015483339</v>
      </c>
      <c r="S1794" s="15">
        <f t="shared" si="448"/>
        <v>6232934.3773148106</v>
      </c>
      <c r="T1794" s="15">
        <f t="shared" si="446"/>
        <v>1.731370660365225</v>
      </c>
      <c r="U1794" s="15"/>
      <c r="V1794" s="15">
        <f t="shared" si="447"/>
        <v>2197888.4848006349</v>
      </c>
    </row>
    <row r="1795" spans="2:22" x14ac:dyDescent="0.3">
      <c r="B1795" s="6" t="s">
        <v>41</v>
      </c>
      <c r="C1795" s="6">
        <v>1788</v>
      </c>
      <c r="D1795" s="6">
        <v>311</v>
      </c>
      <c r="E1795" s="11">
        <v>22.5</v>
      </c>
      <c r="F1795" s="33">
        <f t="shared" si="436"/>
        <v>6.25</v>
      </c>
      <c r="G1795" s="15">
        <f t="shared" si="442"/>
        <v>-0.54166666666666641</v>
      </c>
      <c r="H1795" s="15">
        <f t="shared" si="443"/>
        <v>-1.9499999999999993</v>
      </c>
      <c r="I1795" s="15">
        <f t="shared" si="433"/>
        <v>-944.12499999999955</v>
      </c>
      <c r="J1795" s="15">
        <f t="shared" si="434"/>
        <v>205.18596000000002</v>
      </c>
      <c r="K1795" s="15">
        <f t="shared" si="435"/>
        <v>18.690820312500001</v>
      </c>
      <c r="L1795" s="15">
        <f t="shared" si="437"/>
        <v>-1168.0017803124995</v>
      </c>
      <c r="M1795" s="15">
        <f t="shared" si="438"/>
        <v>-7300.0111269531217</v>
      </c>
      <c r="N1795" s="15">
        <f t="shared" si="439"/>
        <v>-720.2482196874995</v>
      </c>
      <c r="O1795" s="15">
        <f t="shared" si="440"/>
        <v>-4501.551373046872</v>
      </c>
      <c r="P1795" s="15">
        <f t="shared" si="444"/>
        <v>10340120.774200955</v>
      </c>
      <c r="Q1795" s="15">
        <f t="shared" si="445"/>
        <v>10340.120774200956</v>
      </c>
      <c r="R1795" s="15">
        <f t="shared" si="441"/>
        <v>2.8722557706113765</v>
      </c>
      <c r="S1795" s="15">
        <f t="shared" si="448"/>
        <v>6238926.612268514</v>
      </c>
      <c r="T1795" s="15">
        <f t="shared" si="446"/>
        <v>1.7330351700745872</v>
      </c>
      <c r="U1795" s="15"/>
      <c r="V1795" s="15">
        <f t="shared" si="447"/>
        <v>2200001.4966511847</v>
      </c>
    </row>
    <row r="1796" spans="2:22" x14ac:dyDescent="0.3">
      <c r="B1796" s="6" t="s">
        <v>41</v>
      </c>
      <c r="C1796" s="6">
        <v>1789</v>
      </c>
      <c r="D1796" s="6">
        <v>312</v>
      </c>
      <c r="E1796" s="11">
        <v>20.5</v>
      </c>
      <c r="F1796" s="33">
        <f t="shared" si="436"/>
        <v>5.6944444444444446</v>
      </c>
      <c r="G1796" s="15">
        <f t="shared" si="442"/>
        <v>-0.59722222222222232</v>
      </c>
      <c r="H1796" s="15">
        <f t="shared" si="443"/>
        <v>-2.1500000000000004</v>
      </c>
      <c r="I1796" s="15">
        <f t="shared" si="433"/>
        <v>-1040.9583333333335</v>
      </c>
      <c r="J1796" s="15">
        <f t="shared" si="434"/>
        <v>205.18596000000002</v>
      </c>
      <c r="K1796" s="15">
        <f t="shared" si="435"/>
        <v>15.51568836805556</v>
      </c>
      <c r="L1796" s="15">
        <f t="shared" si="437"/>
        <v>-1261.6599817013891</v>
      </c>
      <c r="M1796" s="15">
        <f t="shared" si="438"/>
        <v>-7184.4526735773552</v>
      </c>
      <c r="N1796" s="15">
        <f t="shared" si="439"/>
        <v>-820.25668496527794</v>
      </c>
      <c r="O1796" s="15">
        <f t="shared" si="440"/>
        <v>-4670.9061227189441</v>
      </c>
      <c r="P1796" s="15">
        <f t="shared" si="444"/>
        <v>10335449.868078236</v>
      </c>
      <c r="Q1796" s="15">
        <f t="shared" si="445"/>
        <v>10335.449868078236</v>
      </c>
      <c r="R1796" s="15">
        <f t="shared" si="441"/>
        <v>2.8709582966883991</v>
      </c>
      <c r="S1796" s="15">
        <f t="shared" si="448"/>
        <v>6244709.7141203657</v>
      </c>
      <c r="T1796" s="15">
        <f t="shared" si="446"/>
        <v>1.7346415872556571</v>
      </c>
      <c r="U1796" s="15"/>
      <c r="V1796" s="15">
        <f t="shared" si="447"/>
        <v>2202040.7629416939</v>
      </c>
    </row>
    <row r="1797" spans="2:22" x14ac:dyDescent="0.3">
      <c r="B1797" s="6" t="s">
        <v>41</v>
      </c>
      <c r="C1797" s="6">
        <v>1790</v>
      </c>
      <c r="D1797" s="6">
        <v>313</v>
      </c>
      <c r="E1797" s="11">
        <v>18.2</v>
      </c>
      <c r="F1797" s="33">
        <f t="shared" si="436"/>
        <v>5.0555555555555554</v>
      </c>
      <c r="G1797" s="15">
        <f t="shared" si="442"/>
        <v>-0.69444444444444442</v>
      </c>
      <c r="H1797" s="15">
        <f t="shared" si="443"/>
        <v>-2.5</v>
      </c>
      <c r="I1797" s="15">
        <f t="shared" si="433"/>
        <v>-1210.4166666666665</v>
      </c>
      <c r="J1797" s="15">
        <f t="shared" si="434"/>
        <v>205.18596000000002</v>
      </c>
      <c r="K1797" s="15">
        <f t="shared" si="435"/>
        <v>12.229426805555555</v>
      </c>
      <c r="L1797" s="15">
        <f t="shared" si="437"/>
        <v>-1427.832053472222</v>
      </c>
      <c r="M1797" s="15">
        <f t="shared" si="438"/>
        <v>-7218.484270331789</v>
      </c>
      <c r="N1797" s="15">
        <f t="shared" si="439"/>
        <v>-993.0012798611109</v>
      </c>
      <c r="O1797" s="15">
        <f t="shared" si="440"/>
        <v>-5020.1731370756161</v>
      </c>
      <c r="P1797" s="15">
        <f t="shared" si="444"/>
        <v>10330429.694941159</v>
      </c>
      <c r="Q1797" s="15">
        <f t="shared" si="445"/>
        <v>10330.42969494116</v>
      </c>
      <c r="R1797" s="15">
        <f t="shared" si="441"/>
        <v>2.8695638041503222</v>
      </c>
      <c r="S1797" s="15">
        <f t="shared" si="448"/>
        <v>6250695.2245370327</v>
      </c>
      <c r="T1797" s="15">
        <f t="shared" si="446"/>
        <v>1.7363042290380648</v>
      </c>
      <c r="U1797" s="15"/>
      <c r="V1797" s="15">
        <f t="shared" si="447"/>
        <v>2204151.4035523711</v>
      </c>
    </row>
    <row r="1798" spans="2:22" x14ac:dyDescent="0.3">
      <c r="B1798" s="6" t="s">
        <v>41</v>
      </c>
      <c r="C1798" s="6">
        <v>1791</v>
      </c>
      <c r="D1798" s="6">
        <v>314</v>
      </c>
      <c r="E1798" s="11">
        <v>15.5</v>
      </c>
      <c r="F1798" s="33">
        <f t="shared" si="436"/>
        <v>4.3055555555555554</v>
      </c>
      <c r="G1798" s="15">
        <f t="shared" si="442"/>
        <v>-0.8194444444444442</v>
      </c>
      <c r="H1798" s="15">
        <f t="shared" si="443"/>
        <v>-2.9499999999999993</v>
      </c>
      <c r="I1798" s="15">
        <f t="shared" si="433"/>
        <v>-1428.2916666666663</v>
      </c>
      <c r="J1798" s="15">
        <f t="shared" si="434"/>
        <v>205.18596000000002</v>
      </c>
      <c r="K1798" s="15">
        <f t="shared" si="435"/>
        <v>8.8700633680555558</v>
      </c>
      <c r="L1798" s="15">
        <f t="shared" si="437"/>
        <v>-1642.3476900347218</v>
      </c>
      <c r="M1798" s="15">
        <f t="shared" si="438"/>
        <v>-7071.2192209828299</v>
      </c>
      <c r="N1798" s="15">
        <f t="shared" si="439"/>
        <v>-1214.2356432986107</v>
      </c>
      <c r="O1798" s="15">
        <f t="shared" si="440"/>
        <v>-5227.9590197579073</v>
      </c>
      <c r="P1798" s="15">
        <f t="shared" si="444"/>
        <v>10325201.735921402</v>
      </c>
      <c r="Q1798" s="15">
        <f t="shared" si="445"/>
        <v>10325.201735921402</v>
      </c>
      <c r="R1798" s="15">
        <f t="shared" si="441"/>
        <v>2.8681115933115007</v>
      </c>
      <c r="S1798" s="15">
        <f t="shared" si="448"/>
        <v>6256813.8807870327</v>
      </c>
      <c r="T1798" s="15">
        <f t="shared" si="446"/>
        <v>1.7380038557741757</v>
      </c>
      <c r="U1798" s="15"/>
      <c r="V1798" s="15">
        <f t="shared" si="447"/>
        <v>2206308.9947125274</v>
      </c>
    </row>
    <row r="1799" spans="2:22" x14ac:dyDescent="0.3">
      <c r="B1799" s="6" t="s">
        <v>41</v>
      </c>
      <c r="C1799" s="6">
        <v>1792</v>
      </c>
      <c r="D1799" s="6">
        <v>315</v>
      </c>
      <c r="E1799" s="11">
        <v>12.3</v>
      </c>
      <c r="F1799" s="33">
        <f t="shared" si="436"/>
        <v>3.416666666666667</v>
      </c>
      <c r="G1799" s="15">
        <f t="shared" si="442"/>
        <v>-0.94444444444444453</v>
      </c>
      <c r="H1799" s="15">
        <f t="shared" si="443"/>
        <v>-3.4000000000000004</v>
      </c>
      <c r="I1799" s="15">
        <f t="shared" ref="I1799:I1807" si="449">$C$3*G1799</f>
        <v>-1646.1666666666667</v>
      </c>
      <c r="J1799" s="15">
        <f t="shared" ref="J1799:J1807" si="450">IF(OR(I1799&gt;0, I1799&lt;0), $C$3*9.81*$D$3, 0)</f>
        <v>205.18596000000002</v>
      </c>
      <c r="K1799" s="15">
        <f t="shared" ref="K1799:K1807" si="451">0.5*$F$3*$H$3*$J$3*(F1799^2)</f>
        <v>5.5856478125000013</v>
      </c>
      <c r="L1799" s="15">
        <f t="shared" si="437"/>
        <v>-1856.9382744791667</v>
      </c>
      <c r="M1799" s="15">
        <f t="shared" si="438"/>
        <v>-6344.5391044704866</v>
      </c>
      <c r="N1799" s="15">
        <f t="shared" si="439"/>
        <v>-1435.3950588541668</v>
      </c>
      <c r="O1799" s="15">
        <f t="shared" si="440"/>
        <v>-4904.26645108507</v>
      </c>
      <c r="P1799" s="15">
        <f t="shared" si="444"/>
        <v>10320297.469470317</v>
      </c>
      <c r="Q1799" s="15">
        <f t="shared" si="445"/>
        <v>10320.297469470317</v>
      </c>
      <c r="R1799" s="15">
        <f t="shared" si="441"/>
        <v>2.8667492970750881</v>
      </c>
      <c r="S1799" s="15">
        <f t="shared" si="448"/>
        <v>6262796.028935181</v>
      </c>
      <c r="T1799" s="15">
        <f t="shared" si="446"/>
        <v>1.739665563593106</v>
      </c>
      <c r="U1799" s="15"/>
      <c r="V1799" s="15">
        <f t="shared" si="447"/>
        <v>2208418.4497032682</v>
      </c>
    </row>
    <row r="1800" spans="2:22" x14ac:dyDescent="0.3">
      <c r="B1800" s="6" t="s">
        <v>41</v>
      </c>
      <c r="C1800" s="6">
        <v>1793</v>
      </c>
      <c r="D1800" s="6">
        <v>316</v>
      </c>
      <c r="E1800" s="11">
        <v>8.6999999999999993</v>
      </c>
      <c r="F1800" s="33">
        <f t="shared" ref="F1800:F1807" si="452">E1800/3.6</f>
        <v>2.4166666666666665</v>
      </c>
      <c r="G1800" s="15">
        <f t="shared" si="442"/>
        <v>-0.98611111111111116</v>
      </c>
      <c r="H1800" s="15">
        <f t="shared" si="443"/>
        <v>-3.5500000000000003</v>
      </c>
      <c r="I1800" s="15">
        <f t="shared" si="449"/>
        <v>-1718.7916666666667</v>
      </c>
      <c r="J1800" s="15">
        <f t="shared" si="450"/>
        <v>205.18596000000002</v>
      </c>
      <c r="K1800" s="15">
        <f t="shared" si="451"/>
        <v>2.7944853125</v>
      </c>
      <c r="L1800" s="15">
        <f t="shared" ref="L1800:L1807" si="453">I1800-(J1800+K1800)</f>
        <v>-1926.7721119791668</v>
      </c>
      <c r="M1800" s="15">
        <f t="shared" ref="M1800:M1807" si="454">L1800*F1800</f>
        <v>-4656.3659372829861</v>
      </c>
      <c r="N1800" s="15">
        <f t="shared" ref="N1800:N1807" si="455">I1800+J1800+K1800</f>
        <v>-1510.8112213541667</v>
      </c>
      <c r="O1800" s="15">
        <f t="shared" ref="O1800:O1807" si="456">N1800*F1800</f>
        <v>-3651.1271182725695</v>
      </c>
      <c r="P1800" s="15">
        <f t="shared" si="444"/>
        <v>10316646.342352044</v>
      </c>
      <c r="Q1800" s="15">
        <f t="shared" si="445"/>
        <v>10316.646342352044</v>
      </c>
      <c r="R1800" s="15">
        <f t="shared" ref="R1800:R1807" si="457">(P1800/1000)/3600</f>
        <v>2.86573509509779</v>
      </c>
      <c r="S1800" s="15">
        <f t="shared" si="448"/>
        <v>6267879.778935181</v>
      </c>
      <c r="T1800" s="15">
        <f t="shared" si="446"/>
        <v>1.7410777163708837</v>
      </c>
      <c r="U1800" s="15"/>
      <c r="V1800" s="15">
        <f t="shared" si="447"/>
        <v>2210211.1070470181</v>
      </c>
    </row>
    <row r="1801" spans="2:22" x14ac:dyDescent="0.3">
      <c r="B1801" s="6" t="s">
        <v>41</v>
      </c>
      <c r="C1801" s="6">
        <v>1794</v>
      </c>
      <c r="D1801" s="6">
        <v>317</v>
      </c>
      <c r="E1801" s="11">
        <v>5.2</v>
      </c>
      <c r="F1801" s="33">
        <f t="shared" si="452"/>
        <v>1.4444444444444444</v>
      </c>
      <c r="G1801" s="15">
        <f t="shared" ref="G1801:G1807" si="458">($E1802-$E1800)/2/3.6</f>
        <v>-1.2083333333333333</v>
      </c>
      <c r="H1801" s="15">
        <f t="shared" ref="H1801:H1807" si="459">($E1802-$E1800)/2</f>
        <v>-4.3499999999999996</v>
      </c>
      <c r="I1801" s="15">
        <f t="shared" si="449"/>
        <v>-2106.125</v>
      </c>
      <c r="J1801" s="15">
        <f t="shared" si="450"/>
        <v>205.18596000000002</v>
      </c>
      <c r="K1801" s="15">
        <f t="shared" si="451"/>
        <v>0.99832055555555566</v>
      </c>
      <c r="L1801" s="15">
        <f t="shared" si="453"/>
        <v>-2312.3092805555557</v>
      </c>
      <c r="M1801" s="15">
        <f t="shared" si="454"/>
        <v>-3340.0022941358025</v>
      </c>
      <c r="N1801" s="15">
        <f t="shared" si="455"/>
        <v>-1899.9407194444443</v>
      </c>
      <c r="O1801" s="15">
        <f t="shared" si="456"/>
        <v>-2744.3588169753084</v>
      </c>
      <c r="P1801" s="15">
        <f t="shared" ref="P1801:P1807" si="460">(P1800+O1801)*1</f>
        <v>10313901.983535068</v>
      </c>
      <c r="Q1801" s="15">
        <f t="shared" ref="Q1801:Q1807" si="461">P1801/1000</f>
        <v>10313.901983535068</v>
      </c>
      <c r="R1801" s="15">
        <f t="shared" si="457"/>
        <v>2.8649727732041854</v>
      </c>
      <c r="S1801" s="15">
        <f t="shared" si="448"/>
        <v>6271151.2662036996</v>
      </c>
      <c r="T1801" s="15">
        <f t="shared" ref="T1801:T1807" si="462">(S1801/1000)/3600</f>
        <v>1.7419864628343609</v>
      </c>
      <c r="U1801" s="15"/>
      <c r="V1801" s="15">
        <f t="shared" ref="V1801:V1807" si="463">((S1801*0.65)*0.7)*0.775</f>
        <v>2211364.7152450792</v>
      </c>
    </row>
    <row r="1802" spans="2:22" x14ac:dyDescent="0.3">
      <c r="B1802" s="6" t="s">
        <v>41</v>
      </c>
      <c r="C1802" s="6">
        <v>1795</v>
      </c>
      <c r="D1802" s="6">
        <v>318</v>
      </c>
      <c r="E1802" s="11">
        <v>0</v>
      </c>
      <c r="F1802" s="33">
        <f t="shared" si="452"/>
        <v>0</v>
      </c>
      <c r="G1802" s="15">
        <f t="shared" si="458"/>
        <v>-0.72222222222222221</v>
      </c>
      <c r="H1802" s="15">
        <f t="shared" si="459"/>
        <v>-2.6</v>
      </c>
      <c r="I1802" s="15">
        <f t="shared" si="449"/>
        <v>-1258.8333333333333</v>
      </c>
      <c r="J1802" s="15">
        <f t="shared" si="450"/>
        <v>205.18596000000002</v>
      </c>
      <c r="K1802" s="15">
        <f t="shared" si="451"/>
        <v>0</v>
      </c>
      <c r="L1802" s="15">
        <f t="shared" si="453"/>
        <v>-1464.0192933333333</v>
      </c>
      <c r="M1802" s="15">
        <f t="shared" si="454"/>
        <v>0</v>
      </c>
      <c r="N1802" s="15">
        <f t="shared" si="455"/>
        <v>-1053.6473733333332</v>
      </c>
      <c r="O1802" s="15">
        <f t="shared" si="456"/>
        <v>0</v>
      </c>
      <c r="P1802" s="15">
        <f t="shared" si="460"/>
        <v>10313901.983535068</v>
      </c>
      <c r="Q1802" s="15">
        <f t="shared" si="461"/>
        <v>10313.901983535068</v>
      </c>
      <c r="R1802" s="15">
        <f t="shared" si="457"/>
        <v>2.8649727732041854</v>
      </c>
      <c r="S1802" s="15">
        <f t="shared" si="448"/>
        <v>6272969.581018514</v>
      </c>
      <c r="T1802" s="15">
        <f t="shared" si="462"/>
        <v>1.7424915502829206</v>
      </c>
      <c r="U1802" s="15"/>
      <c r="V1802" s="15">
        <f t="shared" si="463"/>
        <v>2212005.8985066535</v>
      </c>
    </row>
    <row r="1803" spans="2:22" x14ac:dyDescent="0.3">
      <c r="B1803" s="6" t="s">
        <v>41</v>
      </c>
      <c r="C1803" s="6">
        <v>1796</v>
      </c>
      <c r="D1803" s="6">
        <v>319</v>
      </c>
      <c r="E1803" s="11">
        <v>0</v>
      </c>
      <c r="F1803" s="33">
        <f t="shared" si="452"/>
        <v>0</v>
      </c>
      <c r="G1803" s="15">
        <f t="shared" si="458"/>
        <v>0</v>
      </c>
      <c r="H1803" s="15">
        <f t="shared" si="459"/>
        <v>0</v>
      </c>
      <c r="I1803" s="15">
        <f t="shared" si="449"/>
        <v>0</v>
      </c>
      <c r="J1803" s="15">
        <f t="shared" si="450"/>
        <v>0</v>
      </c>
      <c r="K1803" s="15">
        <f t="shared" si="451"/>
        <v>0</v>
      </c>
      <c r="L1803" s="15">
        <f t="shared" si="453"/>
        <v>0</v>
      </c>
      <c r="M1803" s="15">
        <f t="shared" si="454"/>
        <v>0</v>
      </c>
      <c r="N1803" s="15">
        <f t="shared" si="455"/>
        <v>0</v>
      </c>
      <c r="O1803" s="15">
        <f t="shared" si="456"/>
        <v>0</v>
      </c>
      <c r="P1803" s="15">
        <f t="shared" si="460"/>
        <v>10313901.983535068</v>
      </c>
      <c r="Q1803" s="15">
        <f t="shared" si="461"/>
        <v>10313.901983535068</v>
      </c>
      <c r="R1803" s="15">
        <f t="shared" si="457"/>
        <v>2.8649727732041854</v>
      </c>
      <c r="S1803" s="15">
        <f t="shared" si="448"/>
        <v>6272969.581018514</v>
      </c>
      <c r="T1803" s="15">
        <f t="shared" si="462"/>
        <v>1.7424915502829206</v>
      </c>
      <c r="U1803" s="15"/>
      <c r="V1803" s="15">
        <f t="shared" si="463"/>
        <v>2212005.8985066535</v>
      </c>
    </row>
    <row r="1804" spans="2:22" x14ac:dyDescent="0.3">
      <c r="B1804" s="6" t="s">
        <v>41</v>
      </c>
      <c r="C1804" s="6">
        <v>1797</v>
      </c>
      <c r="D1804" s="6">
        <v>320</v>
      </c>
      <c r="E1804" s="11">
        <v>0</v>
      </c>
      <c r="F1804" s="33">
        <f t="shared" si="452"/>
        <v>0</v>
      </c>
      <c r="G1804" s="15">
        <f t="shared" si="458"/>
        <v>0</v>
      </c>
      <c r="H1804" s="15">
        <f t="shared" si="459"/>
        <v>0</v>
      </c>
      <c r="I1804" s="15">
        <f t="shared" si="449"/>
        <v>0</v>
      </c>
      <c r="J1804" s="15">
        <f t="shared" si="450"/>
        <v>0</v>
      </c>
      <c r="K1804" s="15">
        <f t="shared" si="451"/>
        <v>0</v>
      </c>
      <c r="L1804" s="15">
        <f t="shared" si="453"/>
        <v>0</v>
      </c>
      <c r="M1804" s="15">
        <f t="shared" si="454"/>
        <v>0</v>
      </c>
      <c r="N1804" s="15">
        <f t="shared" si="455"/>
        <v>0</v>
      </c>
      <c r="O1804" s="15">
        <f t="shared" si="456"/>
        <v>0</v>
      </c>
      <c r="P1804" s="15">
        <f t="shared" si="460"/>
        <v>10313901.983535068</v>
      </c>
      <c r="Q1804" s="15">
        <f t="shared" si="461"/>
        <v>10313.901983535068</v>
      </c>
      <c r="R1804" s="15">
        <f t="shared" si="457"/>
        <v>2.8649727732041854</v>
      </c>
      <c r="S1804" s="15">
        <f t="shared" si="448"/>
        <v>6272969.581018514</v>
      </c>
      <c r="T1804" s="15">
        <f t="shared" si="462"/>
        <v>1.7424915502829206</v>
      </c>
      <c r="U1804" s="15"/>
      <c r="V1804" s="15">
        <f t="shared" si="463"/>
        <v>2212005.8985066535</v>
      </c>
    </row>
    <row r="1805" spans="2:22" x14ac:dyDescent="0.3">
      <c r="B1805" s="6" t="s">
        <v>41</v>
      </c>
      <c r="C1805" s="6">
        <v>1798</v>
      </c>
      <c r="D1805" s="6">
        <v>321</v>
      </c>
      <c r="E1805" s="11">
        <v>0</v>
      </c>
      <c r="F1805" s="33">
        <f t="shared" si="452"/>
        <v>0</v>
      </c>
      <c r="G1805" s="15">
        <f t="shared" si="458"/>
        <v>0</v>
      </c>
      <c r="H1805" s="15">
        <f t="shared" si="459"/>
        <v>0</v>
      </c>
      <c r="I1805" s="15">
        <f t="shared" si="449"/>
        <v>0</v>
      </c>
      <c r="J1805" s="15">
        <f t="shared" si="450"/>
        <v>0</v>
      </c>
      <c r="K1805" s="15">
        <f t="shared" si="451"/>
        <v>0</v>
      </c>
      <c r="L1805" s="15">
        <f t="shared" si="453"/>
        <v>0</v>
      </c>
      <c r="M1805" s="15">
        <f t="shared" si="454"/>
        <v>0</v>
      </c>
      <c r="N1805" s="15">
        <f t="shared" si="455"/>
        <v>0</v>
      </c>
      <c r="O1805" s="15">
        <f t="shared" si="456"/>
        <v>0</v>
      </c>
      <c r="P1805" s="15">
        <f t="shared" si="460"/>
        <v>10313901.983535068</v>
      </c>
      <c r="Q1805" s="15">
        <f t="shared" si="461"/>
        <v>10313.901983535068</v>
      </c>
      <c r="R1805" s="15">
        <f t="shared" si="457"/>
        <v>2.8649727732041854</v>
      </c>
      <c r="S1805" s="15">
        <f t="shared" si="448"/>
        <v>6272969.581018514</v>
      </c>
      <c r="T1805" s="15">
        <f t="shared" si="462"/>
        <v>1.7424915502829206</v>
      </c>
      <c r="U1805" s="15"/>
      <c r="V1805" s="15">
        <f t="shared" si="463"/>
        <v>2212005.8985066535</v>
      </c>
    </row>
    <row r="1806" spans="2:22" x14ac:dyDescent="0.3">
      <c r="B1806" s="6" t="s">
        <v>41</v>
      </c>
      <c r="C1806" s="6">
        <v>1799</v>
      </c>
      <c r="D1806" s="6">
        <v>322</v>
      </c>
      <c r="E1806" s="11">
        <v>0</v>
      </c>
      <c r="F1806" s="33">
        <f t="shared" si="452"/>
        <v>0</v>
      </c>
      <c r="G1806" s="15">
        <f t="shared" si="458"/>
        <v>0</v>
      </c>
      <c r="H1806" s="15">
        <f t="shared" si="459"/>
        <v>0</v>
      </c>
      <c r="I1806" s="15">
        <f t="shared" si="449"/>
        <v>0</v>
      </c>
      <c r="J1806" s="15">
        <f t="shared" si="450"/>
        <v>0</v>
      </c>
      <c r="K1806" s="15">
        <f t="shared" si="451"/>
        <v>0</v>
      </c>
      <c r="L1806" s="15">
        <f t="shared" si="453"/>
        <v>0</v>
      </c>
      <c r="M1806" s="15">
        <f t="shared" si="454"/>
        <v>0</v>
      </c>
      <c r="N1806" s="15">
        <f t="shared" si="455"/>
        <v>0</v>
      </c>
      <c r="O1806" s="15">
        <f t="shared" si="456"/>
        <v>0</v>
      </c>
      <c r="P1806" s="15">
        <f t="shared" si="460"/>
        <v>10313901.983535068</v>
      </c>
      <c r="Q1806" s="15">
        <f t="shared" si="461"/>
        <v>10313.901983535068</v>
      </c>
      <c r="R1806" s="15">
        <f t="shared" si="457"/>
        <v>2.8649727732041854</v>
      </c>
      <c r="S1806" s="15">
        <f t="shared" si="448"/>
        <v>6272969.581018514</v>
      </c>
      <c r="T1806" s="15">
        <f t="shared" si="462"/>
        <v>1.7424915502829206</v>
      </c>
      <c r="U1806" s="15"/>
      <c r="V1806" s="15">
        <f t="shared" si="463"/>
        <v>2212005.8985066535</v>
      </c>
    </row>
    <row r="1807" spans="2:22" x14ac:dyDescent="0.3">
      <c r="B1807" s="6" t="s">
        <v>41</v>
      </c>
      <c r="C1807" s="6">
        <v>1800</v>
      </c>
      <c r="D1807" s="6">
        <v>323</v>
      </c>
      <c r="E1807" s="11">
        <v>0</v>
      </c>
      <c r="F1807" s="33">
        <f t="shared" si="452"/>
        <v>0</v>
      </c>
      <c r="G1807" s="15">
        <f t="shared" si="458"/>
        <v>0</v>
      </c>
      <c r="H1807" s="15">
        <f t="shared" si="459"/>
        <v>0</v>
      </c>
      <c r="I1807" s="15">
        <f t="shared" si="449"/>
        <v>0</v>
      </c>
      <c r="J1807" s="15">
        <f t="shared" si="450"/>
        <v>0</v>
      </c>
      <c r="K1807" s="15">
        <f t="shared" si="451"/>
        <v>0</v>
      </c>
      <c r="L1807" s="15">
        <f t="shared" si="453"/>
        <v>0</v>
      </c>
      <c r="M1807" s="15">
        <f t="shared" si="454"/>
        <v>0</v>
      </c>
      <c r="N1807" s="15">
        <f t="shared" si="455"/>
        <v>0</v>
      </c>
      <c r="O1807" s="15">
        <f t="shared" si="456"/>
        <v>0</v>
      </c>
      <c r="P1807" s="15">
        <f t="shared" si="460"/>
        <v>10313901.983535068</v>
      </c>
      <c r="Q1807" s="15">
        <f t="shared" si="461"/>
        <v>10313.901983535068</v>
      </c>
      <c r="R1807" s="15">
        <f t="shared" si="457"/>
        <v>2.8649727732041854</v>
      </c>
      <c r="S1807" s="15">
        <f t="shared" si="448"/>
        <v>6272969.581018514</v>
      </c>
      <c r="T1807" s="15">
        <f t="shared" si="462"/>
        <v>1.7424915502829206</v>
      </c>
      <c r="U1807" s="15"/>
      <c r="V1807" s="15">
        <f t="shared" si="463"/>
        <v>2212005.8985066535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</vt:vector>
  </HeadingPairs>
  <TitlesOfParts>
    <vt:vector size="5" baseType="lpstr">
      <vt:lpstr>Explanations</vt:lpstr>
      <vt:lpstr>WLTC_class_3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catriona burn</cp:lastModifiedBy>
  <cp:revision/>
  <dcterms:created xsi:type="dcterms:W3CDTF">2012-04-02T09:52:13Z</dcterms:created>
  <dcterms:modified xsi:type="dcterms:W3CDTF">2024-12-01T13:29:53Z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