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HPAH7015 AE religion\2025_26\"/>
    </mc:Choice>
  </mc:AlternateContent>
  <xr:revisionPtr revIDLastSave="0" documentId="13_ncr:1_{7E56609E-37C8-4975-A71E-BD1B7C4B7C47}" xr6:coauthVersionLast="47" xr6:coauthVersionMax="47" xr10:uidLastSave="{00000000-0000-0000-0000-000000000000}"/>
  <bookViews>
    <workbookView xWindow="69720" yWindow="-120" windowWidth="29040" windowHeight="15840" xr2:uid="{00000000-000D-0000-FFFF-FFFF00000000}"/>
  </bookViews>
  <sheets>
    <sheet name="for moderator EE" sheetId="4" r:id="rId1"/>
  </sheets>
  <definedNames>
    <definedName name="_xlnm.Print_Titles" localSheetId="0">'for moderator EE'!#REF!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4" l="1"/>
  <c r="K10" i="4"/>
  <c r="K9" i="4"/>
  <c r="K8" i="4"/>
  <c r="K7" i="4"/>
  <c r="K6" i="4"/>
  <c r="K5" i="4"/>
  <c r="K4" i="4"/>
</calcChain>
</file>

<file path=xl/sharedStrings.xml><?xml version="1.0" encoding="utf-8"?>
<sst xmlns="http://schemas.openxmlformats.org/spreadsheetml/2006/main" count="63" uniqueCount="51">
  <si>
    <t>Student Code</t>
  </si>
  <si>
    <t>Student Surname</t>
  </si>
  <si>
    <t>Student Firstnames</t>
  </si>
  <si>
    <t>Student Inst Email</t>
  </si>
  <si>
    <t>Course</t>
  </si>
  <si>
    <t>Route</t>
  </si>
  <si>
    <t>0001110/2</t>
  </si>
  <si>
    <t>MCCONAGHY</t>
  </si>
  <si>
    <t xml:space="preserve">JOANNE    </t>
  </si>
  <si>
    <t>0001110@student.uwtsd.ac.uk</t>
  </si>
  <si>
    <t>MA24-PT</t>
  </si>
  <si>
    <t>MA-ANC</t>
  </si>
  <si>
    <t>1450605/3</t>
  </si>
  <si>
    <t>GREENING</t>
  </si>
  <si>
    <t xml:space="preserve">ALYSON JAYNE  </t>
  </si>
  <si>
    <t>1450605@student.uwtsd.ac.uk</t>
  </si>
  <si>
    <t>MA24</t>
  </si>
  <si>
    <t>2417872/1</t>
  </si>
  <si>
    <t>MASON</t>
  </si>
  <si>
    <t xml:space="preserve">ALTHEA LAUREL  </t>
  </si>
  <si>
    <t>2417872@student.uwtsd.ac.uk</t>
  </si>
  <si>
    <t>L-MA-ANR</t>
  </si>
  <si>
    <t>2426083/1</t>
  </si>
  <si>
    <t>SENSI</t>
  </si>
  <si>
    <t xml:space="preserve">SILVIA    </t>
  </si>
  <si>
    <t>2426083@student.uwtsd.ac.uk</t>
  </si>
  <si>
    <t>2512692/1</t>
  </si>
  <si>
    <t>MCKINLEY</t>
  </si>
  <si>
    <t xml:space="preserve">CAROL ANN    </t>
  </si>
  <si>
    <t>2512692@student.uwtsd.ac.uk</t>
  </si>
  <si>
    <t>2518444/1</t>
  </si>
  <si>
    <t>BROOKER</t>
  </si>
  <si>
    <t xml:space="preserve">JACK WILLIAM  </t>
  </si>
  <si>
    <t>2518444@student.uwtsd.ac.uk</t>
  </si>
  <si>
    <t>2524055/1</t>
  </si>
  <si>
    <t>DAVEY</t>
  </si>
  <si>
    <t xml:space="preserve">ROSEMARY JANE  </t>
  </si>
  <si>
    <t>2524055@student.uwtsd.ac.uk</t>
  </si>
  <si>
    <t>2525315/1</t>
  </si>
  <si>
    <t>EARLY</t>
  </si>
  <si>
    <t xml:space="preserve">HANNAH KATHLEEN  </t>
  </si>
  <si>
    <t>2525315@student.uwtsd.ac.uk</t>
  </si>
  <si>
    <t>Portfolio 1 - research project</t>
  </si>
  <si>
    <t>a - discussion paper</t>
  </si>
  <si>
    <t>b - thesis</t>
  </si>
  <si>
    <t>P3 - case studies</t>
  </si>
  <si>
    <t>Overall module mark</t>
  </si>
  <si>
    <t>ECP</t>
  </si>
  <si>
    <t>late</t>
  </si>
  <si>
    <t>P2 response</t>
  </si>
  <si>
    <t>1: 52, 2: 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</si>
</sst>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  <font>
      <sz val="11"/>
      <name val="Calibri"/>
      <family val="2"/>
    </font>
    <font>
      <sz val="11"/>
      <color theme="0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9"/>
      <color rgb="FF000000"/>
      <name val="Segoe UI"/>
      <family val="2"/>
    </font>
    <font>
      <b/>
      <sz val="12"/>
      <color rgb="FF000000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9" tint="-0.249977111117893"/>
        <bgColor rgb="FFF5F5F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F5F5F5"/>
      </patternFill>
    </fill>
    <fill>
      <patternFill patternType="solid">
        <fgColor theme="9" tint="-0.249977111117893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1" fillId="0" borderId="0" xfId="0" applyFont="1"/>
    <xf numFmtId="0" fontId="4" fillId="3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3" fillId="4" borderId="1" xfId="0" applyFont="1" applyFill="1" applyBorder="1" applyAlignment="1">
      <alignment vertical="top" wrapText="1" readingOrder="1"/>
    </xf>
    <xf numFmtId="9" fontId="2" fillId="2" borderId="1" xfId="0" applyNumberFormat="1" applyFont="1" applyFill="1" applyBorder="1" applyAlignment="1">
      <alignment horizontal="center" vertical="center" wrapText="1" readingOrder="1"/>
    </xf>
    <xf numFmtId="165" fontId="1" fillId="0" borderId="0" xfId="0" applyNumberFormat="1" applyFont="1" applyAlignment="1">
      <alignment horizontal="center" vertical="center"/>
    </xf>
    <xf numFmtId="0" fontId="1" fillId="6" borderId="0" xfId="0" applyFont="1" applyFill="1"/>
    <xf numFmtId="0" fontId="5" fillId="7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3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5" fontId="8" fillId="0" borderId="4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5" fontId="8" fillId="0" borderId="6" xfId="0" applyNumberFormat="1" applyFont="1" applyBorder="1" applyAlignment="1">
      <alignment horizontal="center" vertical="center" wrapText="1"/>
    </xf>
    <xf numFmtId="0" fontId="5" fillId="0" borderId="0" xfId="0" applyFont="1"/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" fontId="9" fillId="5" borderId="1" xfId="0" applyNumberFormat="1" applyFont="1" applyFill="1" applyBorder="1" applyAlignment="1">
      <alignment horizontal="center" vertical="center" wrapText="1" readingOrder="1"/>
    </xf>
    <xf numFmtId="0" fontId="9" fillId="5" borderId="1" xfId="0" applyFont="1" applyFill="1" applyBorder="1" applyAlignment="1">
      <alignment horizontal="center" vertical="top" wrapText="1" readingOrder="1"/>
    </xf>
    <xf numFmtId="0" fontId="9" fillId="5" borderId="1" xfId="0" applyFont="1" applyFill="1" applyBorder="1" applyAlignment="1">
      <alignment horizontal="center" vertical="center" wrapText="1" readingOrder="1"/>
    </xf>
    <xf numFmtId="1" fontId="9" fillId="3" borderId="1" xfId="0" applyNumberFormat="1" applyFont="1" applyFill="1" applyBorder="1" applyAlignment="1">
      <alignment horizontal="center" vertical="center" wrapText="1" readingOrder="1"/>
    </xf>
    <xf numFmtId="0" fontId="9" fillId="3" borderId="1" xfId="0" applyFont="1" applyFill="1" applyBorder="1" applyAlignment="1">
      <alignment horizontal="center" vertical="top" wrapText="1" readingOrder="1"/>
    </xf>
    <xf numFmtId="0" fontId="9" fillId="3" borderId="1" xfId="0" applyFont="1" applyFill="1" applyBorder="1" applyAlignment="1">
      <alignment horizontal="center" vertical="center" wrapText="1" readingOrder="1"/>
    </xf>
    <xf numFmtId="1" fontId="9" fillId="4" borderId="1" xfId="0" applyNumberFormat="1" applyFont="1" applyFill="1" applyBorder="1" applyAlignment="1">
      <alignment horizontal="center" vertical="center" wrapText="1" readingOrder="1"/>
    </xf>
    <xf numFmtId="0" fontId="9" fillId="4" borderId="1" xfId="0" applyFont="1" applyFill="1" applyBorder="1" applyAlignment="1">
      <alignment horizontal="center" vertical="top" wrapText="1" readingOrder="1"/>
    </xf>
    <xf numFmtId="0" fontId="9" fillId="4" borderId="1" xfId="0" applyFont="1" applyFill="1" applyBorder="1" applyAlignment="1">
      <alignment horizontal="center" vertical="center" wrapText="1" readingOrder="1"/>
    </xf>
    <xf numFmtId="1" fontId="9" fillId="8" borderId="1" xfId="0" applyNumberFormat="1" applyFont="1" applyFill="1" applyBorder="1" applyAlignment="1">
      <alignment horizontal="center" vertical="center" wrapText="1" readingOrder="1"/>
    </xf>
    <xf numFmtId="0" fontId="9" fillId="8" borderId="1" xfId="0" applyFont="1" applyFill="1" applyBorder="1" applyAlignment="1">
      <alignment horizontal="center" vertical="center" wrapText="1" readingOrder="1"/>
    </xf>
    <xf numFmtId="0" fontId="9" fillId="9" borderId="1" xfId="0" applyFont="1" applyFill="1" applyBorder="1" applyAlignment="1">
      <alignment horizontal="center" vertical="top" wrapText="1" readingOrder="1"/>
    </xf>
    <xf numFmtId="1" fontId="10" fillId="4" borderId="1" xfId="0" applyNumberFormat="1" applyFont="1" applyFill="1" applyBorder="1" applyAlignment="1">
      <alignment horizontal="center" vertical="center" wrapText="1" readingOrder="1"/>
    </xf>
    <xf numFmtId="1" fontId="10" fillId="5" borderId="1" xfId="0" applyNumberFormat="1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vertical="top" wrapText="1" readingOrder="1"/>
    </xf>
    <xf numFmtId="0" fontId="1" fillId="0" borderId="0" xfId="0" applyFont="1" applyBorder="1"/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s106cv.uni.local/ReportServer/?%2FReporting%2FFaculty%20Query%20System%2FStudentDetails&amp;STU_CODE=2525315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2417872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524055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1450605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0001110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518444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2512692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426083&amp;ACCESS_LEVEL=N&amp;rs%3AParameterLanguage=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2D0D3-1E99-4E56-8FFC-2CC58552E15A}">
  <dimension ref="A1:L12"/>
  <sheetViews>
    <sheetView showGridLines="0" tabSelected="1" workbookViewId="0">
      <pane ySplit="1" topLeftCell="A2" activePane="bottomLeft" state="frozen"/>
      <selection pane="bottomLeft" activeCell="L19" sqref="L19"/>
    </sheetView>
  </sheetViews>
  <sheetFormatPr defaultRowHeight="15" x14ac:dyDescent="0.25"/>
  <cols>
    <col min="1" max="1" width="7.42578125" customWidth="1"/>
    <col min="2" max="2" width="9.85546875" customWidth="1"/>
    <col min="3" max="3" width="14" customWidth="1"/>
    <col min="4" max="4" width="20.140625" customWidth="1"/>
    <col min="5" max="5" width="7.85546875" customWidth="1"/>
    <col min="6" max="6" width="8.140625" customWidth="1"/>
    <col min="7" max="7" width="9.85546875" customWidth="1"/>
    <col min="8" max="8" width="10" customWidth="1"/>
    <col min="9" max="9" width="13.7109375" style="10" customWidth="1"/>
    <col min="10" max="10" width="11.140625" style="12" customWidth="1"/>
    <col min="11" max="11" width="11.7109375" style="6" customWidth="1"/>
    <col min="12" max="12" width="31.85546875" customWidth="1"/>
    <col min="13" max="13" width="34" customWidth="1"/>
    <col min="14" max="14" width="22" customWidth="1"/>
    <col min="15" max="15" width="0" hidden="1" customWidth="1"/>
  </cols>
  <sheetData>
    <row r="1" spans="1:12" ht="35.25" customHeight="1" x14ac:dyDescent="0.25">
      <c r="A1" s="36"/>
      <c r="B1" s="36"/>
      <c r="C1" s="36"/>
      <c r="D1" s="36"/>
      <c r="E1" s="36"/>
      <c r="F1" s="36"/>
      <c r="G1" s="37" t="s">
        <v>42</v>
      </c>
      <c r="H1" s="37"/>
      <c r="I1" s="13" t="s">
        <v>49</v>
      </c>
      <c r="J1" s="19" t="s">
        <v>45</v>
      </c>
      <c r="K1" s="15" t="s">
        <v>46</v>
      </c>
    </row>
    <row r="2" spans="1:12" ht="42.75" customHeight="1" x14ac:dyDescent="0.25">
      <c r="A2" s="36"/>
      <c r="B2" s="36"/>
      <c r="C2" s="36"/>
      <c r="D2" s="36"/>
      <c r="E2" s="36"/>
      <c r="F2" s="36"/>
      <c r="G2" s="14" t="s">
        <v>43</v>
      </c>
      <c r="H2" s="14" t="s">
        <v>44</v>
      </c>
      <c r="I2" s="9"/>
      <c r="J2" s="11"/>
      <c r="K2" s="16"/>
    </row>
    <row r="3" spans="1:12" ht="22.5" customHeight="1" x14ac:dyDescent="0.25">
      <c r="A3" s="35" t="s">
        <v>0</v>
      </c>
      <c r="B3" s="35" t="s">
        <v>1</v>
      </c>
      <c r="C3" s="35" t="s">
        <v>2</v>
      </c>
      <c r="D3" s="35" t="s">
        <v>3</v>
      </c>
      <c r="E3" s="35" t="s">
        <v>4</v>
      </c>
      <c r="F3" s="35" t="s">
        <v>5</v>
      </c>
      <c r="G3" s="5">
        <v>0.2</v>
      </c>
      <c r="H3" s="5">
        <v>0.5</v>
      </c>
      <c r="I3" s="5">
        <v>0.1</v>
      </c>
      <c r="J3" s="5">
        <v>0.2</v>
      </c>
      <c r="K3" s="17"/>
    </row>
    <row r="4" spans="1:12" ht="15" customHeight="1" x14ac:dyDescent="0.25">
      <c r="A4" s="2" t="s">
        <v>30</v>
      </c>
      <c r="B4" s="1" t="s">
        <v>31</v>
      </c>
      <c r="C4" s="1" t="s">
        <v>32</v>
      </c>
      <c r="D4" s="2" t="s">
        <v>33</v>
      </c>
      <c r="E4" s="1" t="s">
        <v>10</v>
      </c>
      <c r="F4" s="1" t="s">
        <v>21</v>
      </c>
      <c r="G4" s="21"/>
      <c r="H4" s="22"/>
      <c r="I4" s="23"/>
      <c r="J4" s="22">
        <v>69</v>
      </c>
      <c r="K4" s="34">
        <f>(G4*0.2)+(H4*0.5)+(I4*0.1)+(J4*0.2)</f>
        <v>13.8</v>
      </c>
    </row>
    <row r="5" spans="1:12" ht="15" customHeight="1" x14ac:dyDescent="0.25">
      <c r="A5" s="4" t="s">
        <v>34</v>
      </c>
      <c r="B5" s="3" t="s">
        <v>35</v>
      </c>
      <c r="C5" s="3" t="s">
        <v>36</v>
      </c>
      <c r="D5" s="4" t="s">
        <v>37</v>
      </c>
      <c r="E5" s="3" t="s">
        <v>10</v>
      </c>
      <c r="F5" s="3" t="s">
        <v>11</v>
      </c>
      <c r="G5" s="24">
        <v>61</v>
      </c>
      <c r="H5" s="25">
        <v>67</v>
      </c>
      <c r="I5" s="26">
        <v>68</v>
      </c>
      <c r="J5" s="25">
        <v>66</v>
      </c>
      <c r="K5" s="33">
        <f>(G5*0.2)+(H5*0.5)+(I5*0.1)+(J5*0.2)</f>
        <v>65.7</v>
      </c>
    </row>
    <row r="6" spans="1:12" ht="15" customHeight="1" x14ac:dyDescent="0.25">
      <c r="A6" s="2" t="s">
        <v>38</v>
      </c>
      <c r="B6" s="1" t="s">
        <v>39</v>
      </c>
      <c r="C6" s="1" t="s">
        <v>40</v>
      </c>
      <c r="D6" s="2" t="s">
        <v>41</v>
      </c>
      <c r="E6" s="1" t="s">
        <v>10</v>
      </c>
      <c r="F6" s="1" t="s">
        <v>11</v>
      </c>
      <c r="G6" s="27">
        <v>67</v>
      </c>
      <c r="H6" s="28">
        <v>73</v>
      </c>
      <c r="I6" s="29">
        <v>78</v>
      </c>
      <c r="J6" s="22">
        <v>64</v>
      </c>
      <c r="K6" s="33">
        <f>(G6*0.2)+(H6*0.5)+(I6*0.1)+(J6*0.2)</f>
        <v>70.5</v>
      </c>
    </row>
    <row r="7" spans="1:12" ht="15" customHeight="1" x14ac:dyDescent="0.25">
      <c r="A7" s="4" t="s">
        <v>12</v>
      </c>
      <c r="B7" s="3" t="s">
        <v>13</v>
      </c>
      <c r="C7" s="3" t="s">
        <v>14</v>
      </c>
      <c r="D7" s="4" t="s">
        <v>15</v>
      </c>
      <c r="E7" s="3" t="s">
        <v>16</v>
      </c>
      <c r="F7" s="3" t="s">
        <v>11</v>
      </c>
      <c r="G7" s="24">
        <v>69</v>
      </c>
      <c r="H7" s="25">
        <v>73</v>
      </c>
      <c r="I7" s="26">
        <v>76</v>
      </c>
      <c r="J7" s="25">
        <v>75</v>
      </c>
      <c r="K7" s="33">
        <f>(G7*0.2)+(H7*0.5)+(I7*0.1)+(J7*0.2)</f>
        <v>72.900000000000006</v>
      </c>
    </row>
    <row r="8" spans="1:12" ht="15" customHeight="1" x14ac:dyDescent="0.25">
      <c r="A8" s="2" t="s">
        <v>17</v>
      </c>
      <c r="B8" s="1" t="s">
        <v>18</v>
      </c>
      <c r="C8" s="1" t="s">
        <v>19</v>
      </c>
      <c r="D8" s="2" t="s">
        <v>20</v>
      </c>
      <c r="E8" s="1" t="s">
        <v>10</v>
      </c>
      <c r="F8" s="1" t="s">
        <v>21</v>
      </c>
      <c r="G8" s="30">
        <v>50</v>
      </c>
      <c r="H8" s="22"/>
      <c r="I8" s="31">
        <v>50</v>
      </c>
      <c r="J8" s="22"/>
      <c r="K8" s="34">
        <f>(G8*0.2)+(H8*0.5)+(I8*0.1)+(J8*0.2)</f>
        <v>15</v>
      </c>
      <c r="L8" s="18" t="s">
        <v>50</v>
      </c>
    </row>
    <row r="9" spans="1:12" ht="15" customHeight="1" x14ac:dyDescent="0.25">
      <c r="A9" s="2" t="s">
        <v>6</v>
      </c>
      <c r="B9" s="1" t="s">
        <v>7</v>
      </c>
      <c r="C9" s="1" t="s">
        <v>8</v>
      </c>
      <c r="D9" s="2" t="s">
        <v>9</v>
      </c>
      <c r="E9" s="1" t="s">
        <v>10</v>
      </c>
      <c r="F9" s="1" t="s">
        <v>11</v>
      </c>
      <c r="G9" s="27">
        <v>63</v>
      </c>
      <c r="H9" s="25">
        <v>64</v>
      </c>
      <c r="I9" s="27">
        <v>65</v>
      </c>
      <c r="J9" s="28">
        <v>68</v>
      </c>
      <c r="K9" s="33">
        <f>(G9*0.2)+(H9*0.5)+(I9*0.1)+(J9*0.2)</f>
        <v>64.7</v>
      </c>
    </row>
    <row r="10" spans="1:12" ht="15" customHeight="1" x14ac:dyDescent="0.25">
      <c r="A10" s="2" t="s">
        <v>26</v>
      </c>
      <c r="B10" s="1" t="s">
        <v>27</v>
      </c>
      <c r="C10" s="1" t="s">
        <v>28</v>
      </c>
      <c r="D10" s="2" t="s">
        <v>29</v>
      </c>
      <c r="E10" s="1" t="s">
        <v>10</v>
      </c>
      <c r="F10" s="1" t="s">
        <v>11</v>
      </c>
      <c r="G10" s="24">
        <v>71</v>
      </c>
      <c r="H10" s="32"/>
      <c r="I10" s="26">
        <v>76</v>
      </c>
      <c r="J10" s="32"/>
      <c r="K10" s="34">
        <f>(G10*0.2)+(H10*0.5)+(I10*0.1)+(J10*0.2)</f>
        <v>21.8</v>
      </c>
    </row>
    <row r="11" spans="1:12" ht="15" customHeight="1" x14ac:dyDescent="0.25">
      <c r="A11" s="4" t="s">
        <v>22</v>
      </c>
      <c r="B11" s="3" t="s">
        <v>23</v>
      </c>
      <c r="C11" s="3" t="s">
        <v>24</v>
      </c>
      <c r="D11" s="4" t="s">
        <v>25</v>
      </c>
      <c r="E11" s="3" t="s">
        <v>10</v>
      </c>
      <c r="F11" s="3" t="s">
        <v>11</v>
      </c>
      <c r="G11" s="27">
        <v>64</v>
      </c>
      <c r="H11" s="28">
        <v>66</v>
      </c>
      <c r="I11" s="29">
        <v>71</v>
      </c>
      <c r="J11" s="28">
        <v>67</v>
      </c>
      <c r="K11" s="33">
        <f>(G11*0.2)+(H11*0.5)+(I11*0.1)+(J11*0.2)</f>
        <v>66.3</v>
      </c>
    </row>
    <row r="12" spans="1:12" x14ac:dyDescent="0.25">
      <c r="G12" s="7" t="s">
        <v>47</v>
      </c>
      <c r="H12" s="8" t="s">
        <v>48</v>
      </c>
      <c r="I12" s="20"/>
    </row>
  </sheetData>
  <mergeCells count="2">
    <mergeCell ref="K1:K3"/>
    <mergeCell ref="G1:H1"/>
  </mergeCells>
  <hyperlinks>
    <hyperlink ref="A9" r:id="rId1" xr:uid="{E511320B-8AE1-4CDE-B6DB-6470E206D46E}"/>
    <hyperlink ref="D9" location="mailto:0001110@student.uwtsd.ac.uk" display="0001110@student.uwtsd.ac.uk" xr:uid="{F7B36EFD-4ED1-480C-BAA1-531A9CAB941C}"/>
    <hyperlink ref="A7" r:id="rId2" xr:uid="{919EB581-55C4-4893-ADE8-ADBD815BDD85}"/>
    <hyperlink ref="D7" location="mailto:1450605@student.uwtsd.ac.uk" display="1450605@student.uwtsd.ac.uk" xr:uid="{528332BF-B4CA-4D7C-9FDC-6AAD47D38D96}"/>
    <hyperlink ref="A8" r:id="rId3" xr:uid="{B6A79970-39D5-44B5-A67B-9109E6FF0320}"/>
    <hyperlink ref="D8" location="mailto:2417872@student.uwtsd.ac.uk" display="2417872@student.uwtsd.ac.uk" xr:uid="{EBA90896-7BF6-4E34-97BE-E972B8056135}"/>
    <hyperlink ref="A11" r:id="rId4" xr:uid="{6C0C755B-6117-4469-A13A-E1190149434D}"/>
    <hyperlink ref="D11" location="mailto:2426083@student.uwtsd.ac.uk" display="2426083@student.uwtsd.ac.uk" xr:uid="{25FDCA2A-FB6F-420C-88E2-657A7246B50A}"/>
    <hyperlink ref="A10" r:id="rId5" xr:uid="{83CAEC7B-8705-4F00-9973-DAB31B765EAD}"/>
    <hyperlink ref="D10" location="mailto:2512692@student.uwtsd.ac.uk" display="2512692@student.uwtsd.ac.uk" xr:uid="{4AD03427-7177-4E2A-90C1-1DA8329EBA9A}"/>
    <hyperlink ref="A4" r:id="rId6" xr:uid="{171BF4F7-2D1C-4306-9813-E9D70C9A07FF}"/>
    <hyperlink ref="D4" location="mailto:2518444@student.uwtsd.ac.uk" display="2518444@student.uwtsd.ac.uk" xr:uid="{F10F432E-4A25-42C8-AC81-21192D22ABAE}"/>
    <hyperlink ref="A5" r:id="rId7" xr:uid="{AF18C8D4-C088-476B-A20F-C9DD39D0916B}"/>
    <hyperlink ref="D5" location="mailto:2524055@student.uwtsd.ac.uk" display="2524055@student.uwtsd.ac.uk" xr:uid="{876B92EA-2F5F-479E-BE3E-6E1AC5231D8D}"/>
    <hyperlink ref="A6" r:id="rId8" xr:uid="{8E520E66-882F-426E-8FC4-064301BD32B9}"/>
    <hyperlink ref="D6" location="mailto:2525315@student.uwtsd.ac.uk" display="2525315@student.uwtsd.ac.uk" xr:uid="{0E1B604F-54F4-4178-B4E7-2716A9A36329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9"/>
  <headerFooter alignWithMargins="0">
    <oddFooter>&amp;C&amp;"Segoe UI,Regular"&amp;7 Mod_List_HPAH7015 / MyTSD_ModuleSearch_Drill_ModuleTaking / UNI\\evision_ssrs / 2/3/2026 6:18:23 PM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 moderator EE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 Zinn</dc:creator>
  <cp:lastModifiedBy>Katharina Zinn</cp:lastModifiedBy>
  <dcterms:created xsi:type="dcterms:W3CDTF">2026-02-03T23:24:33Z</dcterms:created>
  <dcterms:modified xsi:type="dcterms:W3CDTF">2026-06-02T17:45:54Z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